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32\_NAS_Media\令和５年度\02 地方公営企業決算統計（R4決算）\19 確報値\資料\法適用\"/>
    </mc:Choice>
  </mc:AlternateContent>
  <bookViews>
    <workbookView xWindow="0" yWindow="0" windowWidth="28800" windowHeight="11730" tabRatio="872"/>
  </bookViews>
  <sheets>
    <sheet name="損益計算書" sheetId="3" r:id="rId1"/>
    <sheet name="貸借対照表" sheetId="7" r:id="rId2"/>
    <sheet name="資本的収支" sheetId="6" r:id="rId3"/>
    <sheet name="企業債" sheetId="5" r:id="rId4"/>
  </sheets>
  <definedNames>
    <definedName name="_xlnm.Print_Area" localSheetId="0">損益計算書!$A$1:$AK$107</definedName>
    <definedName name="_xlnm.Print_Titles" localSheetId="3">企業債!$A:$G</definedName>
    <definedName name="_xlnm.Print_Titles" localSheetId="2">資本的収支!$A:$G</definedName>
    <definedName name="_xlnm.Print_Titles" localSheetId="0">損益計算書!$A:$G</definedName>
    <definedName name="_xlnm.Print_Titles" localSheetId="1">貸借対照表!$A:$H</definedName>
  </definedNames>
  <calcPr calcId="162913"/>
</workbook>
</file>

<file path=xl/calcChain.xml><?xml version="1.0" encoding="utf-8"?>
<calcChain xmlns="http://schemas.openxmlformats.org/spreadsheetml/2006/main">
  <c r="AL48" i="7" l="1"/>
  <c r="AL49" i="7"/>
  <c r="AL50" i="7"/>
  <c r="AL51" i="7"/>
  <c r="AP48" i="7"/>
  <c r="AP49" i="7"/>
  <c r="AP50" i="7"/>
  <c r="AP51" i="7"/>
  <c r="AR51" i="7" s="1"/>
  <c r="AP52" i="7"/>
  <c r="AR50" i="7" l="1"/>
  <c r="AR49" i="7"/>
  <c r="AR48" i="7"/>
  <c r="AO5" i="5" l="1"/>
  <c r="AO6" i="5"/>
  <c r="AO7" i="5"/>
  <c r="AO8" i="5"/>
  <c r="AO9" i="5"/>
  <c r="AO10" i="5"/>
  <c r="AO11" i="5"/>
  <c r="AO12" i="5"/>
  <c r="AO13" i="5"/>
  <c r="AO14" i="5"/>
  <c r="AO15" i="5"/>
  <c r="AO16" i="5"/>
  <c r="AO17" i="5"/>
  <c r="AO18" i="5"/>
  <c r="AO19" i="5"/>
  <c r="AO20" i="5"/>
  <c r="AO21" i="5"/>
  <c r="AO22" i="5"/>
  <c r="AO23" i="5"/>
  <c r="AO24" i="5"/>
  <c r="AO25" i="5"/>
  <c r="AO26" i="5"/>
  <c r="AO27" i="5"/>
  <c r="AO28" i="5"/>
  <c r="AO29" i="5"/>
  <c r="AO30" i="5"/>
  <c r="AO31" i="5"/>
  <c r="AO32" i="5"/>
  <c r="AO33" i="5"/>
  <c r="AO34" i="5"/>
  <c r="AO35" i="5"/>
  <c r="AO36" i="5"/>
  <c r="AO37" i="5"/>
  <c r="AO38" i="5"/>
  <c r="AO39" i="5"/>
  <c r="AO40" i="5"/>
  <c r="AO41" i="5"/>
  <c r="AO42" i="5"/>
  <c r="AO43" i="5"/>
  <c r="AO44" i="5"/>
  <c r="AO45" i="5"/>
  <c r="AO46" i="5"/>
  <c r="AO47" i="5"/>
  <c r="AO48" i="5"/>
  <c r="AO49" i="5"/>
  <c r="AO50" i="5"/>
  <c r="AO51" i="5"/>
  <c r="AO52" i="5"/>
  <c r="AO53" i="5"/>
  <c r="AO54" i="5"/>
  <c r="AO55" i="5"/>
  <c r="AO56" i="5"/>
  <c r="AO57" i="5"/>
  <c r="AO58" i="5"/>
  <c r="AO59" i="5"/>
  <c r="AO60" i="5"/>
  <c r="AO61" i="5"/>
  <c r="AO62" i="5"/>
  <c r="AO63" i="5"/>
  <c r="AO64" i="5"/>
  <c r="AO65" i="5"/>
  <c r="AO66" i="5"/>
  <c r="AO67" i="5"/>
  <c r="AO68" i="5"/>
  <c r="AO69" i="5"/>
  <c r="AO70" i="5"/>
  <c r="AO71" i="5"/>
  <c r="AO72" i="5"/>
  <c r="AO73" i="5"/>
  <c r="AO74" i="5"/>
  <c r="AO75" i="5"/>
  <c r="AO76" i="5"/>
  <c r="AO77" i="5"/>
  <c r="AO78" i="5"/>
  <c r="AO79" i="5"/>
  <c r="AO80" i="5"/>
  <c r="AO81" i="5"/>
  <c r="AO82" i="5"/>
  <c r="AO83" i="5"/>
  <c r="AO84" i="5"/>
  <c r="AO85" i="5"/>
  <c r="AO86" i="5"/>
  <c r="AO87" i="5"/>
  <c r="AO88" i="5"/>
  <c r="AO89" i="5"/>
  <c r="AO90" i="5"/>
  <c r="AO91" i="5"/>
  <c r="AO92" i="5"/>
  <c r="AO93" i="5"/>
  <c r="AO94" i="5"/>
  <c r="AO95" i="5"/>
  <c r="AO96" i="5"/>
  <c r="AO97" i="5"/>
  <c r="AO98" i="5"/>
  <c r="AO99" i="5"/>
  <c r="AO100" i="5"/>
  <c r="AO101" i="5"/>
  <c r="AO102" i="5"/>
  <c r="AO103" i="5"/>
  <c r="AO104" i="5"/>
  <c r="AO105" i="5"/>
  <c r="AO106" i="5"/>
  <c r="AO107" i="5"/>
  <c r="AO108" i="5"/>
  <c r="AO109" i="5"/>
  <c r="AO110" i="5"/>
  <c r="AO111" i="5"/>
  <c r="AO112" i="5"/>
  <c r="AO113" i="5"/>
  <c r="AO114" i="5"/>
  <c r="AO115" i="5"/>
  <c r="AO116" i="5"/>
  <c r="AO117" i="5"/>
  <c r="AO118" i="5"/>
  <c r="AO119" i="5"/>
  <c r="AO120" i="5"/>
  <c r="AO121" i="5"/>
  <c r="AO122" i="5"/>
  <c r="AO123" i="5"/>
  <c r="AO124" i="5"/>
  <c r="AO125" i="5"/>
  <c r="AO126" i="5"/>
  <c r="AO127" i="5"/>
  <c r="AO128" i="5"/>
  <c r="AO129" i="5"/>
  <c r="AO130" i="5"/>
  <c r="AO131" i="5"/>
  <c r="AO132" i="5"/>
  <c r="AO133" i="5"/>
  <c r="AO134" i="5"/>
  <c r="AO135" i="5"/>
  <c r="AO136" i="5"/>
  <c r="AO137" i="5"/>
  <c r="AO138" i="5"/>
  <c r="AO139" i="5"/>
  <c r="AO140" i="5"/>
  <c r="AO141" i="5"/>
  <c r="AO142" i="5"/>
  <c r="AO143" i="5"/>
  <c r="AO144" i="5"/>
  <c r="AO145" i="5"/>
  <c r="AO146" i="5"/>
  <c r="AO147" i="5"/>
  <c r="AO148" i="5"/>
  <c r="AO149" i="5"/>
  <c r="AO150" i="5"/>
  <c r="AO151" i="5"/>
  <c r="AO152" i="5"/>
  <c r="AO153" i="5"/>
  <c r="AO154" i="5"/>
  <c r="AO155" i="5"/>
  <c r="AO156" i="5"/>
  <c r="AO157" i="5"/>
  <c r="AO158" i="5"/>
  <c r="AO159" i="5"/>
  <c r="AO160" i="5"/>
  <c r="AO161" i="5"/>
  <c r="AO162" i="5"/>
  <c r="AO163" i="5"/>
  <c r="AO164" i="5"/>
  <c r="AO165" i="5"/>
  <c r="AO166" i="5"/>
  <c r="AO167" i="5"/>
  <c r="AO168" i="5"/>
  <c r="AO169" i="5"/>
  <c r="AO170" i="5"/>
  <c r="AO171" i="5"/>
  <c r="AO172" i="5"/>
  <c r="AO173" i="5"/>
  <c r="AO174" i="5"/>
  <c r="AO175" i="5"/>
  <c r="AO176" i="5"/>
  <c r="AO177" i="5"/>
  <c r="AO178" i="5"/>
  <c r="AO179" i="5"/>
  <c r="AO180" i="5"/>
  <c r="AO181" i="5"/>
  <c r="AO182" i="5"/>
  <c r="AO183" i="5"/>
  <c r="AO184" i="5"/>
  <c r="AO185" i="5"/>
  <c r="AO186" i="5"/>
  <c r="AO187" i="5"/>
  <c r="AO188" i="5"/>
  <c r="AO189" i="5"/>
  <c r="AO190" i="5"/>
  <c r="AO191" i="5"/>
  <c r="AO192" i="5"/>
  <c r="AO193" i="5"/>
  <c r="AO194" i="5"/>
  <c r="AO195" i="5"/>
  <c r="AO4" i="5"/>
  <c r="AO98" i="6"/>
  <c r="AO5" i="6"/>
  <c r="AO6" i="6"/>
  <c r="AO7" i="6"/>
  <c r="AO8" i="6"/>
  <c r="AO9" i="6"/>
  <c r="AO10" i="6"/>
  <c r="AO11" i="6"/>
  <c r="AO12" i="6"/>
  <c r="AO13" i="6"/>
  <c r="AO14" i="6"/>
  <c r="AO15" i="6"/>
  <c r="AO16" i="6"/>
  <c r="AO17" i="6"/>
  <c r="AO18" i="6"/>
  <c r="AO19" i="6"/>
  <c r="AO20" i="6"/>
  <c r="AO21" i="6"/>
  <c r="AO22" i="6"/>
  <c r="AO23" i="6"/>
  <c r="AO24" i="6"/>
  <c r="AO25" i="6"/>
  <c r="AO26" i="6"/>
  <c r="AO27" i="6"/>
  <c r="AO28" i="6"/>
  <c r="AO29" i="6"/>
  <c r="AO30" i="6"/>
  <c r="AO31" i="6"/>
  <c r="AO32" i="6"/>
  <c r="AO33" i="6"/>
  <c r="AO34" i="6"/>
  <c r="AO35" i="6"/>
  <c r="AO36" i="6"/>
  <c r="AO37" i="6"/>
  <c r="AO38" i="6"/>
  <c r="AO39" i="6"/>
  <c r="AO40" i="6"/>
  <c r="AO41" i="6"/>
  <c r="AO42" i="6"/>
  <c r="AO43" i="6"/>
  <c r="AO44" i="6"/>
  <c r="AO45" i="6"/>
  <c r="AO46" i="6"/>
  <c r="AO47" i="6"/>
  <c r="AO48" i="6"/>
  <c r="AO49" i="6"/>
  <c r="AO50" i="6"/>
  <c r="AO51" i="6"/>
  <c r="AO52" i="6"/>
  <c r="AO53" i="6"/>
  <c r="AO54" i="6"/>
  <c r="AO55" i="6"/>
  <c r="AO56" i="6"/>
  <c r="AO57" i="6"/>
  <c r="AO58" i="6"/>
  <c r="AO59" i="6"/>
  <c r="AO60" i="6"/>
  <c r="AO61" i="6"/>
  <c r="AO62" i="6"/>
  <c r="AO63" i="6"/>
  <c r="AO64" i="6"/>
  <c r="AO65" i="6"/>
  <c r="AO66" i="6"/>
  <c r="AO67" i="6"/>
  <c r="AO68" i="6"/>
  <c r="AO69" i="6"/>
  <c r="AO70" i="6"/>
  <c r="AO71" i="6"/>
  <c r="AO72" i="6"/>
  <c r="AO73" i="6"/>
  <c r="AO74" i="6"/>
  <c r="AO75" i="6"/>
  <c r="AO76" i="6"/>
  <c r="AO77" i="6"/>
  <c r="AO78" i="6"/>
  <c r="AO79" i="6"/>
  <c r="AO80" i="6"/>
  <c r="AO81" i="6"/>
  <c r="AO82" i="6"/>
  <c r="AO83" i="6"/>
  <c r="AO84" i="6"/>
  <c r="AO85" i="6"/>
  <c r="AO86" i="6"/>
  <c r="AO87" i="6"/>
  <c r="AO88" i="6"/>
  <c r="AO89" i="6"/>
  <c r="AO90" i="6"/>
  <c r="AO91" i="6"/>
  <c r="AO92" i="6"/>
  <c r="AO93" i="6"/>
  <c r="AO94" i="6"/>
  <c r="AO95" i="6"/>
  <c r="AO96" i="6"/>
  <c r="AO97" i="6"/>
  <c r="AO99" i="6"/>
  <c r="AO100" i="6"/>
  <c r="AO101" i="6"/>
  <c r="AO102" i="6"/>
  <c r="AO103" i="6"/>
  <c r="AO104" i="6"/>
  <c r="AO105" i="6"/>
  <c r="AO106" i="6"/>
  <c r="AO107" i="6"/>
  <c r="AO108" i="6"/>
  <c r="AO109" i="6"/>
  <c r="AO110" i="6"/>
  <c r="AO111" i="6"/>
  <c r="AO112" i="6"/>
  <c r="AO113" i="6"/>
  <c r="AO114" i="6"/>
  <c r="AO115" i="6"/>
  <c r="AO116" i="6"/>
  <c r="AO117" i="6"/>
  <c r="AO118" i="6"/>
  <c r="AO119" i="6"/>
  <c r="AO120" i="6"/>
  <c r="AO121" i="6"/>
  <c r="AO122" i="6"/>
  <c r="AO123" i="6"/>
  <c r="AO124" i="6"/>
  <c r="AO125" i="6"/>
  <c r="AO126" i="6"/>
  <c r="AO127" i="6"/>
  <c r="AO128" i="6"/>
  <c r="AO129" i="6"/>
  <c r="AO4" i="6"/>
  <c r="AL4" i="7"/>
  <c r="AP5" i="7"/>
  <c r="AP6" i="7"/>
  <c r="AP7" i="7"/>
  <c r="AP8" i="7"/>
  <c r="AP9" i="7"/>
  <c r="AP10" i="7"/>
  <c r="AP11" i="7"/>
  <c r="AP12" i="7"/>
  <c r="AP13" i="7"/>
  <c r="AP14" i="7"/>
  <c r="AP15" i="7"/>
  <c r="AP16" i="7"/>
  <c r="AP17" i="7"/>
  <c r="AP18" i="7"/>
  <c r="AP19" i="7"/>
  <c r="AP20" i="7"/>
  <c r="AP21" i="7"/>
  <c r="AP22" i="7"/>
  <c r="AP23" i="7"/>
  <c r="AP24" i="7"/>
  <c r="AP25" i="7"/>
  <c r="AP26" i="7"/>
  <c r="AP27" i="7"/>
  <c r="AP28" i="7"/>
  <c r="AP29" i="7"/>
  <c r="AP30" i="7"/>
  <c r="AP31" i="7"/>
  <c r="AP32" i="7"/>
  <c r="AP33" i="7"/>
  <c r="AP34" i="7"/>
  <c r="AP35" i="7"/>
  <c r="AP36" i="7"/>
  <c r="AP37" i="7"/>
  <c r="AP38" i="7"/>
  <c r="AP39" i="7"/>
  <c r="AP40" i="7"/>
  <c r="AP41" i="7"/>
  <c r="AP42" i="7"/>
  <c r="AP43" i="7"/>
  <c r="AP44" i="7"/>
  <c r="AP45" i="7"/>
  <c r="AP46" i="7"/>
  <c r="AP47" i="7"/>
  <c r="AP53" i="7"/>
  <c r="AP54" i="7"/>
  <c r="AP55" i="7"/>
  <c r="AP56" i="7"/>
  <c r="AP57" i="7"/>
  <c r="AP58" i="7"/>
  <c r="AP59" i="7"/>
  <c r="AP60" i="7"/>
  <c r="AP61" i="7"/>
  <c r="AP62" i="7"/>
  <c r="AP63" i="7"/>
  <c r="AP64" i="7"/>
  <c r="AP65" i="7"/>
  <c r="AP66" i="7"/>
  <c r="AP67" i="7"/>
  <c r="AP68" i="7"/>
  <c r="AP69" i="7"/>
  <c r="AP70" i="7"/>
  <c r="AP71" i="7"/>
  <c r="AP72" i="7"/>
  <c r="AP73" i="7"/>
  <c r="AP74" i="7"/>
  <c r="AP75" i="7"/>
  <c r="AP76" i="7"/>
  <c r="AP77" i="7"/>
  <c r="AP78" i="7"/>
  <c r="AP79" i="7"/>
  <c r="AP80" i="7"/>
  <c r="AP81" i="7"/>
  <c r="AP82" i="7"/>
  <c r="AP83" i="7"/>
  <c r="AP84" i="7"/>
  <c r="AP85" i="7"/>
  <c r="AP86" i="7"/>
  <c r="AP87" i="7"/>
  <c r="AP88" i="7"/>
  <c r="AP89" i="7"/>
  <c r="AP90" i="7"/>
  <c r="AP91" i="7"/>
  <c r="AP92" i="7"/>
  <c r="AP93" i="7"/>
  <c r="AP94" i="7"/>
  <c r="AP95" i="7"/>
  <c r="AP96" i="7"/>
  <c r="AP97" i="7"/>
  <c r="AP98" i="7"/>
  <c r="AP99" i="7"/>
  <c r="AP100" i="7"/>
  <c r="AP101" i="7"/>
  <c r="AP102" i="7"/>
  <c r="AP103" i="7"/>
  <c r="AP104" i="7"/>
  <c r="AP105" i="7"/>
  <c r="AP106" i="7"/>
  <c r="AP107" i="7"/>
  <c r="AP108" i="7"/>
  <c r="AP109" i="7"/>
  <c r="AP110" i="7"/>
  <c r="AP111" i="7"/>
  <c r="AP4" i="7"/>
  <c r="AL95" i="7"/>
  <c r="AL5" i="7"/>
  <c r="AR5" i="7" s="1"/>
  <c r="AL6" i="7"/>
  <c r="AL7" i="7"/>
  <c r="AL8" i="7"/>
  <c r="AL9" i="7"/>
  <c r="AL10" i="7"/>
  <c r="AL11" i="7"/>
  <c r="AL12" i="7"/>
  <c r="AL13" i="7"/>
  <c r="AR13" i="7" s="1"/>
  <c r="AL14" i="7"/>
  <c r="AL15" i="7"/>
  <c r="AL16" i="7"/>
  <c r="AL17" i="7"/>
  <c r="AR17" i="7" s="1"/>
  <c r="AL18" i="7"/>
  <c r="AL19" i="7"/>
  <c r="AL20" i="7"/>
  <c r="AL21" i="7"/>
  <c r="AL22" i="7"/>
  <c r="AL23" i="7"/>
  <c r="AL24" i="7"/>
  <c r="AL25" i="7"/>
  <c r="AR25" i="7" s="1"/>
  <c r="AL26" i="7"/>
  <c r="AL27" i="7"/>
  <c r="AL28" i="7"/>
  <c r="AL29" i="7"/>
  <c r="AL30" i="7"/>
  <c r="AL31" i="7"/>
  <c r="AL32" i="7"/>
  <c r="AL33" i="7"/>
  <c r="AR33" i="7" s="1"/>
  <c r="AL34" i="7"/>
  <c r="AL35" i="7"/>
  <c r="AL36" i="7"/>
  <c r="AL37" i="7"/>
  <c r="AR37" i="7" s="1"/>
  <c r="AL38" i="7"/>
  <c r="AL39" i="7"/>
  <c r="AL40" i="7"/>
  <c r="AL41" i="7"/>
  <c r="AR41" i="7" s="1"/>
  <c r="AL42" i="7"/>
  <c r="AL43" i="7"/>
  <c r="AL44" i="7"/>
  <c r="AL45" i="7"/>
  <c r="AL46" i="7"/>
  <c r="AL47" i="7"/>
  <c r="AL52" i="7"/>
  <c r="AR52" i="7" s="1"/>
  <c r="AL53" i="7"/>
  <c r="AL54" i="7"/>
  <c r="AL55" i="7"/>
  <c r="AL56" i="7"/>
  <c r="AL57" i="7"/>
  <c r="AL58" i="7"/>
  <c r="AL59" i="7"/>
  <c r="AL60" i="7"/>
  <c r="AL61" i="7"/>
  <c r="AL62" i="7"/>
  <c r="AL63" i="7"/>
  <c r="AL64" i="7"/>
  <c r="AL65" i="7"/>
  <c r="AL66" i="7"/>
  <c r="AL67" i="7"/>
  <c r="AL68" i="7"/>
  <c r="AL69" i="7"/>
  <c r="AL70" i="7"/>
  <c r="AL71" i="7"/>
  <c r="AL72" i="7"/>
  <c r="AL73" i="7"/>
  <c r="AL74" i="7"/>
  <c r="AL75" i="7"/>
  <c r="AL76" i="7"/>
  <c r="AL77" i="7"/>
  <c r="AL78" i="7"/>
  <c r="AL79" i="7"/>
  <c r="AL80" i="7"/>
  <c r="AL81" i="7"/>
  <c r="AL82" i="7"/>
  <c r="AL83" i="7"/>
  <c r="AL84" i="7"/>
  <c r="AL85" i="7"/>
  <c r="AL86" i="7"/>
  <c r="AL87" i="7"/>
  <c r="AL88" i="7"/>
  <c r="AL89" i="7"/>
  <c r="AL90" i="7"/>
  <c r="AL91" i="7"/>
  <c r="AL92" i="7"/>
  <c r="AL93" i="7"/>
  <c r="AL94" i="7"/>
  <c r="AL96" i="7"/>
  <c r="AR96" i="7" s="1"/>
  <c r="AL97" i="7"/>
  <c r="AL98" i="7"/>
  <c r="AR98" i="7" s="1"/>
  <c r="AL99" i="7"/>
  <c r="AR99" i="7" s="1"/>
  <c r="AL100" i="7"/>
  <c r="AR100" i="7" s="1"/>
  <c r="AL101" i="7"/>
  <c r="AL102" i="7"/>
  <c r="AR102" i="7" s="1"/>
  <c r="AL103" i="7"/>
  <c r="AR103" i="7" s="1"/>
  <c r="AL104" i="7"/>
  <c r="AR104" i="7" s="1"/>
  <c r="AL105" i="7"/>
  <c r="AR105" i="7" s="1"/>
  <c r="AL106" i="7"/>
  <c r="AR106" i="7" s="1"/>
  <c r="AL107" i="7"/>
  <c r="AR107" i="7" s="1"/>
  <c r="AL108" i="7"/>
  <c r="AR108" i="7" s="1"/>
  <c r="AL109" i="7"/>
  <c r="AL110" i="7"/>
  <c r="AR110" i="7" s="1"/>
  <c r="AL111" i="7"/>
  <c r="AR111" i="7" s="1"/>
  <c r="AO5" i="3"/>
  <c r="AO6" i="3"/>
  <c r="AO7" i="3"/>
  <c r="AO8" i="3"/>
  <c r="AO9" i="3"/>
  <c r="AO10" i="3"/>
  <c r="AO11" i="3"/>
  <c r="AO12" i="3"/>
  <c r="AO15" i="3"/>
  <c r="AO16" i="3"/>
  <c r="AO17" i="3"/>
  <c r="AO18" i="3"/>
  <c r="AO19" i="3"/>
  <c r="AO20" i="3"/>
  <c r="AO21" i="3"/>
  <c r="AO22" i="3"/>
  <c r="AO23" i="3"/>
  <c r="AO24" i="3"/>
  <c r="AO25" i="3"/>
  <c r="AO26" i="3"/>
  <c r="AO27" i="3"/>
  <c r="AO28" i="3"/>
  <c r="AO29" i="3"/>
  <c r="AO30" i="3"/>
  <c r="AO31" i="3"/>
  <c r="AO32" i="3"/>
  <c r="AO33" i="3"/>
  <c r="AO34" i="3"/>
  <c r="AO35" i="3"/>
  <c r="AO36" i="3"/>
  <c r="AO37" i="3"/>
  <c r="AO38" i="3"/>
  <c r="AO39" i="3"/>
  <c r="AO40" i="3"/>
  <c r="AO41" i="3"/>
  <c r="AO42" i="3"/>
  <c r="AO43" i="3"/>
  <c r="AO44" i="3"/>
  <c r="AO45" i="3"/>
  <c r="AO46" i="3"/>
  <c r="AO47" i="3"/>
  <c r="AO48" i="3"/>
  <c r="AO49" i="3"/>
  <c r="AO50" i="3"/>
  <c r="AO51" i="3"/>
  <c r="AO52" i="3"/>
  <c r="AO53" i="3"/>
  <c r="AO54" i="3"/>
  <c r="AO55" i="3"/>
  <c r="AO56" i="3"/>
  <c r="AO57" i="3"/>
  <c r="AO58" i="3"/>
  <c r="AO59" i="3"/>
  <c r="AO60" i="3"/>
  <c r="AO61" i="3"/>
  <c r="AO62" i="3"/>
  <c r="AO63" i="3"/>
  <c r="AO64" i="3"/>
  <c r="AO65" i="3"/>
  <c r="AO66" i="3"/>
  <c r="AO67" i="3"/>
  <c r="AO68" i="3"/>
  <c r="AO69" i="3"/>
  <c r="AO70" i="3"/>
  <c r="AO71" i="3"/>
  <c r="AO72" i="3"/>
  <c r="AO73" i="3"/>
  <c r="AO74" i="3"/>
  <c r="AO75" i="3"/>
  <c r="AO76" i="3"/>
  <c r="AO77" i="3"/>
  <c r="AO78" i="3"/>
  <c r="AO79" i="3"/>
  <c r="AO80" i="3"/>
  <c r="AO81" i="3"/>
  <c r="AO82" i="3"/>
  <c r="AO83" i="3"/>
  <c r="AO84" i="3"/>
  <c r="AO85" i="3"/>
  <c r="AO86" i="3"/>
  <c r="AO87" i="3"/>
  <c r="AO88" i="3"/>
  <c r="AO89" i="3"/>
  <c r="AO90" i="3"/>
  <c r="AO91" i="3"/>
  <c r="AO92" i="3"/>
  <c r="AO93" i="3"/>
  <c r="AO94" i="3"/>
  <c r="AO95" i="3"/>
  <c r="AO96" i="3"/>
  <c r="AO97" i="3"/>
  <c r="AO98" i="3"/>
  <c r="AO99" i="3"/>
  <c r="AO100" i="3"/>
  <c r="AO101" i="3"/>
  <c r="AO102" i="3"/>
  <c r="AO103" i="3"/>
  <c r="AO104" i="3"/>
  <c r="AO105" i="3"/>
  <c r="AO106" i="3"/>
  <c r="AO107" i="3"/>
  <c r="AO108" i="3"/>
  <c r="AO4" i="3"/>
  <c r="AR89" i="7" l="1"/>
  <c r="AR85" i="7"/>
  <c r="AR81" i="7"/>
  <c r="AR77" i="7"/>
  <c r="AR73" i="7"/>
  <c r="AR69" i="7"/>
  <c r="AR61" i="7"/>
  <c r="AR53" i="7"/>
  <c r="AR94" i="7"/>
  <c r="AR90" i="7"/>
  <c r="AR86" i="7"/>
  <c r="AR82" i="7"/>
  <c r="AR78" i="7"/>
  <c r="AR74" i="7"/>
  <c r="AR70" i="7"/>
  <c r="AR66" i="7"/>
  <c r="AR62" i="7"/>
  <c r="AR58" i="7"/>
  <c r="AR54" i="7"/>
  <c r="AR46" i="7"/>
  <c r="AR42" i="7"/>
  <c r="AR38" i="7"/>
  <c r="AR34" i="7"/>
  <c r="AR30" i="7"/>
  <c r="AR26" i="7"/>
  <c r="AR22" i="7"/>
  <c r="AR18" i="7"/>
  <c r="AR14" i="7"/>
  <c r="AR10" i="7"/>
  <c r="AR6" i="7"/>
  <c r="AR92" i="7"/>
  <c r="AR88" i="7"/>
  <c r="AR84" i="7"/>
  <c r="AR80" i="7"/>
  <c r="AR76" i="7"/>
  <c r="AR72" i="7"/>
  <c r="AR68" i="7"/>
  <c r="AR64" i="7"/>
  <c r="AR60" i="7"/>
  <c r="AR56" i="7"/>
  <c r="AR44" i="7"/>
  <c r="AR40" i="7"/>
  <c r="AR36" i="7"/>
  <c r="AR32" i="7"/>
  <c r="AR28" i="7"/>
  <c r="AR24" i="7"/>
  <c r="AR20" i="7"/>
  <c r="AR4" i="7"/>
  <c r="AR16" i="7"/>
  <c r="AR12" i="7"/>
  <c r="AR8" i="7"/>
  <c r="AR45" i="7"/>
  <c r="AR93" i="7"/>
  <c r="AR109" i="7"/>
  <c r="AR95" i="7"/>
  <c r="AR9" i="7"/>
  <c r="AR21" i="7"/>
  <c r="AR57" i="7"/>
  <c r="AR97" i="7"/>
  <c r="AR91" i="7"/>
  <c r="AR87" i="7"/>
  <c r="AR83" i="7"/>
  <c r="AR79" i="7"/>
  <c r="AR75" i="7"/>
  <c r="AR71" i="7"/>
  <c r="AR67" i="7"/>
  <c r="AR63" i="7"/>
  <c r="AR59" i="7"/>
  <c r="AR55" i="7"/>
  <c r="AR47" i="7"/>
  <c r="AR43" i="7"/>
  <c r="AR39" i="7"/>
  <c r="AR35" i="7"/>
  <c r="AR31" i="7"/>
  <c r="AR27" i="7"/>
  <c r="AR23" i="7"/>
  <c r="AR19" i="7"/>
  <c r="AR15" i="7"/>
  <c r="AR11" i="7"/>
  <c r="AR7" i="7"/>
  <c r="AR29" i="7"/>
  <c r="AR65" i="7"/>
  <c r="AR101" i="7"/>
  <c r="AK108" i="3" l="1"/>
  <c r="AQ108" i="3" s="1"/>
  <c r="AK126" i="6" l="1"/>
  <c r="AK127" i="6"/>
  <c r="AK128" i="6"/>
  <c r="AK129" i="6"/>
  <c r="AQ127" i="6" l="1"/>
  <c r="AQ126" i="6"/>
  <c r="AQ129" i="6"/>
  <c r="AQ128" i="6"/>
  <c r="AK15" i="5"/>
  <c r="AQ15" i="5" s="1"/>
  <c r="AK5" i="3"/>
  <c r="AQ5" i="3" s="1"/>
  <c r="AK6" i="3"/>
  <c r="AQ6" i="3" s="1"/>
  <c r="AK7" i="3"/>
  <c r="AQ7" i="3" s="1"/>
  <c r="AK8" i="3"/>
  <c r="AQ8" i="3" s="1"/>
  <c r="AK9" i="3"/>
  <c r="AQ9" i="3" s="1"/>
  <c r="AK10" i="3"/>
  <c r="AQ10" i="3" s="1"/>
  <c r="AK11" i="3"/>
  <c r="AQ11" i="3" s="1"/>
  <c r="AK12" i="3"/>
  <c r="AQ12" i="3" s="1"/>
  <c r="AK15" i="3"/>
  <c r="AK16" i="3"/>
  <c r="AQ16" i="3" s="1"/>
  <c r="AK17" i="3"/>
  <c r="AQ17" i="3" s="1"/>
  <c r="AK18" i="3"/>
  <c r="AQ18" i="3" s="1"/>
  <c r="AK19" i="3"/>
  <c r="AQ19" i="3" s="1"/>
  <c r="AK20" i="3"/>
  <c r="AQ20" i="3" s="1"/>
  <c r="AK21" i="3"/>
  <c r="AQ21" i="3" s="1"/>
  <c r="AK22" i="3"/>
  <c r="AQ22" i="3" s="1"/>
  <c r="AK23" i="3"/>
  <c r="AQ23" i="3" s="1"/>
  <c r="AK24" i="3"/>
  <c r="AQ24" i="3" s="1"/>
  <c r="AK25" i="3"/>
  <c r="AQ25" i="3" s="1"/>
  <c r="AK26" i="3"/>
  <c r="AQ26" i="3" s="1"/>
  <c r="AK27" i="3"/>
  <c r="AQ27" i="3" s="1"/>
  <c r="AK28" i="3"/>
  <c r="AQ28" i="3" s="1"/>
  <c r="AK29" i="3"/>
  <c r="AQ29" i="3" s="1"/>
  <c r="AK30" i="3"/>
  <c r="AQ30" i="3" s="1"/>
  <c r="AK31" i="3"/>
  <c r="AQ31" i="3" s="1"/>
  <c r="AK32" i="3"/>
  <c r="AQ32" i="3" s="1"/>
  <c r="AK33" i="3"/>
  <c r="AQ33" i="3" s="1"/>
  <c r="AK34" i="3"/>
  <c r="AQ34" i="3" s="1"/>
  <c r="AK35" i="3"/>
  <c r="AQ35" i="3" s="1"/>
  <c r="AK36" i="3"/>
  <c r="AQ36" i="3" s="1"/>
  <c r="AK37" i="3"/>
  <c r="AQ37" i="3" s="1"/>
  <c r="AK38" i="3"/>
  <c r="AQ38" i="3" s="1"/>
  <c r="AK39" i="3"/>
  <c r="AQ39" i="3" s="1"/>
  <c r="AK40" i="3"/>
  <c r="AQ40" i="3" s="1"/>
  <c r="AK41" i="3"/>
  <c r="AQ41" i="3" s="1"/>
  <c r="AK42" i="3"/>
  <c r="AQ42" i="3" s="1"/>
  <c r="AK43" i="3"/>
  <c r="AQ43" i="3" s="1"/>
  <c r="AK44" i="3"/>
  <c r="AQ44" i="3" s="1"/>
  <c r="AK45" i="3"/>
  <c r="AQ45" i="3" s="1"/>
  <c r="AK46" i="3"/>
  <c r="AQ46" i="3" s="1"/>
  <c r="AK47" i="3"/>
  <c r="AQ47" i="3" s="1"/>
  <c r="AK48" i="3"/>
  <c r="AQ48" i="3" s="1"/>
  <c r="AK49" i="3"/>
  <c r="AQ49" i="3" s="1"/>
  <c r="AK50" i="3"/>
  <c r="AQ50" i="3" s="1"/>
  <c r="AK51" i="3"/>
  <c r="AQ51" i="3" s="1"/>
  <c r="AK52" i="3"/>
  <c r="AQ52" i="3" s="1"/>
  <c r="AK53" i="3"/>
  <c r="AQ53" i="3" s="1"/>
  <c r="AK54" i="3"/>
  <c r="AQ54" i="3" s="1"/>
  <c r="AK55" i="3"/>
  <c r="AQ55" i="3" s="1"/>
  <c r="AK56" i="3"/>
  <c r="AQ56" i="3" s="1"/>
  <c r="AK57" i="3"/>
  <c r="AQ57" i="3" s="1"/>
  <c r="AK58" i="3"/>
  <c r="AQ58" i="3" s="1"/>
  <c r="AK59" i="3"/>
  <c r="AQ59" i="3" s="1"/>
  <c r="AK60" i="3"/>
  <c r="AQ60" i="3" s="1"/>
  <c r="AK61" i="3"/>
  <c r="AQ61" i="3" s="1"/>
  <c r="AK62" i="3"/>
  <c r="AQ62" i="3" s="1"/>
  <c r="AK63" i="3"/>
  <c r="AQ63" i="3" s="1"/>
  <c r="AK64" i="3"/>
  <c r="AQ64" i="3" s="1"/>
  <c r="AK65" i="3"/>
  <c r="AQ65" i="3" s="1"/>
  <c r="AK66" i="3"/>
  <c r="AQ66" i="3" s="1"/>
  <c r="AK67" i="3"/>
  <c r="AQ67" i="3" s="1"/>
  <c r="AK68" i="3"/>
  <c r="AQ68" i="3" s="1"/>
  <c r="AK69" i="3"/>
  <c r="AQ69" i="3" s="1"/>
  <c r="AK70" i="3"/>
  <c r="AQ70" i="3" s="1"/>
  <c r="AK71" i="3"/>
  <c r="AQ71" i="3" s="1"/>
  <c r="AK72" i="3"/>
  <c r="AQ72" i="3" s="1"/>
  <c r="AK73" i="3"/>
  <c r="AQ73" i="3" s="1"/>
  <c r="AK74" i="3"/>
  <c r="AQ74" i="3" s="1"/>
  <c r="AK75" i="3"/>
  <c r="AQ75" i="3" s="1"/>
  <c r="AK76" i="3"/>
  <c r="AQ76" i="3" s="1"/>
  <c r="AK77" i="3"/>
  <c r="AQ77" i="3" s="1"/>
  <c r="AK78" i="3"/>
  <c r="AQ78" i="3" s="1"/>
  <c r="AK79" i="3"/>
  <c r="AQ79" i="3" s="1"/>
  <c r="AK80" i="3"/>
  <c r="AQ80" i="3" s="1"/>
  <c r="AK81" i="3"/>
  <c r="AQ81" i="3" s="1"/>
  <c r="AK82" i="3"/>
  <c r="AQ82" i="3" s="1"/>
  <c r="AK83" i="3"/>
  <c r="AQ83" i="3" s="1"/>
  <c r="AK84" i="3"/>
  <c r="AQ84" i="3" s="1"/>
  <c r="AK85" i="3"/>
  <c r="AQ85" i="3" s="1"/>
  <c r="AK86" i="3"/>
  <c r="AQ86" i="3" s="1"/>
  <c r="AK87" i="3"/>
  <c r="AQ87" i="3" s="1"/>
  <c r="AK88" i="3"/>
  <c r="AQ88" i="3" s="1"/>
  <c r="AK89" i="3"/>
  <c r="AQ89" i="3" s="1"/>
  <c r="AK90" i="3"/>
  <c r="AQ90" i="3" s="1"/>
  <c r="AK91" i="3"/>
  <c r="AQ91" i="3" s="1"/>
  <c r="AK92" i="3"/>
  <c r="AQ92" i="3" s="1"/>
  <c r="AK93" i="3"/>
  <c r="AQ93" i="3" s="1"/>
  <c r="AK94" i="3"/>
  <c r="AQ94" i="3" s="1"/>
  <c r="AK95" i="3"/>
  <c r="AQ95" i="3" s="1"/>
  <c r="AK96" i="3"/>
  <c r="AQ96" i="3" s="1"/>
  <c r="AK97" i="3"/>
  <c r="AQ97" i="3" s="1"/>
  <c r="AK98" i="3"/>
  <c r="AQ98" i="3" s="1"/>
  <c r="AK99" i="3"/>
  <c r="AQ99" i="3" s="1"/>
  <c r="AK100" i="3"/>
  <c r="AQ100" i="3" s="1"/>
  <c r="AK101" i="3"/>
  <c r="AQ101" i="3" s="1"/>
  <c r="AK102" i="3"/>
  <c r="AQ102" i="3" s="1"/>
  <c r="AK103" i="3"/>
  <c r="AQ103" i="3" s="1"/>
  <c r="AK104" i="3"/>
  <c r="AQ104" i="3" s="1"/>
  <c r="AK105" i="3"/>
  <c r="AQ105" i="3" s="1"/>
  <c r="AK106" i="3"/>
  <c r="AQ106" i="3" s="1"/>
  <c r="AK107" i="3"/>
  <c r="AQ107" i="3" s="1"/>
  <c r="AQ15" i="3" l="1"/>
  <c r="AK35" i="5" l="1"/>
  <c r="AQ35" i="5" s="1"/>
  <c r="AK51" i="5"/>
  <c r="AQ51" i="5" s="1"/>
  <c r="AK67" i="5"/>
  <c r="AQ67" i="5" s="1"/>
  <c r="AK83" i="5"/>
  <c r="AQ83" i="5" s="1"/>
  <c r="AK99" i="5"/>
  <c r="AQ99" i="5" s="1"/>
  <c r="AK115" i="5"/>
  <c r="AQ115" i="5" s="1"/>
  <c r="AK131" i="5"/>
  <c r="AQ131" i="5" s="1"/>
  <c r="AK147" i="5"/>
  <c r="AQ147" i="5" s="1"/>
  <c r="AK163" i="5"/>
  <c r="AQ163" i="5" s="1"/>
  <c r="AK179" i="5"/>
  <c r="AQ179" i="5" s="1"/>
  <c r="AK195" i="5"/>
  <c r="AQ195" i="5" s="1"/>
  <c r="AK194" i="5" l="1"/>
  <c r="AQ194" i="5" s="1"/>
  <c r="AK193" i="5"/>
  <c r="AQ193" i="5" s="1"/>
  <c r="AK192" i="5"/>
  <c r="AQ192" i="5" s="1"/>
  <c r="AK191" i="5"/>
  <c r="AQ191" i="5" s="1"/>
  <c r="AK190" i="5"/>
  <c r="AQ190" i="5" s="1"/>
  <c r="AK189" i="5"/>
  <c r="AQ189" i="5" s="1"/>
  <c r="AK188" i="5"/>
  <c r="AQ188" i="5" s="1"/>
  <c r="AK187" i="5"/>
  <c r="AQ187" i="5" s="1"/>
  <c r="AK186" i="5"/>
  <c r="AQ186" i="5" s="1"/>
  <c r="AK185" i="5"/>
  <c r="AQ185" i="5" s="1"/>
  <c r="AK184" i="5"/>
  <c r="AQ184" i="5" s="1"/>
  <c r="AK183" i="5"/>
  <c r="AQ183" i="5" s="1"/>
  <c r="AK182" i="5"/>
  <c r="AQ182" i="5" s="1"/>
  <c r="AK181" i="5"/>
  <c r="AQ181" i="5" s="1"/>
  <c r="AK180" i="5"/>
  <c r="AQ180" i="5" s="1"/>
  <c r="AK178" i="5"/>
  <c r="AQ178" i="5" s="1"/>
  <c r="AK177" i="5"/>
  <c r="AQ177" i="5" s="1"/>
  <c r="AK176" i="5"/>
  <c r="AQ176" i="5" s="1"/>
  <c r="AK175" i="5"/>
  <c r="AK174" i="5"/>
  <c r="AQ174" i="5" s="1"/>
  <c r="AK173" i="5"/>
  <c r="AK172" i="5"/>
  <c r="AK171" i="5"/>
  <c r="AK170" i="5"/>
  <c r="AQ170" i="5" s="1"/>
  <c r="AK169" i="5"/>
  <c r="AK168" i="5"/>
  <c r="AK167" i="5"/>
  <c r="AK166" i="5"/>
  <c r="AQ166" i="5" s="1"/>
  <c r="AK165" i="5"/>
  <c r="AK164" i="5"/>
  <c r="AK162" i="5"/>
  <c r="AQ162" i="5" s="1"/>
  <c r="AK161" i="5"/>
  <c r="AQ161" i="5" s="1"/>
  <c r="AK160" i="5"/>
  <c r="AQ160" i="5" s="1"/>
  <c r="AK159" i="5"/>
  <c r="AK158" i="5"/>
  <c r="AK157" i="5"/>
  <c r="AQ157" i="5" s="1"/>
  <c r="AK156" i="5"/>
  <c r="AK155" i="5"/>
  <c r="AK154" i="5"/>
  <c r="AK153" i="5"/>
  <c r="AQ153" i="5" s="1"/>
  <c r="AK152" i="5"/>
  <c r="AK151" i="5"/>
  <c r="AK150" i="5"/>
  <c r="AK149" i="5"/>
  <c r="AQ149" i="5" s="1"/>
  <c r="AK148" i="5"/>
  <c r="AK146" i="5"/>
  <c r="AK145" i="5"/>
  <c r="AQ145" i="5" s="1"/>
  <c r="AK144" i="5"/>
  <c r="AQ144" i="5" s="1"/>
  <c r="AK143" i="5"/>
  <c r="AQ143" i="5" s="1"/>
  <c r="AK142" i="5"/>
  <c r="AK141" i="5"/>
  <c r="AK140" i="5"/>
  <c r="AQ140" i="5" s="1"/>
  <c r="AK139" i="5"/>
  <c r="AK138" i="5"/>
  <c r="AK137" i="5"/>
  <c r="AK136" i="5"/>
  <c r="AQ136" i="5" s="1"/>
  <c r="AK135" i="5"/>
  <c r="AK134" i="5"/>
  <c r="AK133" i="5"/>
  <c r="AK132" i="5"/>
  <c r="AQ132" i="5" s="1"/>
  <c r="AK130" i="5"/>
  <c r="AK129" i="5"/>
  <c r="AK128" i="5"/>
  <c r="AQ128" i="5" s="1"/>
  <c r="AK127" i="5"/>
  <c r="AQ127" i="5" s="1"/>
  <c r="AK126" i="5"/>
  <c r="AQ126" i="5" s="1"/>
  <c r="AK125" i="5"/>
  <c r="AK124" i="5"/>
  <c r="AK123" i="5"/>
  <c r="AQ123" i="5" s="1"/>
  <c r="AK122" i="5"/>
  <c r="AK121" i="5"/>
  <c r="AK120" i="5"/>
  <c r="AK119" i="5"/>
  <c r="AQ119" i="5" s="1"/>
  <c r="AK118" i="5"/>
  <c r="AK117" i="5"/>
  <c r="AK116" i="5"/>
  <c r="AK114" i="5"/>
  <c r="AQ114" i="5" s="1"/>
  <c r="AK113" i="5"/>
  <c r="AK112" i="5"/>
  <c r="AK111" i="5"/>
  <c r="AQ111" i="5" s="1"/>
  <c r="AK110" i="5"/>
  <c r="AQ110" i="5" s="1"/>
  <c r="AK109" i="5"/>
  <c r="AQ109" i="5" s="1"/>
  <c r="AK108" i="5"/>
  <c r="AK107" i="5"/>
  <c r="AK106" i="5"/>
  <c r="AQ106" i="5" s="1"/>
  <c r="AK105" i="5"/>
  <c r="AK104" i="5"/>
  <c r="AK103" i="5"/>
  <c r="AK102" i="5"/>
  <c r="AQ102" i="5" s="1"/>
  <c r="AK101" i="5"/>
  <c r="AK100" i="5"/>
  <c r="AK98" i="5"/>
  <c r="AK97" i="5"/>
  <c r="AQ97" i="5" s="1"/>
  <c r="AK96" i="5"/>
  <c r="AK95" i="5"/>
  <c r="AK94" i="5"/>
  <c r="AK93" i="5"/>
  <c r="AK92" i="5"/>
  <c r="AK91" i="5"/>
  <c r="AK90" i="5"/>
  <c r="AQ90" i="5" s="1"/>
  <c r="AK89" i="5"/>
  <c r="AQ89" i="5" s="1"/>
  <c r="AK88" i="5"/>
  <c r="AK87" i="5"/>
  <c r="AK86" i="5"/>
  <c r="AQ86" i="5" s="1"/>
  <c r="AK85" i="5"/>
  <c r="AQ85" i="5" s="1"/>
  <c r="AK84" i="5"/>
  <c r="AQ84" i="5" s="1"/>
  <c r="AK82" i="5"/>
  <c r="AK81" i="5"/>
  <c r="AK80" i="5"/>
  <c r="AQ80" i="5" s="1"/>
  <c r="AK79" i="5"/>
  <c r="AK78" i="5"/>
  <c r="AK77" i="5"/>
  <c r="AQ77" i="5" s="1"/>
  <c r="AK76" i="5"/>
  <c r="AK75" i="5"/>
  <c r="AK74" i="5"/>
  <c r="AK73" i="5"/>
  <c r="AK72" i="5"/>
  <c r="AQ72" i="5" s="1"/>
  <c r="AK71" i="5"/>
  <c r="AK70" i="5"/>
  <c r="AK69" i="5"/>
  <c r="AK68" i="5"/>
  <c r="AQ68" i="5" s="1"/>
  <c r="AK66" i="5"/>
  <c r="AK65" i="5"/>
  <c r="AK64" i="5"/>
  <c r="AQ64" i="5" s="1"/>
  <c r="AK63" i="5"/>
  <c r="AQ63" i="5" s="1"/>
  <c r="AK62" i="5"/>
  <c r="AQ62" i="5" s="1"/>
  <c r="AK61" i="5"/>
  <c r="AK60" i="5"/>
  <c r="AK59" i="5"/>
  <c r="AK58" i="5"/>
  <c r="AK57" i="5"/>
  <c r="AK56" i="5"/>
  <c r="AQ56" i="5" s="1"/>
  <c r="AK55" i="5"/>
  <c r="AQ55" i="5" s="1"/>
  <c r="AK54" i="5"/>
  <c r="AK53" i="5"/>
  <c r="AK52" i="5"/>
  <c r="AQ52" i="5" s="1"/>
  <c r="AK50" i="5"/>
  <c r="AQ50" i="5" s="1"/>
  <c r="AK49" i="5"/>
  <c r="AQ49" i="5" s="1"/>
  <c r="AK48" i="5"/>
  <c r="AK47" i="5"/>
  <c r="AK46" i="5"/>
  <c r="AQ46" i="5" s="1"/>
  <c r="AK45" i="5"/>
  <c r="AK44" i="5"/>
  <c r="AK43" i="5"/>
  <c r="AQ43" i="5" s="1"/>
  <c r="AK42" i="5"/>
  <c r="AK41" i="5"/>
  <c r="AK40" i="5"/>
  <c r="AK39" i="5"/>
  <c r="AK38" i="5"/>
  <c r="AQ38" i="5" s="1"/>
  <c r="AK37" i="5"/>
  <c r="AK36" i="5"/>
  <c r="AK34" i="5"/>
  <c r="AK33" i="5"/>
  <c r="AK32" i="5"/>
  <c r="AK31" i="5"/>
  <c r="AK30" i="5"/>
  <c r="AK29" i="5"/>
  <c r="AK28" i="5"/>
  <c r="AK27" i="5"/>
  <c r="AK26" i="5"/>
  <c r="AK25" i="5"/>
  <c r="AK24" i="5"/>
  <c r="AK23" i="5"/>
  <c r="AK22" i="5"/>
  <c r="AK21" i="5"/>
  <c r="AK20" i="5"/>
  <c r="AK19" i="5"/>
  <c r="AK18" i="5"/>
  <c r="AK17" i="5"/>
  <c r="AK16" i="5"/>
  <c r="AK14" i="5"/>
  <c r="AK13" i="5"/>
  <c r="AK12" i="5"/>
  <c r="AK11" i="5"/>
  <c r="AK10" i="5"/>
  <c r="AK9" i="5"/>
  <c r="AK8" i="5"/>
  <c r="AK7" i="5"/>
  <c r="AK6" i="5"/>
  <c r="AK5" i="5"/>
  <c r="AK67" i="6"/>
  <c r="AK125" i="6"/>
  <c r="AK124" i="6"/>
  <c r="AK123" i="6"/>
  <c r="AK122" i="6"/>
  <c r="AK121" i="6"/>
  <c r="AK120" i="6"/>
  <c r="AK119" i="6"/>
  <c r="AK118" i="6"/>
  <c r="AK117" i="6"/>
  <c r="AK116" i="6"/>
  <c r="AK115" i="6"/>
  <c r="AK114" i="6"/>
  <c r="AK113" i="6"/>
  <c r="AK112" i="6"/>
  <c r="AK111" i="6"/>
  <c r="AK110" i="6"/>
  <c r="AK109" i="6"/>
  <c r="AK108" i="6"/>
  <c r="AK107" i="6"/>
  <c r="AK106" i="6"/>
  <c r="AK105" i="6"/>
  <c r="AK104" i="6"/>
  <c r="AK103" i="6"/>
  <c r="AK102" i="6"/>
  <c r="AK101" i="6"/>
  <c r="AK100" i="6"/>
  <c r="AK99" i="6"/>
  <c r="AK98" i="6"/>
  <c r="AK97" i="6"/>
  <c r="AK96" i="6"/>
  <c r="AK95" i="6"/>
  <c r="AK94" i="6"/>
  <c r="AK93" i="6"/>
  <c r="AK92" i="6"/>
  <c r="AK91" i="6"/>
  <c r="AK90" i="6"/>
  <c r="AK89" i="6"/>
  <c r="AK88" i="6"/>
  <c r="AK87" i="6"/>
  <c r="AK86" i="6"/>
  <c r="AK85" i="6"/>
  <c r="AK84" i="6"/>
  <c r="AK83" i="6"/>
  <c r="AK82" i="6"/>
  <c r="AK81" i="6"/>
  <c r="AK80" i="6"/>
  <c r="AK79" i="6"/>
  <c r="AK78" i="6"/>
  <c r="AK77" i="6"/>
  <c r="AK76" i="6"/>
  <c r="AK75" i="6"/>
  <c r="AK74" i="6"/>
  <c r="AK73" i="6"/>
  <c r="AK72" i="6"/>
  <c r="AK71" i="6"/>
  <c r="AK70" i="6"/>
  <c r="AK69" i="6"/>
  <c r="AK68" i="6"/>
  <c r="AK66" i="6"/>
  <c r="AK65" i="6"/>
  <c r="AK64" i="6"/>
  <c r="AK63" i="6"/>
  <c r="AK62" i="6"/>
  <c r="AK61" i="6"/>
  <c r="AK60" i="6"/>
  <c r="AK59" i="6"/>
  <c r="AK58" i="6"/>
  <c r="AK57" i="6"/>
  <c r="AK56" i="6"/>
  <c r="AK55" i="6"/>
  <c r="AK54" i="6"/>
  <c r="AK53" i="6"/>
  <c r="AK52" i="6"/>
  <c r="AK51" i="6"/>
  <c r="AK50" i="6"/>
  <c r="AK49" i="6"/>
  <c r="AK48" i="6"/>
  <c r="AK47" i="6"/>
  <c r="AK46" i="6"/>
  <c r="AK45" i="6"/>
  <c r="AK44" i="6"/>
  <c r="AK43" i="6"/>
  <c r="AK42" i="6"/>
  <c r="AK41" i="6"/>
  <c r="AK40" i="6"/>
  <c r="AK39" i="6"/>
  <c r="AK38" i="6"/>
  <c r="AK37" i="6"/>
  <c r="AK36" i="6"/>
  <c r="AK35" i="6"/>
  <c r="AK34" i="6"/>
  <c r="AK33" i="6"/>
  <c r="AK32" i="6"/>
  <c r="AK31" i="6"/>
  <c r="AK30" i="6"/>
  <c r="AK29" i="6"/>
  <c r="AK28" i="6"/>
  <c r="AK27" i="6"/>
  <c r="AK26" i="6"/>
  <c r="AK25" i="6"/>
  <c r="AK24" i="6"/>
  <c r="AK23" i="6"/>
  <c r="AK22" i="6"/>
  <c r="AK21" i="6"/>
  <c r="AK20" i="6"/>
  <c r="AK19" i="6"/>
  <c r="AK18" i="6"/>
  <c r="AK17" i="6"/>
  <c r="AK16" i="6"/>
  <c r="AK15" i="6"/>
  <c r="AK14" i="6"/>
  <c r="AK13" i="6"/>
  <c r="AK12" i="6"/>
  <c r="AK11" i="6"/>
  <c r="AK10" i="6"/>
  <c r="AK9" i="6"/>
  <c r="AK8" i="6"/>
  <c r="AK7" i="6"/>
  <c r="AK6" i="6"/>
  <c r="AK5" i="6"/>
  <c r="AK4" i="6"/>
  <c r="AQ4" i="6" s="1"/>
  <c r="AK4" i="3"/>
  <c r="AQ4" i="3" s="1"/>
  <c r="AQ165" i="5" l="1"/>
  <c r="AQ169" i="5"/>
  <c r="AQ173" i="5"/>
  <c r="AQ7" i="5"/>
  <c r="AQ11" i="5"/>
  <c r="AQ23" i="5"/>
  <c r="AQ31" i="5"/>
  <c r="AQ40" i="5"/>
  <c r="AQ44" i="5"/>
  <c r="AQ53" i="5"/>
  <c r="AQ61" i="5"/>
  <c r="AQ65" i="5"/>
  <c r="AQ74" i="5"/>
  <c r="AQ82" i="5"/>
  <c r="AQ87" i="5"/>
  <c r="AQ95" i="5"/>
  <c r="AQ104" i="5"/>
  <c r="AQ108" i="5"/>
  <c r="AQ117" i="5"/>
  <c r="AQ121" i="5"/>
  <c r="AQ125" i="5"/>
  <c r="AQ129" i="5"/>
  <c r="AQ134" i="5"/>
  <c r="AQ138" i="5"/>
  <c r="AQ142" i="5"/>
  <c r="AQ146" i="5"/>
  <c r="AQ151" i="5"/>
  <c r="AQ155" i="5"/>
  <c r="AQ159" i="5"/>
  <c r="AQ168" i="5"/>
  <c r="AQ172" i="5"/>
  <c r="AQ8" i="5"/>
  <c r="AQ16" i="5"/>
  <c r="AQ20" i="5"/>
  <c r="AQ24" i="5"/>
  <c r="AQ28" i="5"/>
  <c r="AQ32" i="5"/>
  <c r="AQ37" i="5"/>
  <c r="AQ41" i="5"/>
  <c r="AQ45" i="5"/>
  <c r="AQ54" i="5"/>
  <c r="AQ58" i="5"/>
  <c r="AQ66" i="5"/>
  <c r="AQ71" i="5"/>
  <c r="AQ75" i="5"/>
  <c r="AQ79" i="5"/>
  <c r="AQ88" i="5"/>
  <c r="AQ92" i="5"/>
  <c r="AQ96" i="5"/>
  <c r="AQ101" i="5"/>
  <c r="AQ105" i="5"/>
  <c r="AQ113" i="5"/>
  <c r="AQ118" i="5"/>
  <c r="AQ122" i="5"/>
  <c r="AQ130" i="5"/>
  <c r="AQ135" i="5"/>
  <c r="AQ139" i="5"/>
  <c r="AQ148" i="5"/>
  <c r="AQ152" i="5"/>
  <c r="AQ156" i="5"/>
  <c r="AQ5" i="5"/>
  <c r="AQ9" i="5"/>
  <c r="AQ13" i="5"/>
  <c r="AQ17" i="5"/>
  <c r="AQ21" i="5"/>
  <c r="AQ25" i="5"/>
  <c r="AQ29" i="5"/>
  <c r="AQ33" i="5"/>
  <c r="AQ42" i="5"/>
  <c r="AQ59" i="5"/>
  <c r="AQ76" i="5"/>
  <c r="AQ93" i="5"/>
  <c r="AQ19" i="5"/>
  <c r="AQ27" i="5"/>
  <c r="AQ36" i="5"/>
  <c r="AQ48" i="5"/>
  <c r="AQ57" i="5"/>
  <c r="AQ70" i="5"/>
  <c r="AQ78" i="5"/>
  <c r="AQ91" i="5"/>
  <c r="AQ100" i="5"/>
  <c r="AQ112" i="5"/>
  <c r="AQ164" i="5"/>
  <c r="AQ12" i="5"/>
  <c r="AQ6" i="5"/>
  <c r="AQ10" i="5"/>
  <c r="AQ14" i="5"/>
  <c r="AQ18" i="5"/>
  <c r="AQ22" i="5"/>
  <c r="AQ26" i="5"/>
  <c r="AQ30" i="5"/>
  <c r="AQ34" i="5"/>
  <c r="AQ39" i="5"/>
  <c r="AQ47" i="5"/>
  <c r="AQ60" i="5"/>
  <c r="AQ69" i="5"/>
  <c r="AQ73" i="5"/>
  <c r="AQ81" i="5"/>
  <c r="AQ94" i="5"/>
  <c r="AQ98" i="5"/>
  <c r="AQ103" i="5"/>
  <c r="AQ107" i="5"/>
  <c r="AQ116" i="5"/>
  <c r="AQ120" i="5"/>
  <c r="AQ124" i="5"/>
  <c r="AQ133" i="5"/>
  <c r="AQ137" i="5"/>
  <c r="AQ141" i="5"/>
  <c r="AQ150" i="5"/>
  <c r="AQ154" i="5"/>
  <c r="AQ158" i="5"/>
  <c r="AQ167" i="5"/>
  <c r="AQ171" i="5"/>
  <c r="AQ175" i="5"/>
  <c r="AQ13" i="6"/>
  <c r="AQ29" i="6"/>
  <c r="AQ45" i="6"/>
  <c r="AQ57" i="6"/>
  <c r="AQ70" i="6"/>
  <c r="AQ82" i="6"/>
  <c r="AQ94" i="6"/>
  <c r="AQ106" i="6"/>
  <c r="AQ118" i="6"/>
  <c r="AQ6" i="6"/>
  <c r="AQ10" i="6"/>
  <c r="AQ14" i="6"/>
  <c r="AQ18" i="6"/>
  <c r="AQ22" i="6"/>
  <c r="AQ26" i="6"/>
  <c r="AQ30" i="6"/>
  <c r="AQ34" i="6"/>
  <c r="AQ38" i="6"/>
  <c r="AQ42" i="6"/>
  <c r="AQ46" i="6"/>
  <c r="AQ50" i="6"/>
  <c r="AQ54" i="6"/>
  <c r="AQ58" i="6"/>
  <c r="AQ62" i="6"/>
  <c r="AQ66" i="6"/>
  <c r="AQ71" i="6"/>
  <c r="AQ75" i="6"/>
  <c r="AQ79" i="6"/>
  <c r="AQ83" i="6"/>
  <c r="AQ87" i="6"/>
  <c r="AQ91" i="6"/>
  <c r="AQ95" i="6"/>
  <c r="AQ99" i="6"/>
  <c r="AQ103" i="6"/>
  <c r="AQ107" i="6"/>
  <c r="AQ111" i="6"/>
  <c r="AQ115" i="6"/>
  <c r="AQ119" i="6"/>
  <c r="AQ123" i="6"/>
  <c r="AQ5" i="6"/>
  <c r="AQ17" i="6"/>
  <c r="AQ25" i="6"/>
  <c r="AQ37" i="6"/>
  <c r="AQ49" i="6"/>
  <c r="AQ61" i="6"/>
  <c r="AQ74" i="6"/>
  <c r="AQ86" i="6"/>
  <c r="AQ102" i="6"/>
  <c r="AQ114" i="6"/>
  <c r="AQ122" i="6"/>
  <c r="AQ7" i="6"/>
  <c r="AQ11" i="6"/>
  <c r="AQ15" i="6"/>
  <c r="AQ19" i="6"/>
  <c r="AQ23" i="6"/>
  <c r="AQ27" i="6"/>
  <c r="AQ31" i="6"/>
  <c r="AQ35" i="6"/>
  <c r="AQ39" i="6"/>
  <c r="AQ43" i="6"/>
  <c r="AQ47" i="6"/>
  <c r="AQ51" i="6"/>
  <c r="AQ55" i="6"/>
  <c r="AQ59" i="6"/>
  <c r="AQ63" i="6"/>
  <c r="AQ68" i="6"/>
  <c r="AQ72" i="6"/>
  <c r="AQ76" i="6"/>
  <c r="AQ80" i="6"/>
  <c r="AQ84" i="6"/>
  <c r="AQ88" i="6"/>
  <c r="AQ92" i="6"/>
  <c r="AQ96" i="6"/>
  <c r="AQ100" i="6"/>
  <c r="AQ104" i="6"/>
  <c r="AQ108" i="6"/>
  <c r="AQ112" i="6"/>
  <c r="AQ116" i="6"/>
  <c r="AQ120" i="6"/>
  <c r="AQ124" i="6"/>
  <c r="AQ9" i="6"/>
  <c r="AQ21" i="6"/>
  <c r="AQ33" i="6"/>
  <c r="AQ41" i="6"/>
  <c r="AQ53" i="6"/>
  <c r="AQ65" i="6"/>
  <c r="AQ78" i="6"/>
  <c r="AQ90" i="6"/>
  <c r="AQ98" i="6"/>
  <c r="AQ110" i="6"/>
  <c r="AQ67" i="6"/>
  <c r="AQ8" i="6"/>
  <c r="AQ12" i="6"/>
  <c r="AQ16" i="6"/>
  <c r="AQ20" i="6"/>
  <c r="AQ24" i="6"/>
  <c r="AQ28" i="6"/>
  <c r="AQ32" i="6"/>
  <c r="AQ36" i="6"/>
  <c r="AQ40" i="6"/>
  <c r="AQ44" i="6"/>
  <c r="AQ48" i="6"/>
  <c r="AQ52" i="6"/>
  <c r="AQ56" i="6"/>
  <c r="AQ60" i="6"/>
  <c r="AQ64" i="6"/>
  <c r="AQ69" i="6"/>
  <c r="AQ73" i="6"/>
  <c r="AQ77" i="6"/>
  <c r="AQ81" i="6"/>
  <c r="AQ85" i="6"/>
  <c r="AQ89" i="6"/>
  <c r="AQ93" i="6"/>
  <c r="AQ97" i="6"/>
  <c r="AQ101" i="6"/>
  <c r="AQ105" i="6"/>
  <c r="AQ109" i="6"/>
  <c r="AQ113" i="6"/>
  <c r="AQ117" i="6"/>
  <c r="AQ121" i="6"/>
  <c r="AQ125" i="6"/>
  <c r="AK4" i="5" l="1"/>
  <c r="AQ4" i="5" l="1"/>
</calcChain>
</file>

<file path=xl/sharedStrings.xml><?xml version="1.0" encoding="utf-8"?>
<sst xmlns="http://schemas.openxmlformats.org/spreadsheetml/2006/main" count="1032" uniqueCount="577">
  <si>
    <t>7.5%以上8.0%未満</t>
  </si>
  <si>
    <t>合計</t>
  </si>
  <si>
    <t>2.
内訳</t>
    <rPh sb="3" eb="5">
      <t>ウチワケ</t>
    </rPh>
    <phoneticPr fontId="3"/>
  </si>
  <si>
    <t>政府資金</t>
  </si>
  <si>
    <t>財政融資</t>
  </si>
  <si>
    <t>実繰入額</t>
    <rPh sb="0" eb="1">
      <t>ジツ</t>
    </rPh>
    <rPh sb="1" eb="4">
      <t>クリイレガク</t>
    </rPh>
    <phoneticPr fontId="3"/>
  </si>
  <si>
    <t>ｶﾐｱﾏｸｻｼ</t>
    <phoneticPr fontId="3"/>
  </si>
  <si>
    <t>「合計」のうち建設改良費等以外の経費対する企業債現在高</t>
    <rPh sb="1" eb="3">
      <t>ゴウケイ</t>
    </rPh>
    <rPh sb="7" eb="9">
      <t>ケンセツ</t>
    </rPh>
    <rPh sb="9" eb="11">
      <t>カイリョウ</t>
    </rPh>
    <rPh sb="11" eb="12">
      <t>ヒ</t>
    </rPh>
    <rPh sb="12" eb="13">
      <t>トウ</t>
    </rPh>
    <rPh sb="13" eb="15">
      <t>イガイ</t>
    </rPh>
    <rPh sb="16" eb="18">
      <t>ケイヒ</t>
    </rPh>
    <rPh sb="18" eb="19">
      <t>タイ</t>
    </rPh>
    <rPh sb="21" eb="24">
      <t>キギョウサイ</t>
    </rPh>
    <rPh sb="24" eb="27">
      <t>ゲンザイダカ</t>
    </rPh>
    <phoneticPr fontId="3"/>
  </si>
  <si>
    <t>行</t>
    <rPh sb="0" eb="1">
      <t>ギョウ</t>
    </rPh>
    <phoneticPr fontId="3"/>
  </si>
  <si>
    <t>列</t>
    <rPh sb="0" eb="1">
      <t>レツ</t>
    </rPh>
    <phoneticPr fontId="3"/>
  </si>
  <si>
    <t>その他</t>
    <rPh sb="2" eb="3">
      <t>タ</t>
    </rPh>
    <phoneticPr fontId="3"/>
  </si>
  <si>
    <t>ｵｵﾂﾞ.ｷｸﾖｳｽｲﾄﾞｳｷｷﾞｮｳﾀﾞﾝ</t>
    <phoneticPr fontId="3"/>
  </si>
  <si>
    <t>(2)</t>
  </si>
  <si>
    <t>(3)</t>
  </si>
  <si>
    <t>(6)</t>
  </si>
  <si>
    <t>(7)</t>
  </si>
  <si>
    <t>(8)</t>
  </si>
  <si>
    <t>(9)</t>
  </si>
  <si>
    <t>(4)</t>
  </si>
  <si>
    <t>資産減耗費</t>
    <rPh sb="0" eb="2">
      <t>シサン</t>
    </rPh>
    <rPh sb="2" eb="4">
      <t>ゲンモウ</t>
    </rPh>
    <rPh sb="4" eb="5">
      <t>ヒ</t>
    </rPh>
    <phoneticPr fontId="3"/>
  </si>
  <si>
    <t>(5)</t>
  </si>
  <si>
    <t>ｸﾏﾓﾄｼ</t>
  </si>
  <si>
    <t>ﾔﾂｼﾛｼ</t>
  </si>
  <si>
    <t>ﾋﾄﾖｼｼ</t>
  </si>
  <si>
    <t>ｱﾗｵｼ</t>
  </si>
  <si>
    <t>ﾐﾅﾏﾀｼ</t>
  </si>
  <si>
    <t>ﾀﾏﾅｼ</t>
  </si>
  <si>
    <t>ﾔﾏｶﾞｼ</t>
  </si>
  <si>
    <t>ｷｸﾁｼ</t>
  </si>
  <si>
    <t>ｳﾄｼ</t>
  </si>
  <si>
    <t>ﾅｶﾞｽﾏﾁ</t>
  </si>
  <si>
    <t>ｵｸﾞﾆﾏﾁ</t>
  </si>
  <si>
    <t>ﾐﾌﾈﾏﾁ</t>
  </si>
  <si>
    <t>ﾏｼｷﾏﾁ</t>
  </si>
  <si>
    <t>ｺｳｻﾏﾁ</t>
  </si>
  <si>
    <t>ﾔﾂｼﾛｸﾞﾝｾｲｶﾂｶﾝｷｮｳｼﾞﾑｸﾐｱｲ</t>
  </si>
  <si>
    <t>ｶﾐｱﾏｸｻ.ｳｷｽｲﾄﾞｳｷｷﾞｮｳﾀﾞﾝ</t>
  </si>
  <si>
    <t>01
行
17
列
建
設
改
良
費
の
財
源
内
訳</t>
    <phoneticPr fontId="3"/>
  </si>
  <si>
    <t>項目</t>
    <rPh sb="0" eb="2">
      <t>コウモク</t>
    </rPh>
    <phoneticPr fontId="3"/>
  </si>
  <si>
    <t>損益計算書</t>
    <rPh sb="0" eb="2">
      <t>ソンエキ</t>
    </rPh>
    <rPh sb="2" eb="5">
      <t>ケイサンショ</t>
    </rPh>
    <phoneticPr fontId="3"/>
  </si>
  <si>
    <t>1.</t>
    <phoneticPr fontId="3"/>
  </si>
  <si>
    <r>
      <t>総収益(B)+(C)+(G)　　　</t>
    </r>
    <r>
      <rPr>
        <sz val="11"/>
        <rFont val="ＭＳ Ｐゴシック"/>
        <family val="3"/>
        <charset val="128"/>
      </rPr>
      <t>(A)</t>
    </r>
    <phoneticPr fontId="3"/>
  </si>
  <si>
    <t>(1)</t>
    <phoneticPr fontId="3"/>
  </si>
  <si>
    <t>営業収益　　(B)</t>
    <phoneticPr fontId="3"/>
  </si>
  <si>
    <t>ア</t>
    <phoneticPr fontId="3"/>
  </si>
  <si>
    <t>(ア)</t>
    <phoneticPr fontId="3"/>
  </si>
  <si>
    <t>(イ)</t>
    <phoneticPr fontId="3"/>
  </si>
  <si>
    <t>イ</t>
    <phoneticPr fontId="3"/>
  </si>
  <si>
    <t>その他営業収益</t>
    <phoneticPr fontId="3"/>
  </si>
  <si>
    <t>他会計負担金</t>
    <phoneticPr fontId="3"/>
  </si>
  <si>
    <t>その他</t>
    <phoneticPr fontId="3"/>
  </si>
  <si>
    <t>(2)</t>
    <phoneticPr fontId="3"/>
  </si>
  <si>
    <r>
      <t>営業外収益　　(</t>
    </r>
    <r>
      <rPr>
        <sz val="11"/>
        <rFont val="ＭＳ Ｐゴシック"/>
        <family val="3"/>
        <charset val="128"/>
      </rPr>
      <t>C)</t>
    </r>
    <phoneticPr fontId="3"/>
  </si>
  <si>
    <t>受取利息及び配当金</t>
    <phoneticPr fontId="3"/>
  </si>
  <si>
    <t>受託工事収益</t>
    <phoneticPr fontId="3"/>
  </si>
  <si>
    <t>ウ</t>
    <phoneticPr fontId="3"/>
  </si>
  <si>
    <t>国庫補助金</t>
    <phoneticPr fontId="3"/>
  </si>
  <si>
    <t>エ</t>
    <phoneticPr fontId="3"/>
  </si>
  <si>
    <t>都道府県補助金</t>
    <phoneticPr fontId="3"/>
  </si>
  <si>
    <t>オ</t>
    <phoneticPr fontId="3"/>
  </si>
  <si>
    <t>他会計補助金</t>
    <phoneticPr fontId="3"/>
  </si>
  <si>
    <t>カ</t>
    <phoneticPr fontId="3"/>
  </si>
  <si>
    <t>キ</t>
    <phoneticPr fontId="3"/>
  </si>
  <si>
    <t>雑収益</t>
    <phoneticPr fontId="3"/>
  </si>
  <si>
    <t>2.</t>
    <phoneticPr fontId="3"/>
  </si>
  <si>
    <r>
      <t>総費用(E)+(F)+(H)　　　</t>
    </r>
    <r>
      <rPr>
        <sz val="11"/>
        <rFont val="ＭＳ Ｐゴシック"/>
        <family val="3"/>
        <charset val="128"/>
      </rPr>
      <t>(D)</t>
    </r>
    <phoneticPr fontId="3"/>
  </si>
  <si>
    <t>営業費用　　(E)</t>
    <phoneticPr fontId="3"/>
  </si>
  <si>
    <t>ク</t>
    <phoneticPr fontId="3"/>
  </si>
  <si>
    <t>減価償却費</t>
    <phoneticPr fontId="3"/>
  </si>
  <si>
    <t>営業外費用　　(F)</t>
    <phoneticPr fontId="3"/>
  </si>
  <si>
    <t>支払利息</t>
    <phoneticPr fontId="3"/>
  </si>
  <si>
    <t>企業債取扱諸費</t>
    <phoneticPr fontId="3"/>
  </si>
  <si>
    <t>受託工事費</t>
    <phoneticPr fontId="3"/>
  </si>
  <si>
    <t>繰延勘定償却</t>
    <phoneticPr fontId="3"/>
  </si>
  <si>
    <t>その他営業外費用</t>
    <phoneticPr fontId="3"/>
  </si>
  <si>
    <t>3.</t>
    <phoneticPr fontId="3"/>
  </si>
  <si>
    <t>経　　　常　　　利　　　益</t>
    <phoneticPr fontId="3"/>
  </si>
  <si>
    <t>4.</t>
    <phoneticPr fontId="3"/>
  </si>
  <si>
    <t>経　　　常　　　損　　　失　　　　(△)</t>
    <phoneticPr fontId="3"/>
  </si>
  <si>
    <t>5.</t>
    <phoneticPr fontId="3"/>
  </si>
  <si>
    <t>特別利益　　(G)</t>
    <phoneticPr fontId="3"/>
  </si>
  <si>
    <t>他会計繰入金</t>
    <phoneticPr fontId="3"/>
  </si>
  <si>
    <t>固定資産売却益</t>
    <phoneticPr fontId="3"/>
  </si>
  <si>
    <t>(3)</t>
    <phoneticPr fontId="3"/>
  </si>
  <si>
    <t>6.</t>
    <phoneticPr fontId="3"/>
  </si>
  <si>
    <t>特別損失　　(H)</t>
    <phoneticPr fontId="3"/>
  </si>
  <si>
    <t>職員給与費</t>
    <phoneticPr fontId="3"/>
  </si>
  <si>
    <t>7.</t>
    <phoneticPr fontId="3"/>
  </si>
  <si>
    <t>純　　　　利　　　　益</t>
    <phoneticPr fontId="3"/>
  </si>
  <si>
    <t>8.</t>
    <phoneticPr fontId="3"/>
  </si>
  <si>
    <t>純　　　　損　　　　失　　　　(△)</t>
    <phoneticPr fontId="3"/>
  </si>
  <si>
    <t>9.</t>
    <phoneticPr fontId="3"/>
  </si>
  <si>
    <t>前年度繰越利益剰余金(又は前年度繰越欠損金)</t>
    <phoneticPr fontId="3"/>
  </si>
  <si>
    <t>当年度未処分利益剰余金(又は当年度未処理欠損金)</t>
    <phoneticPr fontId="3"/>
  </si>
  <si>
    <t>収益的支出に充てた企業債</t>
    <phoneticPr fontId="3"/>
  </si>
  <si>
    <t>収益的支出に充てた他会計借入金</t>
    <phoneticPr fontId="3"/>
  </si>
  <si>
    <t>他会計繰入金合計</t>
  </si>
  <si>
    <t>繰出基準に基づく繰入金</t>
    <phoneticPr fontId="3"/>
  </si>
  <si>
    <t>繰出基準以外の繰入金</t>
    <phoneticPr fontId="3"/>
  </si>
  <si>
    <t>繰出基準に基づく事由に係る上乗せ繰入</t>
    <phoneticPr fontId="3"/>
  </si>
  <si>
    <t>繰出基準の事由以外の繰入</t>
    <phoneticPr fontId="3"/>
  </si>
  <si>
    <t>収益的
収入</t>
  </si>
  <si>
    <t>税抜き</t>
  </si>
  <si>
    <t>税込み</t>
  </si>
  <si>
    <t>収益的
支出</t>
    <rPh sb="4" eb="5">
      <t>ササ</t>
    </rPh>
    <rPh sb="5" eb="6">
      <t>デ</t>
    </rPh>
    <phoneticPr fontId="3"/>
  </si>
  <si>
    <t>熊本市</t>
  </si>
  <si>
    <t>八代市</t>
  </si>
  <si>
    <t>人吉市</t>
  </si>
  <si>
    <t>荒尾市</t>
  </si>
  <si>
    <t>水俣市</t>
  </si>
  <si>
    <t>玉名市</t>
  </si>
  <si>
    <t>山鹿市</t>
  </si>
  <si>
    <t>菊池市</t>
  </si>
  <si>
    <t>宇土市</t>
  </si>
  <si>
    <t>上天草市</t>
  </si>
  <si>
    <t>宇城市</t>
  </si>
  <si>
    <t>阿蘇市</t>
  </si>
  <si>
    <t>長洲町</t>
  </si>
  <si>
    <t>小国町</t>
  </si>
  <si>
    <t>南阿蘇村</t>
  </si>
  <si>
    <t>御船町</t>
  </si>
  <si>
    <t>益城町</t>
  </si>
  <si>
    <t>甲佐町</t>
  </si>
  <si>
    <t>山都町</t>
  </si>
  <si>
    <t>芦北町</t>
  </si>
  <si>
    <t>多良木町</t>
  </si>
  <si>
    <t>湯前町</t>
  </si>
  <si>
    <t>あさぎり町</t>
  </si>
  <si>
    <t>ｳｷｼ</t>
    <phoneticPr fontId="3"/>
  </si>
  <si>
    <t>ｱｿｼ</t>
    <phoneticPr fontId="3"/>
  </si>
  <si>
    <t>ﾐﾅﾐｱｿﾑﾗ</t>
    <phoneticPr fontId="3"/>
  </si>
  <si>
    <t>ﾔﾏﾄﾁｮｳ</t>
    <phoneticPr fontId="3"/>
  </si>
  <si>
    <t>ｱｼｷﾀﾏﾁ</t>
    <phoneticPr fontId="3"/>
  </si>
  <si>
    <t>ﾀﾗｷﾞﾏﾁ</t>
    <phoneticPr fontId="3"/>
  </si>
  <si>
    <t>ﾕﾉﾏｴﾏﾁ</t>
    <phoneticPr fontId="3"/>
  </si>
  <si>
    <t>ｱｻｷﾞﾘﾁｮｳ</t>
    <phoneticPr fontId="3"/>
  </si>
  <si>
    <t>退職給与引当金</t>
    <rPh sb="0" eb="2">
      <t>タイショク</t>
    </rPh>
    <rPh sb="2" eb="4">
      <t>キュウヨ</t>
    </rPh>
    <rPh sb="4" eb="7">
      <t>ヒキアテキン</t>
    </rPh>
    <phoneticPr fontId="3"/>
  </si>
  <si>
    <t>消費税及び地方消費税額</t>
    <phoneticPr fontId="3"/>
  </si>
  <si>
    <t>還付消費税及び地方消費税額</t>
    <phoneticPr fontId="3"/>
  </si>
  <si>
    <t>確定消費税及び地方消費税額</t>
    <phoneticPr fontId="3"/>
  </si>
  <si>
    <t>給水収益</t>
    <rPh sb="0" eb="2">
      <t>キュウスイ</t>
    </rPh>
    <rPh sb="2" eb="4">
      <t>シュウエキ</t>
    </rPh>
    <phoneticPr fontId="3"/>
  </si>
  <si>
    <t>イ</t>
    <phoneticPr fontId="3"/>
  </si>
  <si>
    <t>ウ</t>
    <phoneticPr fontId="3"/>
  </si>
  <si>
    <r>
      <t>原水及び浄水費</t>
    </r>
    <r>
      <rPr>
        <sz val="8"/>
        <rFont val="ＭＳ Ｐゴシック"/>
        <family val="3"/>
        <charset val="128"/>
      </rPr>
      <t>(受水費を含む)</t>
    </r>
    <rPh sb="0" eb="2">
      <t>ゲンスイ</t>
    </rPh>
    <rPh sb="2" eb="3">
      <t>オヨ</t>
    </rPh>
    <rPh sb="4" eb="6">
      <t>ジョウスイ</t>
    </rPh>
    <rPh sb="6" eb="7">
      <t>ヒ</t>
    </rPh>
    <rPh sb="8" eb="9">
      <t>ジュ</t>
    </rPh>
    <rPh sb="9" eb="10">
      <t>スイ</t>
    </rPh>
    <rPh sb="10" eb="11">
      <t>ヒ</t>
    </rPh>
    <rPh sb="12" eb="13">
      <t>フク</t>
    </rPh>
    <phoneticPr fontId="3"/>
  </si>
  <si>
    <t>配水及び給水費</t>
    <rPh sb="0" eb="2">
      <t>ハイスイ</t>
    </rPh>
    <rPh sb="2" eb="3">
      <t>オヨ</t>
    </rPh>
    <rPh sb="4" eb="6">
      <t>キュウスイ</t>
    </rPh>
    <rPh sb="6" eb="7">
      <t>ヒ</t>
    </rPh>
    <phoneticPr fontId="3"/>
  </si>
  <si>
    <t>受託工事費</t>
    <rPh sb="0" eb="2">
      <t>ジュタク</t>
    </rPh>
    <rPh sb="2" eb="5">
      <t>コウジヒ</t>
    </rPh>
    <phoneticPr fontId="3"/>
  </si>
  <si>
    <t>業務費</t>
    <rPh sb="0" eb="2">
      <t>ギョウム</t>
    </rPh>
    <rPh sb="2" eb="3">
      <t>ヒ</t>
    </rPh>
    <phoneticPr fontId="3"/>
  </si>
  <si>
    <t>総係費</t>
    <rPh sb="0" eb="1">
      <t>ソウ</t>
    </rPh>
    <rPh sb="1" eb="2">
      <t>ケイ</t>
    </rPh>
    <rPh sb="2" eb="3">
      <t>ヒ</t>
    </rPh>
    <phoneticPr fontId="3"/>
  </si>
  <si>
    <t>その他営業費用</t>
    <rPh sb="2" eb="3">
      <t>タ</t>
    </rPh>
    <rPh sb="3" eb="5">
      <t>エイギョウ</t>
    </rPh>
    <rPh sb="5" eb="7">
      <t>ヒヨウ</t>
    </rPh>
    <phoneticPr fontId="3"/>
  </si>
  <si>
    <t>うち簡易水道事業分</t>
    <rPh sb="2" eb="4">
      <t>カンイ</t>
    </rPh>
    <rPh sb="4" eb="6">
      <t>スイドウ</t>
    </rPh>
    <rPh sb="6" eb="8">
      <t>ジギョウ</t>
    </rPh>
    <rPh sb="8" eb="9">
      <t>ブン</t>
    </rPh>
    <phoneticPr fontId="3"/>
  </si>
  <si>
    <t>う
ち</t>
    <phoneticPr fontId="3"/>
  </si>
  <si>
    <t>年度同意債で未借入又は未発行の額</t>
    <rPh sb="0" eb="2">
      <t>ネンド</t>
    </rPh>
    <rPh sb="2" eb="4">
      <t>ドウイ</t>
    </rPh>
    <rPh sb="4" eb="5">
      <t>サイ</t>
    </rPh>
    <phoneticPr fontId="3"/>
  </si>
  <si>
    <t>01行32列のうち</t>
    <phoneticPr fontId="3"/>
  </si>
  <si>
    <t>合計の内訳　証書借入分（千円）</t>
    <rPh sb="0" eb="2">
      <t>ゴウケイ</t>
    </rPh>
    <rPh sb="3" eb="5">
      <t>ウチワケ</t>
    </rPh>
    <rPh sb="6" eb="8">
      <t>ショウショ</t>
    </rPh>
    <rPh sb="8" eb="9">
      <t>シャク</t>
    </rPh>
    <rPh sb="9" eb="10">
      <t>ニュウ</t>
    </rPh>
    <rPh sb="10" eb="11">
      <t>ブン</t>
    </rPh>
    <rPh sb="12" eb="14">
      <t>センエン</t>
    </rPh>
    <phoneticPr fontId="3"/>
  </si>
  <si>
    <t>合計の内訳　証券発行分（千円）</t>
    <rPh sb="0" eb="2">
      <t>ゴウケイ</t>
    </rPh>
    <rPh sb="3" eb="5">
      <t>ウチワケ</t>
    </rPh>
    <rPh sb="6" eb="8">
      <t>ショウケン</t>
    </rPh>
    <rPh sb="8" eb="10">
      <t>ハッコウ</t>
    </rPh>
    <rPh sb="10" eb="11">
      <t>ブン</t>
    </rPh>
    <rPh sb="12" eb="14">
      <t>センエン</t>
    </rPh>
    <phoneticPr fontId="3"/>
  </si>
  <si>
    <t>郵
便
貯
金</t>
    <rPh sb="0" eb="1">
      <t>ユウ</t>
    </rPh>
    <rPh sb="2" eb="3">
      <t>ビン</t>
    </rPh>
    <rPh sb="4" eb="5">
      <t>チョ</t>
    </rPh>
    <rPh sb="6" eb="7">
      <t>キン</t>
    </rPh>
    <phoneticPr fontId="3"/>
  </si>
  <si>
    <t>簡
易
生
命
保
険</t>
    <rPh sb="0" eb="1">
      <t>カン</t>
    </rPh>
    <rPh sb="2" eb="3">
      <t>エキ</t>
    </rPh>
    <rPh sb="4" eb="5">
      <t>ショウ</t>
    </rPh>
    <rPh sb="6" eb="7">
      <t>イノチ</t>
    </rPh>
    <rPh sb="8" eb="9">
      <t>ホ</t>
    </rPh>
    <rPh sb="10" eb="11">
      <t>ケン</t>
    </rPh>
    <phoneticPr fontId="3"/>
  </si>
  <si>
    <t>地方公共団体金融機構</t>
    <rPh sb="0" eb="2">
      <t>チホウ</t>
    </rPh>
    <rPh sb="2" eb="4">
      <t>コウキョウ</t>
    </rPh>
    <rPh sb="4" eb="6">
      <t>ダンタイ</t>
    </rPh>
    <rPh sb="6" eb="8">
      <t>キンユウ</t>
    </rPh>
    <rPh sb="8" eb="10">
      <t>キコウ</t>
    </rPh>
    <phoneticPr fontId="3"/>
  </si>
  <si>
    <t>内訳</t>
    <rPh sb="0" eb="2">
      <t>ウチワケ</t>
    </rPh>
    <phoneticPr fontId="3"/>
  </si>
  <si>
    <t>その他</t>
  </si>
  <si>
    <t>8.</t>
  </si>
  <si>
    <t>(1)</t>
  </si>
  <si>
    <t>起債前借</t>
  </si>
  <si>
    <t>1.0%未満</t>
  </si>
  <si>
    <t>1.0%以上2.0%未満</t>
  </si>
  <si>
    <t>2.0%以上3.0%未満</t>
  </si>
  <si>
    <t>3.0%以上4.0%未満</t>
  </si>
  <si>
    <t>4.0%以上5.0%未満</t>
  </si>
  <si>
    <t>5.0%以上6.0%未満</t>
  </si>
  <si>
    <t>6.0%以上7.0%未満</t>
  </si>
  <si>
    <t>8.0%以上</t>
  </si>
  <si>
    <t>市中銀行</t>
    <phoneticPr fontId="3"/>
  </si>
  <si>
    <t>市中銀行以外の金融機関</t>
    <phoneticPr fontId="3"/>
  </si>
  <si>
    <t>市場公募債</t>
    <phoneticPr fontId="3"/>
  </si>
  <si>
    <t>共済組合</t>
    <phoneticPr fontId="3"/>
  </si>
  <si>
    <t>政府保証付外債</t>
    <phoneticPr fontId="3"/>
  </si>
  <si>
    <t>交付公債</t>
    <phoneticPr fontId="3"/>
  </si>
  <si>
    <t>その他</t>
    <phoneticPr fontId="3"/>
  </si>
  <si>
    <t>貸借対照表</t>
    <rPh sb="0" eb="2">
      <t>タイシャク</t>
    </rPh>
    <rPh sb="2" eb="5">
      <t>タイショウヒョウ</t>
    </rPh>
    <phoneticPr fontId="3"/>
  </si>
  <si>
    <t>うち</t>
  </si>
  <si>
    <t>4.</t>
  </si>
  <si>
    <t>5.</t>
  </si>
  <si>
    <t>都道府県補助金</t>
    <phoneticPr fontId="3"/>
  </si>
  <si>
    <t>工事負担金</t>
    <phoneticPr fontId="3"/>
  </si>
  <si>
    <t>不良債務</t>
  </si>
  <si>
    <t>実質資金不足額</t>
  </si>
  <si>
    <t>資本的収支に関する調</t>
    <rPh sb="0" eb="3">
      <t>シホンテキ</t>
    </rPh>
    <rPh sb="3" eb="5">
      <t>シュウシ</t>
    </rPh>
    <rPh sb="6" eb="7">
      <t>カン</t>
    </rPh>
    <rPh sb="9" eb="10">
      <t>シラ</t>
    </rPh>
    <phoneticPr fontId="3"/>
  </si>
  <si>
    <t>項目</t>
    <phoneticPr fontId="3"/>
  </si>
  <si>
    <t>1.
資本的収入</t>
    <phoneticPr fontId="3"/>
  </si>
  <si>
    <t>(1)</t>
    <phoneticPr fontId="3"/>
  </si>
  <si>
    <t>企業債</t>
    <phoneticPr fontId="3"/>
  </si>
  <si>
    <t>ア</t>
    <phoneticPr fontId="3"/>
  </si>
  <si>
    <t>建設改良のための企業債</t>
    <phoneticPr fontId="3"/>
  </si>
  <si>
    <t>イ</t>
    <phoneticPr fontId="3"/>
  </si>
  <si>
    <t>その他</t>
    <phoneticPr fontId="3"/>
  </si>
  <si>
    <t>(2)</t>
    <phoneticPr fontId="6"/>
  </si>
  <si>
    <t>他会計出資金</t>
    <phoneticPr fontId="3"/>
  </si>
  <si>
    <t>(3)</t>
    <phoneticPr fontId="6"/>
  </si>
  <si>
    <t>他会計負担金</t>
    <phoneticPr fontId="3"/>
  </si>
  <si>
    <t>(4)</t>
    <phoneticPr fontId="6"/>
  </si>
  <si>
    <t>他会計借入金</t>
    <phoneticPr fontId="3"/>
  </si>
  <si>
    <t>(5)</t>
    <phoneticPr fontId="6"/>
  </si>
  <si>
    <t>他会計補助金</t>
    <phoneticPr fontId="3"/>
  </si>
  <si>
    <t>(6)</t>
    <phoneticPr fontId="6"/>
  </si>
  <si>
    <t>固定資産売却代金</t>
    <phoneticPr fontId="3"/>
  </si>
  <si>
    <t>(7)</t>
    <phoneticPr fontId="6"/>
  </si>
  <si>
    <t>国庫補助金</t>
    <phoneticPr fontId="3"/>
  </si>
  <si>
    <t>(8)</t>
    <phoneticPr fontId="6"/>
  </si>
  <si>
    <t>(9)</t>
    <phoneticPr fontId="6"/>
  </si>
  <si>
    <t>(10)</t>
    <phoneticPr fontId="6"/>
  </si>
  <si>
    <t>その他</t>
    <phoneticPr fontId="3"/>
  </si>
  <si>
    <t>(11)</t>
    <phoneticPr fontId="6"/>
  </si>
  <si>
    <t>計　　　　　(1)～(10)　　　　　(a)</t>
    <phoneticPr fontId="3"/>
  </si>
  <si>
    <t>(12)</t>
    <phoneticPr fontId="6"/>
  </si>
  <si>
    <t>うち翌年度へ繰越される支出の財源充当額(b)</t>
    <phoneticPr fontId="3"/>
  </si>
  <si>
    <t>(13)</t>
    <phoneticPr fontId="6"/>
  </si>
  <si>
    <t>前年度許可債で今年度収入分(c)</t>
    <phoneticPr fontId="3"/>
  </si>
  <si>
    <t>(14)</t>
    <phoneticPr fontId="6"/>
  </si>
  <si>
    <t>純計(a)-{(b)+(c)}　(d)</t>
    <phoneticPr fontId="3"/>
  </si>
  <si>
    <t>2.
資本的支出</t>
    <phoneticPr fontId="3"/>
  </si>
  <si>
    <t>(1)</t>
    <phoneticPr fontId="3"/>
  </si>
  <si>
    <t>建設改良費</t>
    <phoneticPr fontId="3"/>
  </si>
  <si>
    <t>うち</t>
    <phoneticPr fontId="3"/>
  </si>
  <si>
    <t>職員給与費</t>
    <phoneticPr fontId="6"/>
  </si>
  <si>
    <t>建設利息</t>
    <phoneticPr fontId="6"/>
  </si>
  <si>
    <t>01
行
17
列
の
内
訳</t>
    <phoneticPr fontId="3"/>
  </si>
  <si>
    <t>補助対象事業費</t>
    <phoneticPr fontId="3"/>
  </si>
  <si>
    <t>上記に対する財源としての企業債</t>
  </si>
  <si>
    <t>単独事業費</t>
  </si>
  <si>
    <t>企業債</t>
    <phoneticPr fontId="3"/>
  </si>
  <si>
    <t>内訳</t>
    <phoneticPr fontId="3"/>
  </si>
  <si>
    <t>その他</t>
    <phoneticPr fontId="3"/>
  </si>
  <si>
    <t>国庫補助金</t>
  </si>
  <si>
    <t>都道府県補助金</t>
  </si>
  <si>
    <t>工事負担金</t>
  </si>
  <si>
    <t>他会計繰入金</t>
  </si>
  <si>
    <t>(2)</t>
    <phoneticPr fontId="3"/>
  </si>
  <si>
    <t>企業債償還金</t>
    <phoneticPr fontId="3"/>
  </si>
  <si>
    <t>うち</t>
    <phoneticPr fontId="3"/>
  </si>
  <si>
    <t>政府資金に係る繰上償還金分</t>
    <phoneticPr fontId="6"/>
  </si>
  <si>
    <t>その他資金に係る繰上償還金分</t>
    <phoneticPr fontId="6"/>
  </si>
  <si>
    <t>ア</t>
    <phoneticPr fontId="6"/>
  </si>
  <si>
    <t>建設改良のための企業債</t>
    <phoneticPr fontId="3"/>
  </si>
  <si>
    <t>イ</t>
    <phoneticPr fontId="6"/>
  </si>
  <si>
    <t>(3)</t>
    <phoneticPr fontId="6"/>
  </si>
  <si>
    <t>他会計からの長期借入金返還額</t>
    <phoneticPr fontId="3"/>
  </si>
  <si>
    <t>(4)</t>
    <phoneticPr fontId="6"/>
  </si>
  <si>
    <t>他会計への支出金</t>
    <phoneticPr fontId="3"/>
  </si>
  <si>
    <t>天草市</t>
  </si>
  <si>
    <t>合志市</t>
  </si>
  <si>
    <t>大津菊陽水道企業団</t>
  </si>
  <si>
    <t>八代生活環境事務組合</t>
  </si>
  <si>
    <t>上天草・宇城水道企業団</t>
  </si>
  <si>
    <t>ｱﾏｸｻｼ</t>
    <phoneticPr fontId="3"/>
  </si>
  <si>
    <t>ｺｳｼｼ</t>
    <phoneticPr fontId="3"/>
  </si>
  <si>
    <t>財政融資資金</t>
    <rPh sb="0" eb="2">
      <t>ザイセイ</t>
    </rPh>
    <rPh sb="2" eb="4">
      <t>ユウシ</t>
    </rPh>
    <rPh sb="4" eb="6">
      <t>シキン</t>
    </rPh>
    <phoneticPr fontId="3"/>
  </si>
  <si>
    <t>地方公共団体金融機構資金</t>
    <rPh sb="0" eb="2">
      <t>チホウ</t>
    </rPh>
    <rPh sb="2" eb="4">
      <t>コウキョウ</t>
    </rPh>
    <rPh sb="4" eb="6">
      <t>ダンタイ</t>
    </rPh>
    <rPh sb="6" eb="8">
      <t>キンユウ</t>
    </rPh>
    <rPh sb="8" eb="10">
      <t>キコウ</t>
    </rPh>
    <rPh sb="10" eb="12">
      <t>シキン</t>
    </rPh>
    <phoneticPr fontId="3"/>
  </si>
  <si>
    <t>地方公共団体金融機構資金に係る繰上償還金分</t>
    <rPh sb="0" eb="2">
      <t>チホウ</t>
    </rPh>
    <rPh sb="2" eb="4">
      <t>コウキョウ</t>
    </rPh>
    <rPh sb="4" eb="6">
      <t>ダンタイ</t>
    </rPh>
    <rPh sb="6" eb="8">
      <t>キンユウ</t>
    </rPh>
    <rPh sb="8" eb="10">
      <t>キコウ</t>
    </rPh>
    <rPh sb="10" eb="12">
      <t>シキン</t>
    </rPh>
    <phoneticPr fontId="6"/>
  </si>
  <si>
    <t>(5)</t>
    <phoneticPr fontId="6"/>
  </si>
  <si>
    <t>(6)</t>
    <phoneticPr fontId="6"/>
  </si>
  <si>
    <t>計　　　　　(1)～(5)　　　　　(e)</t>
    <phoneticPr fontId="3"/>
  </si>
  <si>
    <t>3.差引
(d)-(e)</t>
    <phoneticPr fontId="3"/>
  </si>
  <si>
    <t>(1)</t>
    <phoneticPr fontId="3"/>
  </si>
  <si>
    <t>差額</t>
    <phoneticPr fontId="3"/>
  </si>
  <si>
    <t>(2)</t>
    <phoneticPr fontId="3"/>
  </si>
  <si>
    <t>不足額　(△)　　(f)</t>
    <phoneticPr fontId="3"/>
  </si>
  <si>
    <t>4.
補てん財源</t>
    <phoneticPr fontId="3"/>
  </si>
  <si>
    <t>(1)</t>
    <phoneticPr fontId="6"/>
  </si>
  <si>
    <t>過年度分損益勘定留保資金</t>
    <phoneticPr fontId="3"/>
  </si>
  <si>
    <t>(2)</t>
    <phoneticPr fontId="6"/>
  </si>
  <si>
    <t>当年度分損益勘定留保資金</t>
    <phoneticPr fontId="3"/>
  </si>
  <si>
    <t>(3)</t>
    <phoneticPr fontId="6"/>
  </si>
  <si>
    <t>繰越利益剰余金処分額</t>
    <phoneticPr fontId="3"/>
  </si>
  <si>
    <t>(4)</t>
    <phoneticPr fontId="6"/>
  </si>
  <si>
    <t>当年度利益剰余金処分額</t>
    <phoneticPr fontId="3"/>
  </si>
  <si>
    <t>(5)</t>
    <phoneticPr fontId="6"/>
  </si>
  <si>
    <t>積立金取りくずし額</t>
    <phoneticPr fontId="3"/>
  </si>
  <si>
    <t>(6)</t>
    <phoneticPr fontId="6"/>
  </si>
  <si>
    <t>繰越工事資金</t>
    <phoneticPr fontId="3"/>
  </si>
  <si>
    <t>(7)</t>
    <phoneticPr fontId="6"/>
  </si>
  <si>
    <t>その他</t>
    <phoneticPr fontId="3"/>
  </si>
  <si>
    <t>うち消費税及び地方消費税資本的収支調整額</t>
    <phoneticPr fontId="6"/>
  </si>
  <si>
    <t>(8)</t>
    <phoneticPr fontId="6"/>
  </si>
  <si>
    <t>計　　　　　(1)～(7)　　　　　(g)</t>
    <phoneticPr fontId="3"/>
  </si>
  <si>
    <t>5.</t>
    <phoneticPr fontId="6"/>
  </si>
  <si>
    <t>補てん財源不足額(△)　　(f)-(g)</t>
    <phoneticPr fontId="3"/>
  </si>
  <si>
    <t>6.</t>
    <phoneticPr fontId="6"/>
  </si>
  <si>
    <t>補助対象事業分</t>
  </si>
  <si>
    <t>単独事業分</t>
  </si>
  <si>
    <t>継続費逓次繰越額</t>
  </si>
  <si>
    <t>建設改良繰越額</t>
  </si>
  <si>
    <t>事故繰越繰越額</t>
  </si>
  <si>
    <t>事業繰越額</t>
  </si>
  <si>
    <t>企業債に関する調</t>
    <rPh sb="0" eb="2">
      <t>キギョウ</t>
    </rPh>
    <rPh sb="2" eb="3">
      <t>サイ</t>
    </rPh>
    <rPh sb="4" eb="5">
      <t>カン</t>
    </rPh>
    <rPh sb="7" eb="8">
      <t>シラ</t>
    </rPh>
    <phoneticPr fontId="3"/>
  </si>
  <si>
    <t>7.0%以上7.5%未満</t>
  </si>
  <si>
    <t>基準額</t>
    <rPh sb="0" eb="3">
      <t>キジュンガク</t>
    </rPh>
    <phoneticPr fontId="3"/>
  </si>
  <si>
    <t>過疎債分</t>
    <rPh sb="0" eb="2">
      <t>カソ</t>
    </rPh>
    <rPh sb="2" eb="3">
      <t>サイ</t>
    </rPh>
    <rPh sb="3" eb="4">
      <t>ブン</t>
    </rPh>
    <phoneticPr fontId="3"/>
  </si>
  <si>
    <t>辺地債分</t>
    <rPh sb="0" eb="2">
      <t>ヘンチ</t>
    </rPh>
    <rPh sb="2" eb="3">
      <t>サイ</t>
    </rPh>
    <rPh sb="3" eb="4">
      <t>ブン</t>
    </rPh>
    <phoneticPr fontId="3"/>
  </si>
  <si>
    <t>資本費平準化債分</t>
    <rPh sb="0" eb="2">
      <t>シホン</t>
    </rPh>
    <rPh sb="2" eb="3">
      <t>ヒ</t>
    </rPh>
    <rPh sb="3" eb="6">
      <t>ヘイジュンカ</t>
    </rPh>
    <rPh sb="6" eb="7">
      <t>サイ</t>
    </rPh>
    <rPh sb="7" eb="8">
      <t>ブン</t>
    </rPh>
    <phoneticPr fontId="3"/>
  </si>
  <si>
    <t>災害復旧事業債分</t>
    <rPh sb="0" eb="2">
      <t>サイガイ</t>
    </rPh>
    <rPh sb="2" eb="4">
      <t>フッキュウ</t>
    </rPh>
    <rPh sb="4" eb="6">
      <t>ジギョウ</t>
    </rPh>
    <rPh sb="6" eb="7">
      <t>サイ</t>
    </rPh>
    <rPh sb="7" eb="8">
      <t>ブン</t>
    </rPh>
    <phoneticPr fontId="3"/>
  </si>
  <si>
    <t>出資金</t>
    <rPh sb="0" eb="3">
      <t>シュッシキン</t>
    </rPh>
    <phoneticPr fontId="3"/>
  </si>
  <si>
    <t>他公営企業出資金</t>
    <rPh sb="0" eb="1">
      <t>タ</t>
    </rPh>
    <rPh sb="1" eb="3">
      <t>コウエイ</t>
    </rPh>
    <rPh sb="3" eb="5">
      <t>キギョウ</t>
    </rPh>
    <rPh sb="5" eb="8">
      <t>シュッシキン</t>
    </rPh>
    <phoneticPr fontId="3"/>
  </si>
  <si>
    <t>その他出資金</t>
    <rPh sb="2" eb="3">
      <t>タ</t>
    </rPh>
    <rPh sb="3" eb="6">
      <t>シュッシキン</t>
    </rPh>
    <phoneticPr fontId="3"/>
  </si>
  <si>
    <t>イ</t>
    <phoneticPr fontId="3"/>
  </si>
  <si>
    <t>長期貸付金</t>
    <rPh sb="0" eb="2">
      <t>チョウキ</t>
    </rPh>
    <rPh sb="2" eb="5">
      <t>カシツケキン</t>
    </rPh>
    <phoneticPr fontId="3"/>
  </si>
  <si>
    <t>他会計貸付金</t>
    <rPh sb="0" eb="3">
      <t>タカイケイ</t>
    </rPh>
    <rPh sb="3" eb="6">
      <t>カシツケキン</t>
    </rPh>
    <phoneticPr fontId="3"/>
  </si>
  <si>
    <t>その他貸付金</t>
    <rPh sb="2" eb="3">
      <t>タ</t>
    </rPh>
    <rPh sb="3" eb="6">
      <t>カシツケキン</t>
    </rPh>
    <phoneticPr fontId="3"/>
  </si>
  <si>
    <t>ウ</t>
    <phoneticPr fontId="3"/>
  </si>
  <si>
    <t>基金</t>
    <rPh sb="0" eb="2">
      <t>キキン</t>
    </rPh>
    <phoneticPr fontId="3"/>
  </si>
  <si>
    <t>短期貸付金</t>
    <rPh sb="0" eb="2">
      <t>タンキ</t>
    </rPh>
    <rPh sb="2" eb="5">
      <t>カシツケキン</t>
    </rPh>
    <phoneticPr fontId="3"/>
  </si>
  <si>
    <t>うち</t>
    <phoneticPr fontId="3"/>
  </si>
  <si>
    <t>一般短期貸付金</t>
    <rPh sb="0" eb="2">
      <t>イッパン</t>
    </rPh>
    <rPh sb="2" eb="4">
      <t>タンキ</t>
    </rPh>
    <rPh sb="4" eb="7">
      <t>カシツケキン</t>
    </rPh>
    <phoneticPr fontId="3"/>
  </si>
  <si>
    <t>1.</t>
    <phoneticPr fontId="3"/>
  </si>
  <si>
    <t>固定資産</t>
    <phoneticPr fontId="3"/>
  </si>
  <si>
    <t>(1)</t>
    <phoneticPr fontId="3"/>
  </si>
  <si>
    <t>有形固定資産</t>
    <phoneticPr fontId="3"/>
  </si>
  <si>
    <t>ア</t>
    <phoneticPr fontId="3"/>
  </si>
  <si>
    <t>土地</t>
    <phoneticPr fontId="3"/>
  </si>
  <si>
    <t>イ</t>
    <phoneticPr fontId="3"/>
  </si>
  <si>
    <t>償却資産</t>
    <phoneticPr fontId="3"/>
  </si>
  <si>
    <t>ウ</t>
    <phoneticPr fontId="3"/>
  </si>
  <si>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3"/>
  </si>
  <si>
    <t>エ</t>
    <phoneticPr fontId="3"/>
  </si>
  <si>
    <t>建設仮勘定</t>
    <phoneticPr fontId="3"/>
  </si>
  <si>
    <t>オ</t>
    <phoneticPr fontId="3"/>
  </si>
  <si>
    <t>その他</t>
    <phoneticPr fontId="3"/>
  </si>
  <si>
    <t>(2)</t>
    <phoneticPr fontId="3"/>
  </si>
  <si>
    <t>無形固定資産</t>
    <phoneticPr fontId="3"/>
  </si>
  <si>
    <t>(3)</t>
    <phoneticPr fontId="3"/>
  </si>
  <si>
    <t>2.</t>
    <phoneticPr fontId="3"/>
  </si>
  <si>
    <t>流動資産</t>
    <phoneticPr fontId="3"/>
  </si>
  <si>
    <t>(1)</t>
    <phoneticPr fontId="3"/>
  </si>
  <si>
    <t>現金及び預金</t>
    <phoneticPr fontId="3"/>
  </si>
  <si>
    <t>3.</t>
    <phoneticPr fontId="3"/>
  </si>
  <si>
    <t>資産合計</t>
    <phoneticPr fontId="3"/>
  </si>
  <si>
    <t>固定負債</t>
    <phoneticPr fontId="3"/>
  </si>
  <si>
    <t>6.</t>
    <phoneticPr fontId="3"/>
  </si>
  <si>
    <t>流動負債</t>
    <phoneticPr fontId="3"/>
  </si>
  <si>
    <t>7.</t>
    <phoneticPr fontId="3"/>
  </si>
  <si>
    <t>ア</t>
    <phoneticPr fontId="3"/>
  </si>
  <si>
    <t>固有資本金(引継資本金)</t>
    <phoneticPr fontId="3"/>
  </si>
  <si>
    <t>イ</t>
    <phoneticPr fontId="3"/>
  </si>
  <si>
    <t>再評価組入資本金</t>
    <phoneticPr fontId="6"/>
  </si>
  <si>
    <t>ウ</t>
    <phoneticPr fontId="3"/>
  </si>
  <si>
    <t>繰入資本金</t>
    <phoneticPr fontId="6"/>
  </si>
  <si>
    <t>組入資本金(造成資本金)</t>
    <phoneticPr fontId="6"/>
  </si>
  <si>
    <t>資本剰余金</t>
    <phoneticPr fontId="3"/>
  </si>
  <si>
    <t>国庫補助金</t>
    <phoneticPr fontId="3"/>
  </si>
  <si>
    <t>都道府県補助金</t>
    <phoneticPr fontId="3"/>
  </si>
  <si>
    <t>工事負担金</t>
    <phoneticPr fontId="3"/>
  </si>
  <si>
    <t>再評価積立金</t>
    <phoneticPr fontId="3"/>
  </si>
  <si>
    <t>利益剰余金</t>
    <phoneticPr fontId="3"/>
  </si>
  <si>
    <t>減債積立金</t>
    <phoneticPr fontId="3"/>
  </si>
  <si>
    <t>利益積立金</t>
    <phoneticPr fontId="3"/>
  </si>
  <si>
    <t>建設改良積立金</t>
    <phoneticPr fontId="3"/>
  </si>
  <si>
    <t>その他積立金</t>
    <phoneticPr fontId="3"/>
  </si>
  <si>
    <t>当年度未処分利益剰余金</t>
    <phoneticPr fontId="6"/>
  </si>
  <si>
    <t>当年度未処理欠損金　(△)</t>
    <phoneticPr fontId="6"/>
  </si>
  <si>
    <t>うち</t>
    <phoneticPr fontId="3"/>
  </si>
  <si>
    <t>当年度純利益</t>
    <phoneticPr fontId="6"/>
  </si>
  <si>
    <t>当　年　度　純　損　失 (△)</t>
    <phoneticPr fontId="6"/>
  </si>
  <si>
    <t>再掲</t>
    <phoneticPr fontId="3"/>
  </si>
  <si>
    <t>経　　　常　　　利　　　益</t>
    <phoneticPr fontId="3"/>
  </si>
  <si>
    <t>経　　　常　　　損　　　失(△)</t>
    <phoneticPr fontId="3"/>
  </si>
  <si>
    <t>ア</t>
    <phoneticPr fontId="3"/>
  </si>
  <si>
    <t>期首資産等状況調</t>
    <phoneticPr fontId="3"/>
  </si>
  <si>
    <t>1.</t>
    <phoneticPr fontId="3"/>
  </si>
  <si>
    <t>固定資産</t>
    <phoneticPr fontId="3"/>
  </si>
  <si>
    <t>流動資産</t>
    <phoneticPr fontId="3"/>
  </si>
  <si>
    <t>うち未収金</t>
    <phoneticPr fontId="3"/>
  </si>
  <si>
    <t>剰余金</t>
    <phoneticPr fontId="3"/>
  </si>
  <si>
    <t>負債・資本合計</t>
    <phoneticPr fontId="3"/>
  </si>
  <si>
    <t>チ　　ェ　　ッ　　ク　(1～6)</t>
    <phoneticPr fontId="6"/>
  </si>
  <si>
    <t>行政投資実績調</t>
    <phoneticPr fontId="3"/>
  </si>
  <si>
    <t>投　　　　資　　　　額(税込み)</t>
    <phoneticPr fontId="3"/>
  </si>
  <si>
    <t>財源内訳</t>
    <phoneticPr fontId="3"/>
  </si>
  <si>
    <t>国費</t>
    <phoneticPr fontId="3"/>
  </si>
  <si>
    <t>都道府県費</t>
    <phoneticPr fontId="3"/>
  </si>
  <si>
    <t>市町村費</t>
    <phoneticPr fontId="3"/>
  </si>
  <si>
    <t>｢01行17列｣のうち用地取得費</t>
    <phoneticPr fontId="6"/>
  </si>
  <si>
    <t>上記
の内訳</t>
    <phoneticPr fontId="3"/>
  </si>
  <si>
    <t>｢02行12列｣のうち先行取得用地分</t>
    <phoneticPr fontId="6"/>
  </si>
  <si>
    <r>
      <t>取　　 得　　</t>
    </r>
    <r>
      <rPr>
        <sz val="11"/>
        <rFont val="ＭＳ Ｐゴシック"/>
        <family val="3"/>
        <charset val="128"/>
      </rPr>
      <t xml:space="preserve"> </t>
    </r>
    <r>
      <rPr>
        <sz val="11"/>
        <rFont val="ＭＳ Ｐゴシック"/>
        <family val="3"/>
        <charset val="128"/>
      </rPr>
      <t>用　　</t>
    </r>
    <r>
      <rPr>
        <sz val="11"/>
        <rFont val="ＭＳ Ｐゴシック"/>
        <family val="3"/>
        <charset val="128"/>
      </rPr>
      <t xml:space="preserve"> </t>
    </r>
    <r>
      <rPr>
        <sz val="11"/>
        <rFont val="ＭＳ Ｐゴシック"/>
        <family val="3"/>
        <charset val="128"/>
      </rPr>
      <t>地　　</t>
    </r>
    <r>
      <rPr>
        <sz val="11"/>
        <rFont val="ＭＳ Ｐゴシック"/>
        <family val="3"/>
        <charset val="128"/>
      </rPr>
      <t xml:space="preserve"> </t>
    </r>
    <r>
      <rPr>
        <sz val="11"/>
        <rFont val="ＭＳ Ｐゴシック"/>
        <family val="3"/>
        <charset val="128"/>
      </rPr>
      <t>面　　</t>
    </r>
    <r>
      <rPr>
        <sz val="11"/>
        <rFont val="ＭＳ Ｐゴシック"/>
        <family val="3"/>
        <charset val="128"/>
      </rPr>
      <t xml:space="preserve"> </t>
    </r>
    <r>
      <rPr>
        <sz val="11"/>
        <rFont val="ＭＳ Ｐゴシック"/>
        <family val="3"/>
        <charset val="128"/>
      </rPr>
      <t>積　　(㎡)</t>
    </r>
    <phoneticPr fontId="6"/>
  </si>
  <si>
    <t>補　助　対　象　事　業　分(㎡)</t>
    <phoneticPr fontId="3"/>
  </si>
  <si>
    <r>
      <t>単　　 独　　</t>
    </r>
    <r>
      <rPr>
        <sz val="11"/>
        <rFont val="ＭＳ Ｐゴシック"/>
        <family val="3"/>
        <charset val="128"/>
      </rPr>
      <t xml:space="preserve"> </t>
    </r>
    <r>
      <rPr>
        <sz val="11"/>
        <rFont val="ＭＳ Ｐゴシック"/>
        <family val="3"/>
        <charset val="128"/>
      </rPr>
      <t>事　　</t>
    </r>
    <r>
      <rPr>
        <sz val="11"/>
        <rFont val="ＭＳ Ｐゴシック"/>
        <family val="3"/>
        <charset val="128"/>
      </rPr>
      <t xml:space="preserve"> </t>
    </r>
    <r>
      <rPr>
        <sz val="11"/>
        <rFont val="ＭＳ Ｐゴシック"/>
        <family val="3"/>
        <charset val="128"/>
      </rPr>
      <t>業　　</t>
    </r>
    <r>
      <rPr>
        <sz val="11"/>
        <rFont val="ＭＳ Ｐゴシック"/>
        <family val="3"/>
        <charset val="128"/>
      </rPr>
      <t xml:space="preserve"> </t>
    </r>
    <r>
      <rPr>
        <sz val="11"/>
        <rFont val="ＭＳ Ｐゴシック"/>
        <family val="3"/>
        <charset val="128"/>
      </rPr>
      <t>分(㎡)</t>
    </r>
    <phoneticPr fontId="3"/>
  </si>
  <si>
    <t>｢02行16列｣のうち先行取得用地面積(㎡)</t>
    <phoneticPr fontId="6"/>
  </si>
  <si>
    <t>建設改良費の翌年度への繰越額</t>
    <phoneticPr fontId="6"/>
  </si>
  <si>
    <t>02
行
20
列
の
内
訳</t>
    <phoneticPr fontId="3"/>
  </si>
  <si>
    <t>01行17列の内訳</t>
    <phoneticPr fontId="3"/>
  </si>
  <si>
    <t>新増設に関するもの</t>
    <phoneticPr fontId="3"/>
  </si>
  <si>
    <t>改良に関するもの</t>
    <phoneticPr fontId="3"/>
  </si>
  <si>
    <t>他会計繰入金合計</t>
    <phoneticPr fontId="6"/>
  </si>
  <si>
    <t>(1)</t>
    <phoneticPr fontId="6"/>
  </si>
  <si>
    <t>(2)</t>
    <phoneticPr fontId="6"/>
  </si>
  <si>
    <t>ア</t>
    <phoneticPr fontId="6"/>
  </si>
  <si>
    <t>イ</t>
    <phoneticPr fontId="6"/>
  </si>
  <si>
    <t>企業債償還に対
して繰入れたもの</t>
    <phoneticPr fontId="3"/>
  </si>
  <si>
    <t>繰入
再掲</t>
    <rPh sb="0" eb="2">
      <t>クリイレ</t>
    </rPh>
    <rPh sb="3" eb="5">
      <t>サイケイ</t>
    </rPh>
    <phoneticPr fontId="3"/>
  </si>
  <si>
    <t>企業債元利償還金に対して繰入れたもの</t>
    <rPh sb="3" eb="5">
      <t>ガンリ</t>
    </rPh>
    <rPh sb="7" eb="8">
      <t>キン</t>
    </rPh>
    <phoneticPr fontId="3"/>
  </si>
  <si>
    <t>民間資金による借換にかかるもの</t>
    <rPh sb="0" eb="2">
      <t>ミンカン</t>
    </rPh>
    <rPh sb="2" eb="4">
      <t>シキン</t>
    </rPh>
    <rPh sb="7" eb="9">
      <t>カリカエ</t>
    </rPh>
    <phoneticPr fontId="3"/>
  </si>
  <si>
    <t>うち</t>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</si>
  <si>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</si>
  <si>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</si>
  <si>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</si>
  <si>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ｶﾐｱﾏｸｻｼ</t>
  </si>
  <si>
    <t>ｳｷｼ</t>
  </si>
  <si>
    <t>ｱｿｼ</t>
  </si>
  <si>
    <t>ｱﾏｸｻｼ</t>
  </si>
  <si>
    <t>ｺｳｼｼ</t>
  </si>
  <si>
    <t>ﾐﾅﾐｱｿﾑﾗ</t>
  </si>
  <si>
    <t>ﾔﾏﾄﾁｮｳ</t>
  </si>
  <si>
    <t>ｱｼｷﾀﾏﾁ</t>
  </si>
  <si>
    <t>ﾀﾗｷﾞﾏﾁ</t>
  </si>
  <si>
    <t>ﾕﾉﾏｴﾏﾁ</t>
  </si>
  <si>
    <t>ｱｻｷﾞﾘﾁｮｳ</t>
  </si>
  <si>
    <t>ｵｵﾂﾞ.ｷｸﾖｳｽｲﾄﾞｳｷｷﾞｮｳﾀﾞﾝ</t>
  </si>
  <si>
    <t>カ</t>
    <phoneticPr fontId="3"/>
  </si>
  <si>
    <t>キ</t>
    <phoneticPr fontId="3"/>
  </si>
  <si>
    <t>資本費繰入収益</t>
    <rPh sb="0" eb="2">
      <t>シホン</t>
    </rPh>
    <rPh sb="2" eb="3">
      <t>ヒ</t>
    </rPh>
    <rPh sb="3" eb="5">
      <t>クリイレ</t>
    </rPh>
    <rPh sb="5" eb="7">
      <t>シュウエキ</t>
    </rPh>
    <phoneticPr fontId="3"/>
  </si>
  <si>
    <t>ク</t>
    <phoneticPr fontId="3"/>
  </si>
  <si>
    <t>公営企業施設等整理債分</t>
    <rPh sb="0" eb="2">
      <t>コウエイ</t>
    </rPh>
    <rPh sb="2" eb="4">
      <t>キギョウ</t>
    </rPh>
    <rPh sb="4" eb="6">
      <t>シセツ</t>
    </rPh>
    <rPh sb="6" eb="7">
      <t>トウ</t>
    </rPh>
    <rPh sb="7" eb="9">
      <t>セイリ</t>
    </rPh>
    <rPh sb="9" eb="10">
      <t>サイ</t>
    </rPh>
    <rPh sb="10" eb="11">
      <t>ブン</t>
    </rPh>
    <phoneticPr fontId="3"/>
  </si>
  <si>
    <t>うちリース資産</t>
    <rPh sb="5" eb="7">
      <t>シサン</t>
    </rPh>
    <phoneticPr fontId="3"/>
  </si>
  <si>
    <t>うちリース資産減価償却累計額（△）</t>
    <rPh sb="5" eb="7">
      <t>シサン</t>
    </rPh>
    <rPh sb="7" eb="9">
      <t>ゲンカ</t>
    </rPh>
    <rPh sb="9" eb="11">
      <t>ショウキャク</t>
    </rPh>
    <rPh sb="11" eb="14">
      <t>ルイケイガク</t>
    </rPh>
    <phoneticPr fontId="3"/>
  </si>
  <si>
    <t>投資その他の資産</t>
    <rPh sb="0" eb="2">
      <t>トウシ</t>
    </rPh>
    <rPh sb="4" eb="5">
      <t>タ</t>
    </rPh>
    <rPh sb="6" eb="8">
      <t>シサン</t>
    </rPh>
    <phoneticPr fontId="3"/>
  </si>
  <si>
    <t>未収金および未収収益</t>
    <rPh sb="0" eb="3">
      <t>ミシュウキン</t>
    </rPh>
    <rPh sb="6" eb="8">
      <t>ミシュウ</t>
    </rPh>
    <rPh sb="8" eb="10">
      <t>シュウエキ</t>
    </rPh>
    <phoneticPr fontId="3"/>
  </si>
  <si>
    <t>貸倒引当金</t>
    <rPh sb="0" eb="2">
      <t>カシダオレ</t>
    </rPh>
    <rPh sb="2" eb="4">
      <t>ヒキアテ</t>
    </rPh>
    <rPh sb="4" eb="5">
      <t>キン</t>
    </rPh>
    <phoneticPr fontId="3"/>
  </si>
  <si>
    <t>貯蔵品</t>
    <rPh sb="0" eb="3">
      <t>チョゾウヒン</t>
    </rPh>
    <phoneticPr fontId="3"/>
  </si>
  <si>
    <r>
      <t>(</t>
    </r>
    <r>
      <rPr>
        <sz val="11"/>
        <rFont val="ＭＳ Ｐゴシック"/>
        <family val="3"/>
        <charset val="128"/>
      </rPr>
      <t>5</t>
    </r>
    <r>
      <rPr>
        <sz val="11"/>
        <rFont val="ＭＳ Ｐゴシック"/>
        <family val="3"/>
        <charset val="128"/>
      </rPr>
      <t>)</t>
    </r>
    <phoneticPr fontId="3"/>
  </si>
  <si>
    <t>短期有価証券</t>
    <rPh sb="0" eb="2">
      <t>タンキ</t>
    </rPh>
    <rPh sb="2" eb="4">
      <t>ユウカ</t>
    </rPh>
    <rPh sb="4" eb="6">
      <t>ショウケン</t>
    </rPh>
    <phoneticPr fontId="3"/>
  </si>
  <si>
    <t>繰延資産</t>
    <rPh sb="2" eb="4">
      <t>シサン</t>
    </rPh>
    <phoneticPr fontId="3"/>
  </si>
  <si>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6"/>
  </si>
  <si>
    <t>その他の企業債</t>
    <rPh sb="2" eb="3">
      <t>タ</t>
    </rPh>
    <rPh sb="4" eb="6">
      <t>キギョウ</t>
    </rPh>
    <rPh sb="6" eb="7">
      <t>サイ</t>
    </rPh>
    <phoneticPr fontId="6"/>
  </si>
  <si>
    <t>再建債</t>
    <rPh sb="0" eb="2">
      <t>サイケン</t>
    </rPh>
    <rPh sb="2" eb="3">
      <t>サイ</t>
    </rPh>
    <phoneticPr fontId="6"/>
  </si>
  <si>
    <t>建設改良等の財源に充てるための長期借入金</t>
    <rPh sb="15" eb="17">
      <t>チョウキ</t>
    </rPh>
    <rPh sb="17" eb="19">
      <t>カリイレ</t>
    </rPh>
    <rPh sb="19" eb="20">
      <t>キン</t>
    </rPh>
    <phoneticPr fontId="6"/>
  </si>
  <si>
    <t>その他の長期借入金</t>
    <rPh sb="2" eb="3">
      <t>タ</t>
    </rPh>
    <rPh sb="4" eb="6">
      <t>チョウキ</t>
    </rPh>
    <rPh sb="6" eb="8">
      <t>カリイレ</t>
    </rPh>
    <rPh sb="8" eb="9">
      <t>キン</t>
    </rPh>
    <phoneticPr fontId="6"/>
  </si>
  <si>
    <r>
      <t>(</t>
    </r>
    <r>
      <rPr>
        <sz val="11"/>
        <rFont val="ＭＳ Ｐゴシック"/>
        <family val="3"/>
        <charset val="128"/>
      </rPr>
      <t>6</t>
    </r>
    <r>
      <rPr>
        <sz val="11"/>
        <rFont val="ＭＳ Ｐゴシック"/>
        <family val="3"/>
        <charset val="128"/>
      </rPr>
      <t>)</t>
    </r>
    <phoneticPr fontId="3"/>
  </si>
  <si>
    <t>引当金</t>
    <rPh sb="0" eb="2">
      <t>ヒキアテ</t>
    </rPh>
    <rPh sb="2" eb="3">
      <t>キン</t>
    </rPh>
    <phoneticPr fontId="6"/>
  </si>
  <si>
    <t>(7)</t>
    <phoneticPr fontId="3"/>
  </si>
  <si>
    <t>リース債務</t>
    <rPh sb="3" eb="5">
      <t>サイム</t>
    </rPh>
    <phoneticPr fontId="6"/>
  </si>
  <si>
    <t>(8)</t>
    <phoneticPr fontId="3"/>
  </si>
  <si>
    <t>その他</t>
    <phoneticPr fontId="3"/>
  </si>
  <si>
    <t>建設改良等の財源に充てるための企業債</t>
    <phoneticPr fontId="3"/>
  </si>
  <si>
    <t>その他の企業債</t>
    <rPh sb="2" eb="3">
      <t>タ</t>
    </rPh>
    <rPh sb="4" eb="6">
      <t>キギョウ</t>
    </rPh>
    <rPh sb="6" eb="7">
      <t>サイ</t>
    </rPh>
    <phoneticPr fontId="3"/>
  </si>
  <si>
    <t>建設改良等の財源に充てるための長期借入金</t>
    <rPh sb="15" eb="17">
      <t>チョウキ</t>
    </rPh>
    <rPh sb="17" eb="19">
      <t>カリイレ</t>
    </rPh>
    <rPh sb="19" eb="20">
      <t>キン</t>
    </rPh>
    <phoneticPr fontId="3"/>
  </si>
  <si>
    <t>(4)</t>
    <phoneticPr fontId="3"/>
  </si>
  <si>
    <t>その他の長期借入金</t>
    <rPh sb="2" eb="3">
      <t>タ</t>
    </rPh>
    <rPh sb="4" eb="6">
      <t>チョウキ</t>
    </rPh>
    <rPh sb="6" eb="8">
      <t>カリイレ</t>
    </rPh>
    <rPh sb="8" eb="9">
      <t>キン</t>
    </rPh>
    <phoneticPr fontId="3"/>
  </si>
  <si>
    <t>(5)</t>
    <phoneticPr fontId="3"/>
  </si>
  <si>
    <t>引当金</t>
    <rPh sb="0" eb="2">
      <t>ヒキアテ</t>
    </rPh>
    <rPh sb="2" eb="3">
      <t>キン</t>
    </rPh>
    <phoneticPr fontId="3"/>
  </si>
  <si>
    <t>(6)</t>
    <phoneticPr fontId="3"/>
  </si>
  <si>
    <t>(7)</t>
    <phoneticPr fontId="3"/>
  </si>
  <si>
    <t>一時借入金</t>
    <rPh sb="0" eb="2">
      <t>イチジ</t>
    </rPh>
    <rPh sb="2" eb="4">
      <t>カリイレ</t>
    </rPh>
    <rPh sb="4" eb="5">
      <t>キン</t>
    </rPh>
    <phoneticPr fontId="3"/>
  </si>
  <si>
    <t>(8)</t>
    <phoneticPr fontId="3"/>
  </si>
  <si>
    <t>未払金及び未払費用</t>
    <rPh sb="0" eb="1">
      <t>ミ</t>
    </rPh>
    <rPh sb="1" eb="2">
      <t>バラ</t>
    </rPh>
    <rPh sb="2" eb="3">
      <t>キン</t>
    </rPh>
    <rPh sb="3" eb="4">
      <t>オヨ</t>
    </rPh>
    <rPh sb="5" eb="7">
      <t>ミバラ</t>
    </rPh>
    <rPh sb="7" eb="9">
      <t>ヒヨウ</t>
    </rPh>
    <phoneticPr fontId="3"/>
  </si>
  <si>
    <t>(9)</t>
    <phoneticPr fontId="3"/>
  </si>
  <si>
    <t>前受金及び前受収益</t>
    <rPh sb="0" eb="3">
      <t>マエウケキン</t>
    </rPh>
    <rPh sb="3" eb="4">
      <t>オヨ</t>
    </rPh>
    <rPh sb="5" eb="7">
      <t>マエウケ</t>
    </rPh>
    <rPh sb="7" eb="9">
      <t>シュウエキ</t>
    </rPh>
    <phoneticPr fontId="3"/>
  </si>
  <si>
    <t>(10)</t>
    <phoneticPr fontId="3"/>
  </si>
  <si>
    <t>繰延収益</t>
    <rPh sb="2" eb="4">
      <t>シュウエキ</t>
    </rPh>
    <phoneticPr fontId="3"/>
  </si>
  <si>
    <t>(1)</t>
    <phoneticPr fontId="3"/>
  </si>
  <si>
    <t>長期前受金</t>
    <rPh sb="0" eb="2">
      <t>チョウキ</t>
    </rPh>
    <rPh sb="2" eb="5">
      <t>マエウケキン</t>
    </rPh>
    <phoneticPr fontId="3"/>
  </si>
  <si>
    <t>(2)</t>
    <phoneticPr fontId="3"/>
  </si>
  <si>
    <t>長期前受金収益化累計額（△）</t>
    <rPh sb="0" eb="2">
      <t>チョウキ</t>
    </rPh>
    <rPh sb="2" eb="5">
      <t>マエウケキン</t>
    </rPh>
    <rPh sb="5" eb="8">
      <t>シュウエキカ</t>
    </rPh>
    <rPh sb="8" eb="11">
      <t>ルイケイガク</t>
    </rPh>
    <phoneticPr fontId="3"/>
  </si>
  <si>
    <t>負債合計</t>
    <rPh sb="2" eb="4">
      <t>ゴウケイ</t>
    </rPh>
    <phoneticPr fontId="3"/>
  </si>
  <si>
    <t>9.</t>
    <phoneticPr fontId="3"/>
  </si>
  <si>
    <t>資本金</t>
    <rPh sb="0" eb="3">
      <t>シホンキン</t>
    </rPh>
    <phoneticPr fontId="3"/>
  </si>
  <si>
    <t>10.</t>
    <phoneticPr fontId="3"/>
  </si>
  <si>
    <t>剰余金</t>
    <phoneticPr fontId="3"/>
  </si>
  <si>
    <t>11.</t>
    <phoneticPr fontId="3"/>
  </si>
  <si>
    <t>その他有価証券評価差額金</t>
    <rPh sb="2" eb="3">
      <t>タ</t>
    </rPh>
    <rPh sb="3" eb="5">
      <t>ユウカ</t>
    </rPh>
    <rPh sb="5" eb="7">
      <t>ショウケン</t>
    </rPh>
    <rPh sb="7" eb="9">
      <t>ヒョウカ</t>
    </rPh>
    <rPh sb="9" eb="11">
      <t>サガク</t>
    </rPh>
    <rPh sb="11" eb="12">
      <t>キン</t>
    </rPh>
    <phoneticPr fontId="3"/>
  </si>
  <si>
    <t>12.</t>
    <phoneticPr fontId="3"/>
  </si>
  <si>
    <t>資本合計</t>
    <rPh sb="0" eb="2">
      <t>シホン</t>
    </rPh>
    <rPh sb="2" eb="4">
      <t>ゴウケイ</t>
    </rPh>
    <phoneticPr fontId="3"/>
  </si>
  <si>
    <t>13.</t>
    <phoneticPr fontId="3"/>
  </si>
  <si>
    <t>負債・資本合計</t>
    <rPh sb="3" eb="5">
      <t>シホン</t>
    </rPh>
    <rPh sb="5" eb="7">
      <t>ゴウケイ</t>
    </rPh>
    <phoneticPr fontId="3"/>
  </si>
  <si>
    <t>14.</t>
    <phoneticPr fontId="3"/>
  </si>
  <si>
    <t>15.</t>
    <phoneticPr fontId="3"/>
  </si>
  <si>
    <t>特別修繕引当金</t>
    <rPh sb="0" eb="2">
      <t>トクベツ</t>
    </rPh>
    <rPh sb="2" eb="4">
      <t>シュウゼン</t>
    </rPh>
    <rPh sb="4" eb="6">
      <t>ヒキアテ</t>
    </rPh>
    <rPh sb="6" eb="7">
      <t>キン</t>
    </rPh>
    <phoneticPr fontId="3"/>
  </si>
  <si>
    <t>その他引当金</t>
    <rPh sb="2" eb="3">
      <t>タ</t>
    </rPh>
    <rPh sb="3" eb="5">
      <t>ヒキアテ</t>
    </rPh>
    <rPh sb="5" eb="6">
      <t>キン</t>
    </rPh>
    <phoneticPr fontId="3"/>
  </si>
  <si>
    <t>01行14列のうち</t>
    <rPh sb="2" eb="3">
      <t>ギョウ</t>
    </rPh>
    <rPh sb="5" eb="6">
      <t>レツ</t>
    </rPh>
    <phoneticPr fontId="3"/>
  </si>
  <si>
    <t>01行32列及び33列のうち</t>
    <rPh sb="2" eb="3">
      <t>ギョウ</t>
    </rPh>
    <rPh sb="5" eb="6">
      <t>レツ</t>
    </rPh>
    <rPh sb="6" eb="7">
      <t>オヨ</t>
    </rPh>
    <rPh sb="10" eb="11">
      <t>レツ</t>
    </rPh>
    <phoneticPr fontId="3"/>
  </si>
  <si>
    <t>再建債</t>
    <rPh sb="0" eb="2">
      <t>サイケン</t>
    </rPh>
    <rPh sb="2" eb="3">
      <t>サイ</t>
    </rPh>
    <phoneticPr fontId="3"/>
  </si>
  <si>
    <r>
      <t>「02行</t>
    </r>
    <r>
      <rPr>
        <sz val="11"/>
        <rFont val="ＭＳ Ｐゴシック"/>
        <family val="3"/>
        <charset val="128"/>
      </rPr>
      <t>31列」のうち、国の補正予算等に基づく事業に係る繰入</t>
    </r>
    <rPh sb="12" eb="13">
      <t>クニ</t>
    </rPh>
    <rPh sb="14" eb="16">
      <t>ホセイ</t>
    </rPh>
    <rPh sb="16" eb="18">
      <t>ヨサン</t>
    </rPh>
    <rPh sb="18" eb="19">
      <t>トウ</t>
    </rPh>
    <rPh sb="20" eb="21">
      <t>モト</t>
    </rPh>
    <rPh sb="23" eb="25">
      <t>ジギョウ</t>
    </rPh>
    <rPh sb="26" eb="27">
      <t>カカワ</t>
    </rPh>
    <rPh sb="28" eb="30">
      <t>クリイレ</t>
    </rPh>
    <phoneticPr fontId="3"/>
  </si>
  <si>
    <t>公営企業施設等整理債分</t>
    <phoneticPr fontId="3"/>
  </si>
  <si>
    <r>
      <t>1</t>
    </r>
    <r>
      <rPr>
        <sz val="11"/>
        <rFont val="ＭＳ Ｐゴシック"/>
        <family val="3"/>
        <charset val="128"/>
      </rPr>
      <t>0.</t>
    </r>
    <phoneticPr fontId="3"/>
  </si>
  <si>
    <t>その他未処分利益剰余金変動額</t>
    <rPh sb="2" eb="3">
      <t>タ</t>
    </rPh>
    <rPh sb="3" eb="6">
      <t>ミショブン</t>
    </rPh>
    <rPh sb="6" eb="8">
      <t>リエキ</t>
    </rPh>
    <rPh sb="8" eb="11">
      <t>ジョウヨキン</t>
    </rPh>
    <rPh sb="11" eb="13">
      <t>ヘンドウ</t>
    </rPh>
    <rPh sb="13" eb="14">
      <t>ガク</t>
    </rPh>
    <phoneticPr fontId="3"/>
  </si>
  <si>
    <r>
      <t>「0</t>
    </r>
    <r>
      <rPr>
        <sz val="11"/>
        <rFont val="ＭＳ Ｐゴシック"/>
        <family val="3"/>
        <charset val="128"/>
      </rPr>
      <t>2行05列」のうち、国の補正予算等に基づく事業に係る繰入</t>
    </r>
    <rPh sb="3" eb="4">
      <t>ギョウ</t>
    </rPh>
    <rPh sb="6" eb="7">
      <t>レツ</t>
    </rPh>
    <rPh sb="12" eb="13">
      <t>クニ</t>
    </rPh>
    <rPh sb="14" eb="16">
      <t>ホセイ</t>
    </rPh>
    <rPh sb="16" eb="18">
      <t>ヨサン</t>
    </rPh>
    <rPh sb="18" eb="19">
      <t>トウ</t>
    </rPh>
    <rPh sb="20" eb="21">
      <t>モト</t>
    </rPh>
    <rPh sb="23" eb="25">
      <t>ジギョウ</t>
    </rPh>
    <rPh sb="26" eb="27">
      <t>カカワ</t>
    </rPh>
    <rPh sb="28" eb="30">
      <t>クリイレ</t>
    </rPh>
    <phoneticPr fontId="3"/>
  </si>
  <si>
    <t>業務活動によるキャッシュフロー</t>
    <rPh sb="0" eb="2">
      <t>ギョウム</t>
    </rPh>
    <rPh sb="2" eb="4">
      <t>カツドウ</t>
    </rPh>
    <phoneticPr fontId="3"/>
  </si>
  <si>
    <t>投資活動によるキャッシュフロー</t>
    <rPh sb="0" eb="2">
      <t>トウシ</t>
    </rPh>
    <rPh sb="2" eb="4">
      <t>カツドウ</t>
    </rPh>
    <phoneticPr fontId="3"/>
  </si>
  <si>
    <t>財務活動によるキャッシュフロー</t>
    <rPh sb="0" eb="2">
      <t>ザイム</t>
    </rPh>
    <rPh sb="2" eb="4">
      <t>カツドウ</t>
    </rPh>
    <phoneticPr fontId="3"/>
  </si>
  <si>
    <t>資金に係る交換差額</t>
    <rPh sb="0" eb="2">
      <t>シキン</t>
    </rPh>
    <rPh sb="3" eb="4">
      <t>カカワ</t>
    </rPh>
    <rPh sb="5" eb="7">
      <t>コウカン</t>
    </rPh>
    <rPh sb="7" eb="9">
      <t>サガク</t>
    </rPh>
    <phoneticPr fontId="3"/>
  </si>
  <si>
    <t>資金の増加額（又は減少額）</t>
    <rPh sb="0" eb="2">
      <t>シキン</t>
    </rPh>
    <rPh sb="3" eb="5">
      <t>ゾウカ</t>
    </rPh>
    <rPh sb="5" eb="6">
      <t>ガク</t>
    </rPh>
    <rPh sb="7" eb="8">
      <t>マタ</t>
    </rPh>
    <rPh sb="9" eb="11">
      <t>ゲンショウ</t>
    </rPh>
    <rPh sb="11" eb="12">
      <t>ガク</t>
    </rPh>
    <phoneticPr fontId="3"/>
  </si>
  <si>
    <t>資金期首残高</t>
    <rPh sb="0" eb="2">
      <t>シキン</t>
    </rPh>
    <rPh sb="2" eb="4">
      <t>キシュ</t>
    </rPh>
    <rPh sb="4" eb="6">
      <t>ザンダカ</t>
    </rPh>
    <phoneticPr fontId="3"/>
  </si>
  <si>
    <t>資金期末残高</t>
    <rPh sb="0" eb="2">
      <t>シキン</t>
    </rPh>
    <rPh sb="2" eb="4">
      <t>キマツ</t>
    </rPh>
    <rPh sb="4" eb="6">
      <t>ザンダカ</t>
    </rPh>
    <phoneticPr fontId="3"/>
  </si>
  <si>
    <t>長　期　前　受　金戻入</t>
    <rPh sb="0" eb="1">
      <t>チョウ</t>
    </rPh>
    <rPh sb="2" eb="3">
      <t>キ</t>
    </rPh>
    <rPh sb="4" eb="5">
      <t>マエ</t>
    </rPh>
    <rPh sb="6" eb="7">
      <t>ウケ</t>
    </rPh>
    <rPh sb="8" eb="9">
      <t>キン</t>
    </rPh>
    <rPh sb="9" eb="11">
      <t>レイニュウ</t>
    </rPh>
    <phoneticPr fontId="3"/>
  </si>
  <si>
    <t>上水道事業分（繰上償還分除く）</t>
    <rPh sb="0" eb="3">
      <t>ジョウスイドウ</t>
    </rPh>
    <rPh sb="3" eb="5">
      <t>ジギョウ</t>
    </rPh>
    <rPh sb="5" eb="6">
      <t>ブン</t>
    </rPh>
    <rPh sb="7" eb="9">
      <t>クリアゲ</t>
    </rPh>
    <rPh sb="9" eb="11">
      <t>ショウカン</t>
    </rPh>
    <rPh sb="11" eb="12">
      <t>ブン</t>
    </rPh>
    <rPh sb="12" eb="13">
      <t>ノゾ</t>
    </rPh>
    <phoneticPr fontId="3"/>
  </si>
  <si>
    <t>01行53列のうち、退職給付費（引当不足額計上分）</t>
    <phoneticPr fontId="3"/>
  </si>
  <si>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3"/>
  </si>
  <si>
    <t>01行26列のうち各種引当金繰入額の合計</t>
    <rPh sb="9" eb="11">
      <t>カクシュ</t>
    </rPh>
    <rPh sb="11" eb="13">
      <t>ヒキアテ</t>
    </rPh>
    <rPh sb="13" eb="14">
      <t>キン</t>
    </rPh>
    <rPh sb="14" eb="16">
      <t>クリイレ</t>
    </rPh>
    <rPh sb="16" eb="17">
      <t>ガク</t>
    </rPh>
    <rPh sb="18" eb="20">
      <t>ゴウケイ</t>
    </rPh>
    <phoneticPr fontId="3"/>
  </si>
  <si>
    <t>01行64列の
内訳</t>
    <rPh sb="2" eb="3">
      <t>ギョウ</t>
    </rPh>
    <rPh sb="5" eb="6">
      <t>レツ</t>
    </rPh>
    <rPh sb="8" eb="10">
      <t>ウチワケ</t>
    </rPh>
    <phoneticPr fontId="3"/>
  </si>
  <si>
    <t>退職給付引当金繰入額</t>
    <rPh sb="0" eb="2">
      <t>タイショク</t>
    </rPh>
    <rPh sb="2" eb="4">
      <t>キュウフ</t>
    </rPh>
    <rPh sb="4" eb="6">
      <t>ヒキアテ</t>
    </rPh>
    <rPh sb="6" eb="7">
      <t>キン</t>
    </rPh>
    <rPh sb="7" eb="9">
      <t>クリイレ</t>
    </rPh>
    <rPh sb="9" eb="10">
      <t>ガク</t>
    </rPh>
    <phoneticPr fontId="3"/>
  </si>
  <si>
    <t>賞与引当金繰入額</t>
    <rPh sb="0" eb="2">
      <t>ショウヨ</t>
    </rPh>
    <rPh sb="2" eb="4">
      <t>ヒキアテ</t>
    </rPh>
    <rPh sb="4" eb="5">
      <t>キン</t>
    </rPh>
    <rPh sb="5" eb="7">
      <t>クリイレ</t>
    </rPh>
    <rPh sb="7" eb="8">
      <t>ガク</t>
    </rPh>
    <phoneticPr fontId="3"/>
  </si>
  <si>
    <t>修繕引当金繰入額</t>
    <rPh sb="0" eb="2">
      <t>シュウゼン</t>
    </rPh>
    <rPh sb="2" eb="4">
      <t>ヒキアテ</t>
    </rPh>
    <rPh sb="4" eb="5">
      <t>キン</t>
    </rPh>
    <rPh sb="5" eb="7">
      <t>クリイレ</t>
    </rPh>
    <rPh sb="7" eb="8">
      <t>ガク</t>
    </rPh>
    <phoneticPr fontId="3"/>
  </si>
  <si>
    <t>特別修繕引当金繰入額</t>
    <rPh sb="0" eb="2">
      <t>トクベツ</t>
    </rPh>
    <rPh sb="2" eb="4">
      <t>シュウゼン</t>
    </rPh>
    <rPh sb="4" eb="6">
      <t>ヒキアテ</t>
    </rPh>
    <rPh sb="6" eb="7">
      <t>キン</t>
    </rPh>
    <rPh sb="7" eb="9">
      <t>クリイレ</t>
    </rPh>
    <rPh sb="9" eb="10">
      <t>ガク</t>
    </rPh>
    <phoneticPr fontId="3"/>
  </si>
  <si>
    <t>貸倒引当金繰入額</t>
    <rPh sb="0" eb="2">
      <t>カシダオレ</t>
    </rPh>
    <rPh sb="2" eb="4">
      <t>ヒキアテ</t>
    </rPh>
    <rPh sb="4" eb="5">
      <t>キン</t>
    </rPh>
    <rPh sb="5" eb="7">
      <t>クリイレ</t>
    </rPh>
    <rPh sb="7" eb="8">
      <t>ガク</t>
    </rPh>
    <phoneticPr fontId="3"/>
  </si>
  <si>
    <t>その他引当金繰入額</t>
    <rPh sb="2" eb="3">
      <t>タ</t>
    </rPh>
    <rPh sb="3" eb="5">
      <t>ヒキアテ</t>
    </rPh>
    <rPh sb="5" eb="6">
      <t>キン</t>
    </rPh>
    <rPh sb="6" eb="8">
      <t>クリイレ</t>
    </rPh>
    <rPh sb="8" eb="9">
      <t>ガク</t>
    </rPh>
    <phoneticPr fontId="3"/>
  </si>
  <si>
    <t>01行26列のうち、たな卸資産評価損</t>
    <rPh sb="12" eb="13">
      <t>オロシ</t>
    </rPh>
    <rPh sb="13" eb="15">
      <t>シサン</t>
    </rPh>
    <rPh sb="15" eb="17">
      <t>ヒョウカ</t>
    </rPh>
    <rPh sb="17" eb="18">
      <t>ゾン</t>
    </rPh>
    <phoneticPr fontId="3"/>
  </si>
  <si>
    <t>01行54列のうち、減損損失額</t>
    <rPh sb="2" eb="3">
      <t>ギョウ</t>
    </rPh>
    <rPh sb="5" eb="6">
      <t>レツ</t>
    </rPh>
    <rPh sb="10" eb="12">
      <t>ゲンソン</t>
    </rPh>
    <rPh sb="12" eb="14">
      <t>ソンシツ</t>
    </rPh>
    <rPh sb="14" eb="15">
      <t>ガク</t>
    </rPh>
    <phoneticPr fontId="3"/>
  </si>
  <si>
    <t>01行54列のうち、繰延資産償却</t>
    <rPh sb="2" eb="3">
      <t>ギョウ</t>
    </rPh>
    <rPh sb="5" eb="6">
      <t>レツ</t>
    </rPh>
    <rPh sb="10" eb="12">
      <t>クリノベ</t>
    </rPh>
    <rPh sb="12" eb="14">
      <t>シサン</t>
    </rPh>
    <rPh sb="14" eb="16">
      <t>ショウキャク</t>
    </rPh>
    <phoneticPr fontId="3"/>
  </si>
  <si>
    <t>01行51列のうち、長期前受金戻入</t>
    <rPh sb="2" eb="3">
      <t>ギョウ</t>
    </rPh>
    <rPh sb="5" eb="6">
      <t>レツ</t>
    </rPh>
    <rPh sb="10" eb="12">
      <t>チョウキ</t>
    </rPh>
    <rPh sb="12" eb="15">
      <t>マエウケキン</t>
    </rPh>
    <rPh sb="15" eb="17">
      <t>レイニュウ</t>
    </rPh>
    <phoneticPr fontId="3"/>
  </si>
  <si>
    <t>01行22列のうち、上水道事業分</t>
    <rPh sb="2" eb="3">
      <t>ギョウ</t>
    </rPh>
    <rPh sb="5" eb="6">
      <t>レツ</t>
    </rPh>
    <rPh sb="10" eb="13">
      <t>ジョウスイドウ</t>
    </rPh>
    <rPh sb="13" eb="15">
      <t>ジギョウ</t>
    </rPh>
    <rPh sb="15" eb="16">
      <t>ブン</t>
    </rPh>
    <phoneticPr fontId="3"/>
  </si>
  <si>
    <t>うち</t>
    <phoneticPr fontId="3"/>
  </si>
  <si>
    <t>減価償却に伴い収益化したもの</t>
    <rPh sb="0" eb="2">
      <t>ゲンカ</t>
    </rPh>
    <rPh sb="2" eb="4">
      <t>ショウキャク</t>
    </rPh>
    <rPh sb="5" eb="6">
      <t>トモナ</t>
    </rPh>
    <rPh sb="7" eb="10">
      <t>シュウエキカ</t>
    </rPh>
    <phoneticPr fontId="3"/>
  </si>
  <si>
    <t>01行22列の内訳</t>
    <rPh sb="2" eb="3">
      <t>ギョウ</t>
    </rPh>
    <rPh sb="5" eb="6">
      <t>レツ</t>
    </rPh>
    <rPh sb="7" eb="9">
      <t>ウチワケ</t>
    </rPh>
    <phoneticPr fontId="3"/>
  </si>
  <si>
    <t>国庫補助金</t>
    <phoneticPr fontId="3"/>
  </si>
  <si>
    <t>都道府県補助金</t>
    <phoneticPr fontId="3"/>
  </si>
  <si>
    <t>工事負担金</t>
    <rPh sb="0" eb="2">
      <t>コウジ</t>
    </rPh>
    <rPh sb="2" eb="5">
      <t>フタンキン</t>
    </rPh>
    <phoneticPr fontId="3"/>
  </si>
  <si>
    <t>他会計繰入金</t>
    <rPh sb="3" eb="5">
      <t>クリイレ</t>
    </rPh>
    <rPh sb="5" eb="6">
      <t>キン</t>
    </rPh>
    <phoneticPr fontId="3"/>
  </si>
  <si>
    <t>寄付</t>
    <rPh sb="0" eb="2">
      <t>キフ</t>
    </rPh>
    <phoneticPr fontId="3"/>
  </si>
  <si>
    <t>受贈</t>
    <rPh sb="0" eb="2">
      <t>ジュゾウ</t>
    </rPh>
    <phoneticPr fontId="3"/>
  </si>
  <si>
    <t>資本不足額（△）</t>
    <rPh sb="0" eb="2">
      <t>シホン</t>
    </rPh>
    <rPh sb="2" eb="4">
      <t>フソク</t>
    </rPh>
    <rPh sb="4" eb="5">
      <t>ガク</t>
    </rPh>
    <phoneticPr fontId="3"/>
  </si>
  <si>
    <t>資本不足額（繰延収益控除後）（△）</t>
    <rPh sb="0" eb="2">
      <t>シホン</t>
    </rPh>
    <rPh sb="2" eb="4">
      <t>フソク</t>
    </rPh>
    <rPh sb="4" eb="5">
      <t>ガク</t>
    </rPh>
    <rPh sb="6" eb="8">
      <t>クリノベ</t>
    </rPh>
    <rPh sb="8" eb="10">
      <t>シュウエキ</t>
    </rPh>
    <rPh sb="10" eb="12">
      <t>コウジョ</t>
    </rPh>
    <rPh sb="12" eb="13">
      <t>ゴ</t>
    </rPh>
    <phoneticPr fontId="3"/>
  </si>
  <si>
    <t>01行28列
の内訳</t>
    <rPh sb="2" eb="3">
      <t>ギョウ</t>
    </rPh>
    <rPh sb="5" eb="6">
      <t>レツ</t>
    </rPh>
    <rPh sb="8" eb="10">
      <t>ウチワケ</t>
    </rPh>
    <phoneticPr fontId="3"/>
  </si>
  <si>
    <t>01行36列
の内訳</t>
    <rPh sb="2" eb="3">
      <t>ギョウ</t>
    </rPh>
    <rPh sb="5" eb="6">
      <t>レツ</t>
    </rPh>
    <rPh sb="8" eb="10">
      <t>ウチワケ</t>
    </rPh>
    <phoneticPr fontId="3"/>
  </si>
  <si>
    <t>賞与引当金</t>
    <rPh sb="0" eb="2">
      <t>ショウヨ</t>
    </rPh>
    <rPh sb="2" eb="4">
      <t>ヒキアテ</t>
    </rPh>
    <rPh sb="4" eb="5">
      <t>キン</t>
    </rPh>
    <phoneticPr fontId="3"/>
  </si>
  <si>
    <t>修繕引当金</t>
    <rPh sb="0" eb="2">
      <t>シュウゼン</t>
    </rPh>
    <rPh sb="2" eb="4">
      <t>ヒキアテ</t>
    </rPh>
    <rPh sb="4" eb="5">
      <t>キン</t>
    </rPh>
    <phoneticPr fontId="3"/>
  </si>
  <si>
    <t>エ</t>
    <phoneticPr fontId="3"/>
  </si>
  <si>
    <t>オ</t>
    <phoneticPr fontId="3"/>
  </si>
  <si>
    <t>投資有価証券</t>
    <rPh sb="0" eb="2">
      <t>トウシ</t>
    </rPh>
    <rPh sb="2" eb="4">
      <t>ユウカ</t>
    </rPh>
    <rPh sb="4" eb="6">
      <t>ショウケン</t>
    </rPh>
    <phoneticPr fontId="3"/>
  </si>
  <si>
    <t>前払退職手当組合負担金</t>
    <rPh sb="0" eb="2">
      <t>マエバラ</t>
    </rPh>
    <rPh sb="2" eb="4">
      <t>タイショク</t>
    </rPh>
    <rPh sb="4" eb="6">
      <t>テアテ</t>
    </rPh>
    <rPh sb="6" eb="8">
      <t>クミアイ</t>
    </rPh>
    <rPh sb="8" eb="11">
      <t>フタンキン</t>
    </rPh>
    <phoneticPr fontId="3"/>
  </si>
  <si>
    <t>01行10列
のうち</t>
    <rPh sb="2" eb="3">
      <t>ギョウ</t>
    </rPh>
    <rPh sb="5" eb="6">
      <t>レツ</t>
    </rPh>
    <phoneticPr fontId="3"/>
  </si>
  <si>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3"/>
  </si>
  <si>
    <t>01行43列
の内訳</t>
    <rPh sb="2" eb="3">
      <t>ギョウ</t>
    </rPh>
    <rPh sb="5" eb="6">
      <t>レツ</t>
    </rPh>
    <rPh sb="8" eb="10">
      <t>ウチワケ</t>
    </rPh>
    <phoneticPr fontId="3"/>
  </si>
  <si>
    <t>工事負担金</t>
    <phoneticPr fontId="3"/>
  </si>
  <si>
    <t>他会計繰入金</t>
    <rPh sb="0" eb="1">
      <t>タ</t>
    </rPh>
    <rPh sb="1" eb="3">
      <t>カイケイ</t>
    </rPh>
    <rPh sb="3" eb="5">
      <t>クリイレ</t>
    </rPh>
    <rPh sb="5" eb="6">
      <t>キン</t>
    </rPh>
    <phoneticPr fontId="3"/>
  </si>
  <si>
    <t>寄付</t>
    <rPh sb="0" eb="2">
      <t>キフ</t>
    </rPh>
    <phoneticPr fontId="3"/>
  </si>
  <si>
    <t>受贈</t>
    <rPh sb="0" eb="2">
      <t>ジュゾウ</t>
    </rPh>
    <phoneticPr fontId="3"/>
  </si>
  <si>
    <t>その他</t>
    <rPh sb="2" eb="3">
      <t>タ</t>
    </rPh>
    <phoneticPr fontId="3"/>
  </si>
  <si>
    <t>繰延収益</t>
    <rPh sb="0" eb="2">
      <t>クリノベ</t>
    </rPh>
    <rPh sb="2" eb="4">
      <t>シュウエキ</t>
    </rPh>
    <phoneticPr fontId="3"/>
  </si>
  <si>
    <t>その他 有価証券評価差額</t>
    <rPh sb="2" eb="3">
      <t>タ</t>
    </rPh>
    <rPh sb="4" eb="6">
      <t>ユウカ</t>
    </rPh>
    <rPh sb="6" eb="8">
      <t>ショウケン</t>
    </rPh>
    <rPh sb="8" eb="10">
      <t>ヒョウカ</t>
    </rPh>
    <rPh sb="10" eb="12">
      <t>サガク</t>
    </rPh>
    <phoneticPr fontId="3"/>
  </si>
  <si>
    <t>簡易水道事業分</t>
    <rPh sb="0" eb="2">
      <t>カンイ</t>
    </rPh>
    <rPh sb="2" eb="4">
      <t>スイドウ</t>
    </rPh>
    <rPh sb="4" eb="6">
      <t>ジギョウ</t>
    </rPh>
    <rPh sb="6" eb="7">
      <t>ブン</t>
    </rPh>
    <phoneticPr fontId="3"/>
  </si>
  <si>
    <t>借換に係るもの</t>
    <rPh sb="0" eb="2">
      <t>カリカ</t>
    </rPh>
    <rPh sb="3" eb="4">
      <t>カカワ</t>
    </rPh>
    <phoneticPr fontId="3"/>
  </si>
  <si>
    <t>資本費平準化債に係るもの</t>
    <rPh sb="0" eb="2">
      <t>シホン</t>
    </rPh>
    <rPh sb="2" eb="3">
      <t>ヒ</t>
    </rPh>
    <rPh sb="3" eb="6">
      <t>ヘイジュンカ</t>
    </rPh>
    <rPh sb="6" eb="7">
      <t>サイ</t>
    </rPh>
    <rPh sb="8" eb="9">
      <t>カカワ</t>
    </rPh>
    <phoneticPr fontId="3"/>
  </si>
  <si>
    <t>借換債分</t>
    <rPh sb="0" eb="2">
      <t>カリカ</t>
    </rPh>
    <rPh sb="2" eb="3">
      <t>サイ</t>
    </rPh>
    <rPh sb="3" eb="4">
      <t>ブン</t>
    </rPh>
    <phoneticPr fontId="3"/>
  </si>
  <si>
    <t>簡易水道事業分（繰上償還分除く）</t>
    <rPh sb="0" eb="2">
      <t>カンイ</t>
    </rPh>
    <rPh sb="2" eb="4">
      <t>スイドウ</t>
    </rPh>
    <rPh sb="4" eb="6">
      <t>ジギョウ</t>
    </rPh>
    <rPh sb="6" eb="7">
      <t>ブン</t>
    </rPh>
    <rPh sb="8" eb="10">
      <t>クリアゲ</t>
    </rPh>
    <rPh sb="10" eb="12">
      <t>ショウカン</t>
    </rPh>
    <rPh sb="12" eb="13">
      <t>ブン</t>
    </rPh>
    <rPh sb="13" eb="14">
      <t>ノゾ</t>
    </rPh>
    <phoneticPr fontId="3"/>
  </si>
  <si>
    <t>借換債分</t>
    <rPh sb="0" eb="3">
      <t>カリカエサイ</t>
    </rPh>
    <rPh sb="3" eb="4">
      <t>ブン</t>
    </rPh>
    <phoneticPr fontId="3"/>
  </si>
  <si>
    <t>01行03列のうち</t>
    <phoneticPr fontId="3"/>
  </si>
  <si>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</si>
  <si>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企業債現在高</t>
    <phoneticPr fontId="3"/>
  </si>
  <si>
    <t>「21表59,60列」再掲企業債
利息に対して繰入れたもの</t>
    <phoneticPr fontId="3"/>
  </si>
  <si>
    <t>ﾆｼｷﾏﾁ</t>
    <phoneticPr fontId="3"/>
  </si>
  <si>
    <t>錦町</t>
    <rPh sb="0" eb="1">
      <t>ニシキ</t>
    </rPh>
    <rPh sb="1" eb="2">
      <t>マチ</t>
    </rPh>
    <phoneticPr fontId="3"/>
  </si>
  <si>
    <t>常勤職員</t>
    <rPh sb="0" eb="4">
      <t>ジョウキンショクイン</t>
    </rPh>
    <phoneticPr fontId="3"/>
  </si>
  <si>
    <t>会計年度任用職員（フルタイム）</t>
    <rPh sb="0" eb="8">
      <t>カイケイネンドニンヨウショクイン</t>
    </rPh>
    <phoneticPr fontId="3"/>
  </si>
  <si>
    <t>会計年度任用職員（パートタイム）</t>
    <rPh sb="0" eb="8">
      <t>カイケイネンドニンヨウショクイン</t>
    </rPh>
    <phoneticPr fontId="3"/>
  </si>
  <si>
    <t>01行60列のうち</t>
    <rPh sb="2" eb="3">
      <t>ギョウ</t>
    </rPh>
    <rPh sb="5" eb="6">
      <t>レツ</t>
    </rPh>
    <phoneticPr fontId="3"/>
  </si>
  <si>
    <t>特別減収対策企業債</t>
    <rPh sb="0" eb="9">
      <t>トクベツゲンシュウタイサクキギョウサイ</t>
    </rPh>
    <phoneticPr fontId="3"/>
  </si>
  <si>
    <t>01行01列のうち</t>
    <rPh sb="2" eb="3">
      <t>ギョウ</t>
    </rPh>
    <rPh sb="5" eb="6">
      <t>レツ</t>
    </rPh>
    <phoneticPr fontId="3"/>
  </si>
  <si>
    <t>01行18列
のうち</t>
    <rPh sb="2" eb="3">
      <t>ギョウ</t>
    </rPh>
    <rPh sb="5" eb="6">
      <t>レツ</t>
    </rPh>
    <phoneticPr fontId="3"/>
  </si>
  <si>
    <t>嘉島町</t>
    <rPh sb="0" eb="3">
      <t>カシママチ</t>
    </rPh>
    <phoneticPr fontId="3"/>
  </si>
  <si>
    <t>簡水</t>
    <rPh sb="0" eb="2">
      <t>カンスイ</t>
    </rPh>
    <phoneticPr fontId="3"/>
  </si>
  <si>
    <t>ｶｼﾏﾏﾁ</t>
    <phoneticPr fontId="3"/>
  </si>
  <si>
    <t>合計（上水）</t>
    <rPh sb="0" eb="2">
      <t>ゴウケイ</t>
    </rPh>
    <rPh sb="3" eb="5">
      <t>ジョウスイ</t>
    </rPh>
    <phoneticPr fontId="3"/>
  </si>
  <si>
    <t>合計（簡水）</t>
    <rPh sb="0" eb="2">
      <t>ゴウケイ</t>
    </rPh>
    <rPh sb="3" eb="5">
      <t>カンスイ</t>
    </rPh>
    <phoneticPr fontId="3"/>
  </si>
  <si>
    <t>合計（全体）</t>
    <rPh sb="0" eb="2">
      <t>ゴウケイ</t>
    </rPh>
    <rPh sb="3" eb="5">
      <t>ゼンタイ</t>
    </rPh>
    <phoneticPr fontId="3"/>
  </si>
  <si>
    <t>ｶｼﾏﾏﾁ</t>
    <phoneticPr fontId="3"/>
  </si>
  <si>
    <t>ウ</t>
    <phoneticPr fontId="3"/>
  </si>
  <si>
    <t>エ</t>
    <phoneticPr fontId="3"/>
  </si>
  <si>
    <t>繰延運営権対価収益</t>
    <rPh sb="0" eb="7">
      <t>クリノベウンエイケンタイカ</t>
    </rPh>
    <rPh sb="7" eb="9">
      <t>シュウエキ</t>
    </rPh>
    <phoneticPr fontId="3"/>
  </si>
  <si>
    <t>運営権者更新投資収益</t>
    <rPh sb="0" eb="2">
      <t>ウンエイ</t>
    </rPh>
    <rPh sb="2" eb="3">
      <t>ケン</t>
    </rPh>
    <rPh sb="3" eb="4">
      <t>シャ</t>
    </rPh>
    <rPh sb="4" eb="6">
      <t>コウシン</t>
    </rPh>
    <rPh sb="6" eb="8">
      <t>トウシ</t>
    </rPh>
    <rPh sb="8" eb="10">
      <t>シュウエキ</t>
    </rPh>
    <phoneticPr fontId="3"/>
  </si>
  <si>
    <t>繰延運営権対価</t>
    <rPh sb="0" eb="7">
      <t>クリノベウンエイケンタイカ</t>
    </rPh>
    <phoneticPr fontId="3"/>
  </si>
  <si>
    <t>繰延運営権対価収益化累計額（△）</t>
    <rPh sb="0" eb="5">
      <t>クリノベウンエイケン</t>
    </rPh>
    <rPh sb="5" eb="7">
      <t>タイカ</t>
    </rPh>
    <rPh sb="7" eb="9">
      <t>シュウエキ</t>
    </rPh>
    <rPh sb="9" eb="10">
      <t>カ</t>
    </rPh>
    <rPh sb="10" eb="13">
      <t>ルイケイガク</t>
    </rPh>
    <phoneticPr fontId="3"/>
  </si>
  <si>
    <t>運営権者更新投資</t>
    <rPh sb="0" eb="3">
      <t>ウンエイケン</t>
    </rPh>
    <rPh sb="3" eb="4">
      <t>シャ</t>
    </rPh>
    <rPh sb="4" eb="8">
      <t>コウシントウシ</t>
    </rPh>
    <phoneticPr fontId="3"/>
  </si>
  <si>
    <t>運営権者更新投資収益化累計額（△）</t>
    <rPh sb="0" eb="3">
      <t>ウンエイケン</t>
    </rPh>
    <rPh sb="3" eb="4">
      <t>シャ</t>
    </rPh>
    <rPh sb="4" eb="8">
      <t>コウシントウシ</t>
    </rPh>
    <rPh sb="8" eb="11">
      <t>シュウエキカ</t>
    </rPh>
    <rPh sb="11" eb="14">
      <t>ルイケイガク</t>
    </rPh>
    <phoneticPr fontId="3"/>
  </si>
  <si>
    <t>R4</t>
    <phoneticPr fontId="3"/>
  </si>
  <si>
    <t>R4</t>
    <phoneticPr fontId="3"/>
  </si>
  <si>
    <t>R4</t>
    <phoneticPr fontId="3"/>
  </si>
  <si>
    <t>R4</t>
    <phoneticPr fontId="3"/>
  </si>
  <si>
    <t>R4</t>
    <phoneticPr fontId="3"/>
  </si>
  <si>
    <t>R4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</si>
</sst>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 ;[Red]\-#,##0\ "/>
    <numFmt numFmtId="178" formatCode="0_ ;[Red]\-0\ "/>
  </numFmts>
  <fonts count="17">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6"/>
      <name val="ＭＳ ゴシック"/>
      <family val="3"/>
      <charset val="128"/>
    </font>
    <font>
      <sz val="12"/>
      <name val="ＭＳ 明朝"/>
      <family val="1"/>
      <charset val="128"/>
    </font>
    <font>
      <sz val="10"/>
      <name val="ＭＳ Ｐゴシック"/>
      <family val="3"/>
      <charset val="128"/>
    </font>
    <font>
      <sz val="11"/>
      <name val="ＭＳ ゴシック"/>
      <family val="3"/>
      <charset val="128"/>
    </font>
    <font>
      <sz val="5"/>
      <name val="ＭＳ Ｐゴシック"/>
      <family val="3"/>
      <charset val="128"/>
    </font>
    <font>
      <sz val="7"/>
      <name val="ＭＳ Ｐゴシック"/>
      <family val="3"/>
      <charset val="128"/>
    </font>
    <font>
      <sz val="6.5"/>
      <name val="ＭＳ Ｐゴシック"/>
      <family val="3"/>
      <charset val="128"/>
    </font>
    <font>
      <sz val="10"/>
      <name val="ＭＳ 明朝"/>
      <family val="1"/>
      <charset val="128"/>
    </font>
    <font>
      <sz val="9"/>
      <name val="ＭＳ 明朝"/>
      <family val="1"/>
      <charset val="128"/>
    </font>
    <font>
      <sz val="6"/>
      <name val="ＭＳ 明朝"/>
      <family val="1"/>
      <charset val="128"/>
    </font>
    <font>
      <sz val="1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s>
  <cellStyleXfs count="5">
    <xf numFmtId="0" fontId="0" fillId="0" borderId="0"/>
    <xf numFmtId="38" fontId="2" fillId="0" borderId="0" applyFont="0" applyFill="0" applyBorder="0" applyAlignment="0" applyProtection="0"/>
    <xf numFmtId="0" fontId="7" fillId="0" borderId="0"/>
    <xf numFmtId="0" fontId="9" fillId="0" borderId="0"/>
    <xf numFmtId="0" fontId="7" fillId="0" borderId="0"/>
  </cellStyleXfs>
  <cellXfs count="339">
    <xf numFmtId="0" fontId="0" fillId="0" borderId="0" xfId="0"/>
    <xf numFmtId="176" fontId="1" fillId="0" borderId="0" xfId="0" applyNumberFormat="1" applyFont="1" applyFill="1" applyAlignment="1">
      <alignment vertical="center"/>
    </xf>
    <xf numFmtId="176" fontId="1" fillId="0" borderId="0" xfId="0" applyNumberFormat="1" applyFont="1" applyFill="1" applyAlignment="1">
      <alignment horizontal="center" vertical="center"/>
    </xf>
    <xf numFmtId="176" fontId="1" fillId="0" borderId="1" xfId="0" applyNumberFormat="1" applyFont="1" applyFill="1" applyBorder="1" applyAlignment="1">
      <alignment vertical="center"/>
    </xf>
    <xf numFmtId="176" fontId="1" fillId="0" borderId="6" xfId="0" applyNumberFormat="1"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49" fontId="1" fillId="0" borderId="0" xfId="0" applyNumberFormat="1" applyFont="1" applyFill="1" applyAlignment="1">
      <alignment vertical="center"/>
    </xf>
    <xf numFmtId="49" fontId="1" fillId="0" borderId="2" xfId="0" applyNumberFormat="1" applyFont="1" applyFill="1" applyBorder="1" applyAlignment="1">
      <alignment horizontal="distributed" vertical="center"/>
    </xf>
    <xf numFmtId="49" fontId="1" fillId="0" borderId="3" xfId="0" applyNumberFormat="1" applyFont="1" applyFill="1" applyBorder="1" applyAlignment="1">
      <alignment horizontal="distributed" vertical="center"/>
    </xf>
    <xf numFmtId="49" fontId="1" fillId="0" borderId="4" xfId="0" applyNumberFormat="1" applyFont="1" applyFill="1" applyBorder="1" applyAlignment="1">
      <alignment horizontal="distributed" vertical="center"/>
    </xf>
    <xf numFmtId="49" fontId="1" fillId="0" borderId="0" xfId="0" applyNumberFormat="1" applyFont="1" applyFill="1" applyAlignment="1">
      <alignment horizontal="distributed" vertical="center"/>
    </xf>
    <xf numFmtId="49" fontId="0" fillId="0" borderId="5" xfId="0" applyNumberFormat="1" applyBorder="1" applyAlignment="1">
      <alignment horizontal="center"/>
    </xf>
    <xf numFmtId="176" fontId="0" fillId="0" borderId="6" xfId="0" applyNumberFormat="1" applyFont="1" applyFill="1" applyBorder="1" applyAlignment="1">
      <alignment horizontal="center" vertical="center"/>
    </xf>
    <xf numFmtId="49" fontId="1" fillId="0" borderId="3" xfId="0" applyNumberFormat="1" applyFont="1" applyFill="1" applyBorder="1" applyAlignment="1">
      <alignment horizontal="distributed" vertical="center"/>
    </xf>
    <xf numFmtId="49" fontId="1" fillId="0" borderId="4" xfId="0" applyNumberFormat="1" applyFont="1" applyFill="1" applyBorder="1" applyAlignment="1">
      <alignment horizontal="distributed" vertical="center"/>
    </xf>
    <xf numFmtId="49" fontId="1" fillId="0" borderId="2" xfId="0" applyNumberFormat="1" applyFont="1" applyFill="1" applyBorder="1" applyAlignment="1">
      <alignment horizontal="distributed" vertical="center"/>
    </xf>
    <xf numFmtId="49" fontId="1" fillId="0" borderId="4" xfId="0" applyNumberFormat="1" applyFont="1" applyFill="1" applyBorder="1" applyAlignment="1">
      <alignment horizontal="center" vertical="center" shrinkToFit="1"/>
    </xf>
    <xf numFmtId="49" fontId="5" fillId="0" borderId="5" xfId="0" applyNumberFormat="1" applyFont="1" applyBorder="1" applyAlignment="1">
      <alignment horizontal="center" wrapText="1"/>
    </xf>
    <xf numFmtId="49" fontId="0" fillId="0" borderId="3" xfId="0" applyNumberFormat="1" applyFont="1" applyFill="1" applyBorder="1" applyAlignment="1">
      <alignment horizontal="distributed" vertical="center"/>
    </xf>
    <xf numFmtId="49" fontId="0" fillId="0" borderId="2" xfId="0" applyNumberFormat="1" applyFont="1" applyFill="1" applyBorder="1" applyAlignment="1">
      <alignment horizontal="distributed" vertical="center"/>
    </xf>
    <xf numFmtId="177" fontId="1" fillId="0" borderId="1" xfId="0" applyNumberFormat="1" applyFont="1" applyFill="1" applyBorder="1" applyAlignment="1">
      <alignment vertical="center"/>
    </xf>
    <xf numFmtId="177" fontId="1" fillId="0" borderId="0" xfId="0" applyNumberFormat="1" applyFont="1" applyFill="1" applyAlignment="1">
      <alignment vertical="center"/>
    </xf>
    <xf numFmtId="177" fontId="1" fillId="0" borderId="6" xfId="0" applyNumberFormat="1" applyFont="1" applyFill="1" applyBorder="1" applyAlignment="1">
      <alignment horizontal="center" vertical="center" wrapText="1"/>
    </xf>
    <xf numFmtId="177" fontId="5" fillId="0" borderId="6" xfId="0" applyNumberFormat="1" applyFont="1" applyFill="1" applyBorder="1" applyAlignment="1">
      <alignment horizontal="center" vertical="center" wrapText="1"/>
    </xf>
    <xf numFmtId="177" fontId="0" fillId="0" borderId="6" xfId="0" applyNumberFormat="1" applyFont="1" applyFill="1" applyBorder="1" applyAlignment="1">
      <alignment horizontal="center" vertical="center"/>
    </xf>
    <xf numFmtId="177" fontId="0" fillId="0" borderId="5" xfId="0" applyNumberFormat="1" applyBorder="1" applyAlignment="1">
      <alignment horizontal="center"/>
    </xf>
    <xf numFmtId="177" fontId="5" fillId="0" borderId="5" xfId="0" applyNumberFormat="1" applyFont="1" applyBorder="1" applyAlignment="1">
      <alignment horizontal="center" wrapText="1"/>
    </xf>
    <xf numFmtId="177" fontId="1" fillId="0" borderId="2" xfId="0" applyNumberFormat="1" applyFont="1" applyFill="1" applyBorder="1" applyAlignment="1">
      <alignment horizontal="distributed" vertical="center"/>
    </xf>
    <xf numFmtId="177" fontId="1" fillId="0" borderId="3" xfId="0" applyNumberFormat="1" applyFont="1" applyFill="1" applyBorder="1" applyAlignment="1">
      <alignment horizontal="distributed" vertical="center"/>
    </xf>
    <xf numFmtId="177" fontId="1" fillId="0" borderId="4" xfId="0" applyNumberFormat="1" applyFont="1" applyFill="1" applyBorder="1" applyAlignment="1">
      <alignment horizontal="distributed" vertical="center"/>
    </xf>
    <xf numFmtId="177" fontId="0" fillId="0" borderId="3" xfId="0" applyNumberFormat="1" applyFont="1" applyFill="1" applyBorder="1" applyAlignment="1">
      <alignment horizontal="distributed" vertical="center"/>
    </xf>
    <xf numFmtId="177" fontId="0" fillId="0" borderId="2" xfId="0" applyNumberFormat="1" applyFont="1" applyFill="1" applyBorder="1" applyAlignment="1">
      <alignment horizontal="distributed" vertical="center"/>
    </xf>
    <xf numFmtId="177" fontId="1" fillId="0" borderId="3" xfId="0" applyNumberFormat="1" applyFont="1" applyFill="1" applyBorder="1" applyAlignment="1">
      <alignment horizontal="center" vertical="center"/>
    </xf>
    <xf numFmtId="177" fontId="1" fillId="0" borderId="9" xfId="0" applyNumberFormat="1" applyFont="1" applyFill="1" applyBorder="1" applyAlignment="1">
      <alignment horizontal="distributed" vertical="center"/>
    </xf>
    <xf numFmtId="177" fontId="1" fillId="0" borderId="7" xfId="0" applyNumberFormat="1" applyFont="1" applyFill="1" applyBorder="1" applyAlignment="1">
      <alignment horizontal="distributed" vertical="center"/>
    </xf>
    <xf numFmtId="177" fontId="1" fillId="0" borderId="10" xfId="0" applyNumberFormat="1" applyFont="1" applyFill="1" applyBorder="1" applyAlignment="1">
      <alignment horizontal="distributed" vertical="center"/>
    </xf>
    <xf numFmtId="177" fontId="1" fillId="0" borderId="11" xfId="0" applyNumberFormat="1" applyFont="1" applyFill="1" applyBorder="1" applyAlignment="1">
      <alignment horizontal="distributed" vertical="center"/>
    </xf>
    <xf numFmtId="177" fontId="1" fillId="0" borderId="1" xfId="0" applyNumberFormat="1" applyFont="1" applyFill="1" applyBorder="1" applyAlignment="1">
      <alignment horizontal="distributed" vertical="center"/>
    </xf>
    <xf numFmtId="177" fontId="1" fillId="0" borderId="0" xfId="0" applyNumberFormat="1" applyFont="1" applyFill="1" applyAlignment="1">
      <alignment horizontal="right" vertical="center"/>
    </xf>
    <xf numFmtId="177" fontId="0" fillId="0" borderId="5" xfId="0" applyNumberFormat="1" applyBorder="1" applyAlignment="1">
      <alignment horizontal="center" wrapText="1"/>
    </xf>
    <xf numFmtId="177" fontId="1" fillId="0" borderId="1" xfId="0" applyNumberFormat="1" applyFont="1" applyFill="1" applyBorder="1" applyAlignment="1">
      <alignment horizontal="right" vertical="center"/>
    </xf>
    <xf numFmtId="177" fontId="3" fillId="0" borderId="1" xfId="0" applyNumberFormat="1" applyFont="1" applyFill="1" applyBorder="1" applyAlignment="1">
      <alignment horizontal="distributed" vertical="center"/>
    </xf>
    <xf numFmtId="177" fontId="1" fillId="0" borderId="0" xfId="0" applyNumberFormat="1" applyFont="1" applyFill="1" applyAlignment="1">
      <alignment horizontal="distributed" vertical="center"/>
    </xf>
    <xf numFmtId="177" fontId="1" fillId="0" borderId="1" xfId="0" applyNumberFormat="1" applyFont="1" applyFill="1" applyBorder="1" applyAlignment="1">
      <alignment horizontal="center" vertical="center"/>
    </xf>
    <xf numFmtId="177" fontId="1" fillId="0" borderId="1" xfId="1" applyNumberFormat="1" applyFont="1" applyFill="1" applyBorder="1" applyAlignment="1">
      <alignment vertical="center"/>
    </xf>
    <xf numFmtId="177" fontId="5" fillId="0" borderId="1" xfId="0" applyNumberFormat="1" applyFont="1" applyFill="1" applyBorder="1" applyAlignment="1">
      <alignment horizontal="distributed" vertical="center"/>
    </xf>
    <xf numFmtId="177" fontId="5" fillId="0" borderId="1" xfId="0" applyNumberFormat="1" applyFont="1" applyFill="1" applyBorder="1" applyAlignment="1">
      <alignment vertical="center" shrinkToFit="1"/>
    </xf>
    <xf numFmtId="177" fontId="1" fillId="0" borderId="13" xfId="0" applyNumberFormat="1" applyFont="1" applyFill="1" applyBorder="1" applyAlignment="1">
      <alignment horizontal="distributed" vertical="center"/>
    </xf>
    <xf numFmtId="177" fontId="1" fillId="0" borderId="12" xfId="0" applyNumberFormat="1" applyFont="1" applyFill="1" applyBorder="1" applyAlignment="1">
      <alignment horizontal="distributed" vertical="center"/>
    </xf>
    <xf numFmtId="177" fontId="0" fillId="0" borderId="6" xfId="0" applyNumberFormat="1" applyFont="1" applyFill="1" applyBorder="1" applyAlignment="1">
      <alignment horizontal="center" vertical="center" wrapText="1"/>
    </xf>
    <xf numFmtId="177" fontId="1" fillId="0" borderId="0" xfId="0" applyNumberFormat="1" applyFont="1" applyFill="1" applyBorder="1" applyAlignment="1">
      <alignment vertical="center"/>
    </xf>
    <xf numFmtId="177" fontId="0" fillId="0" borderId="5" xfId="0" applyNumberFormat="1" applyFill="1" applyBorder="1" applyAlignment="1">
      <alignment horizontal="center"/>
    </xf>
    <xf numFmtId="177" fontId="0" fillId="0" borderId="5" xfId="0" applyNumberFormat="1" applyFill="1" applyBorder="1" applyAlignment="1">
      <alignment horizontal="center" wrapText="1"/>
    </xf>
    <xf numFmtId="177" fontId="13" fillId="0" borderId="2" xfId="2" applyNumberFormat="1" applyFont="1" applyFill="1" applyBorder="1" applyAlignment="1" applyProtection="1">
      <alignment vertical="center" wrapText="1"/>
    </xf>
    <xf numFmtId="177" fontId="13" fillId="0" borderId="3" xfId="2" applyNumberFormat="1" applyFont="1" applyFill="1" applyBorder="1" applyAlignment="1" applyProtection="1">
      <alignment vertical="center" wrapText="1"/>
    </xf>
    <xf numFmtId="177" fontId="15" fillId="0" borderId="3" xfId="2" applyNumberFormat="1" applyFont="1" applyFill="1" applyBorder="1" applyAlignment="1" applyProtection="1">
      <alignment vertical="center" shrinkToFit="1"/>
    </xf>
    <xf numFmtId="177" fontId="13" fillId="0" borderId="3" xfId="2" applyNumberFormat="1" applyFont="1" applyFill="1" applyBorder="1" applyAlignment="1" applyProtection="1">
      <alignment vertical="center"/>
    </xf>
    <xf numFmtId="177" fontId="13" fillId="0" borderId="4" xfId="2" applyNumberFormat="1" applyFont="1" applyFill="1" applyBorder="1" applyAlignment="1" applyProtection="1">
      <alignment vertical="center"/>
    </xf>
    <xf numFmtId="177" fontId="1" fillId="0" borderId="2" xfId="0" applyNumberFormat="1" applyFont="1" applyFill="1" applyBorder="1" applyAlignment="1">
      <alignment horizontal="distributed" vertical="center"/>
    </xf>
    <xf numFmtId="177" fontId="1" fillId="0" borderId="1" xfId="0" applyNumberFormat="1" applyFont="1" applyFill="1" applyBorder="1" applyAlignment="1">
      <alignment horizontal="distributed" vertical="center"/>
    </xf>
    <xf numFmtId="177" fontId="1" fillId="0" borderId="1" xfId="0" applyNumberFormat="1" applyFont="1" applyFill="1" applyBorder="1" applyAlignment="1">
      <alignment horizontal="right" vertical="center"/>
    </xf>
    <xf numFmtId="38" fontId="1" fillId="0" borderId="1" xfId="1" applyFont="1" applyFill="1" applyBorder="1" applyAlignment="1">
      <alignment vertical="center"/>
    </xf>
    <xf numFmtId="177" fontId="0" fillId="0" borderId="9" xfId="0" applyNumberFormat="1" applyFont="1" applyFill="1" applyBorder="1" applyAlignment="1">
      <alignment horizontal="distributed" vertical="center"/>
    </xf>
    <xf numFmtId="177" fontId="4" fillId="0" borderId="1" xfId="0" applyNumberFormat="1" applyFont="1" applyFill="1" applyBorder="1" applyAlignment="1">
      <alignment horizontal="distributed" vertical="center" wrapText="1" shrinkToFit="1"/>
    </xf>
    <xf numFmtId="177" fontId="1" fillId="0" borderId="1" xfId="0" applyNumberFormat="1" applyFont="1" applyFill="1" applyBorder="1" applyAlignment="1">
      <alignment horizontal="right" vertical="center"/>
    </xf>
    <xf numFmtId="177" fontId="1" fillId="0" borderId="1" xfId="0" applyNumberFormat="1" applyFont="1" applyFill="1" applyBorder="1" applyAlignment="1">
      <alignment horizontal="right" vertical="center"/>
    </xf>
    <xf numFmtId="177" fontId="1" fillId="0" borderId="3" xfId="0" applyNumberFormat="1" applyFont="1" applyFill="1" applyBorder="1" applyAlignment="1">
      <alignment horizontal="distributed" vertical="center"/>
    </xf>
    <xf numFmtId="177" fontId="1" fillId="0" borderId="4" xfId="0" applyNumberFormat="1" applyFont="1" applyFill="1" applyBorder="1" applyAlignment="1">
      <alignment horizontal="distributed" vertical="center"/>
    </xf>
    <xf numFmtId="177" fontId="1" fillId="0" borderId="2" xfId="0" applyNumberFormat="1" applyFont="1" applyFill="1" applyBorder="1" applyAlignment="1">
      <alignment horizontal="distributed" vertical="center"/>
    </xf>
    <xf numFmtId="177" fontId="1" fillId="0" borderId="1" xfId="0" applyNumberFormat="1" applyFont="1" applyFill="1" applyBorder="1" applyAlignment="1">
      <alignment horizontal="distributed" vertical="center"/>
    </xf>
    <xf numFmtId="177" fontId="0" fillId="0" borderId="2" xfId="0" applyNumberFormat="1" applyFont="1" applyFill="1" applyBorder="1" applyAlignment="1">
      <alignment horizontal="distributed" vertical="center"/>
    </xf>
    <xf numFmtId="177" fontId="0" fillId="0" borderId="4" xfId="0" applyNumberFormat="1" applyFont="1" applyFill="1" applyBorder="1" applyAlignment="1">
      <alignment horizontal="distributed" vertical="center"/>
    </xf>
    <xf numFmtId="177" fontId="1" fillId="0" borderId="1" xfId="0" applyNumberFormat="1" applyFont="1" applyFill="1" applyBorder="1" applyAlignment="1">
      <alignment horizontal="right" vertical="center"/>
    </xf>
    <xf numFmtId="177" fontId="1" fillId="0" borderId="3" xfId="0" applyNumberFormat="1" applyFont="1" applyFill="1" applyBorder="1" applyAlignment="1">
      <alignment vertical="center"/>
    </xf>
    <xf numFmtId="0" fontId="0" fillId="0" borderId="1" xfId="0" applyBorder="1" applyAlignment="1">
      <alignment vertical="center"/>
    </xf>
    <xf numFmtId="177" fontId="1" fillId="0" borderId="1" xfId="0" applyNumberFormat="1" applyFont="1" applyFill="1" applyBorder="1" applyAlignment="1">
      <alignment horizontal="right" vertical="center"/>
    </xf>
    <xf numFmtId="176" fontId="0" fillId="0" borderId="6" xfId="0" applyNumberFormat="1" applyFont="1" applyFill="1" applyBorder="1" applyAlignment="1">
      <alignment horizontal="center" vertical="center" wrapText="1"/>
    </xf>
    <xf numFmtId="177" fontId="5" fillId="2" borderId="1" xfId="0" applyNumberFormat="1" applyFont="1" applyFill="1" applyBorder="1" applyAlignment="1">
      <alignment vertical="center" shrinkToFit="1"/>
    </xf>
    <xf numFmtId="177" fontId="1" fillId="2" borderId="1" xfId="0" applyNumberFormat="1" applyFont="1" applyFill="1" applyBorder="1" applyAlignment="1">
      <alignment vertical="center"/>
    </xf>
    <xf numFmtId="177" fontId="1" fillId="2" borderId="1" xfId="1" applyNumberFormat="1" applyFont="1" applyFill="1" applyBorder="1" applyAlignment="1">
      <alignment vertical="center"/>
    </xf>
    <xf numFmtId="38" fontId="1" fillId="0" borderId="0" xfId="1" applyFont="1" applyFill="1" applyAlignment="1">
      <alignment vertical="center"/>
    </xf>
    <xf numFmtId="38" fontId="0" fillId="0" borderId="1" xfId="1" applyFont="1" applyBorder="1" applyAlignment="1">
      <alignment vertical="center"/>
    </xf>
    <xf numFmtId="38" fontId="0" fillId="0" borderId="6" xfId="1" applyFont="1" applyFill="1" applyBorder="1" applyAlignment="1">
      <alignment horizontal="center" vertical="center" wrapText="1"/>
    </xf>
    <xf numFmtId="177" fontId="1" fillId="0" borderId="1" xfId="0" applyNumberFormat="1" applyFont="1" applyFill="1" applyBorder="1" applyAlignment="1">
      <alignment horizontal="right" vertical="center"/>
    </xf>
    <xf numFmtId="176" fontId="0" fillId="0" borderId="5" xfId="0" applyNumberFormat="1" applyFont="1" applyFill="1" applyBorder="1" applyAlignment="1">
      <alignment horizontal="center" vertical="center"/>
    </xf>
    <xf numFmtId="177" fontId="0" fillId="0" borderId="5" xfId="0" applyNumberFormat="1" applyFont="1" applyFill="1" applyBorder="1" applyAlignment="1">
      <alignment horizontal="center" vertical="center"/>
    </xf>
    <xf numFmtId="177" fontId="1" fillId="0" borderId="1" xfId="0" applyNumberFormat="1" applyFont="1" applyFill="1" applyBorder="1" applyAlignment="1">
      <alignment horizontal="right" vertical="center"/>
    </xf>
    <xf numFmtId="49" fontId="0" fillId="0" borderId="3" xfId="0" applyNumberFormat="1" applyFont="1" applyFill="1" applyBorder="1" applyAlignment="1">
      <alignment horizontal="distributed" vertical="center"/>
    </xf>
    <xf numFmtId="49" fontId="1" fillId="0" borderId="3" xfId="0" applyNumberFormat="1" applyFont="1" applyFill="1" applyBorder="1" applyAlignment="1">
      <alignment horizontal="distributed" vertical="center"/>
    </xf>
    <xf numFmtId="49" fontId="1" fillId="0" borderId="2" xfId="0" applyNumberFormat="1" applyFont="1" applyFill="1" applyBorder="1" applyAlignment="1">
      <alignment horizontal="distributed" vertical="center"/>
    </xf>
    <xf numFmtId="177" fontId="0" fillId="0" borderId="3" xfId="0" applyNumberFormat="1" applyFont="1" applyFill="1" applyBorder="1" applyAlignment="1">
      <alignment horizontal="distributed" vertical="center"/>
    </xf>
    <xf numFmtId="177" fontId="1" fillId="0" borderId="2" xfId="0" applyNumberFormat="1" applyFont="1" applyFill="1" applyBorder="1" applyAlignment="1">
      <alignment horizontal="distributed" vertical="center"/>
    </xf>
    <xf numFmtId="177" fontId="1" fillId="0" borderId="1" xfId="0" applyNumberFormat="1" applyFont="1" applyFill="1" applyBorder="1" applyAlignment="1">
      <alignment horizontal="right" vertical="center"/>
    </xf>
    <xf numFmtId="177" fontId="1" fillId="0" borderId="0" xfId="0" applyNumberFormat="1" applyFont="1" applyFill="1" applyBorder="1" applyAlignment="1">
      <alignment horizontal="center" vertical="center" wrapText="1"/>
    </xf>
    <xf numFmtId="38" fontId="0" fillId="0" borderId="5" xfId="1" applyFont="1" applyBorder="1" applyAlignment="1">
      <alignment horizontal="center"/>
    </xf>
    <xf numFmtId="176" fontId="1" fillId="0" borderId="14" xfId="0" applyNumberFormat="1" applyFont="1" applyFill="1" applyBorder="1" applyAlignment="1">
      <alignment vertical="center"/>
    </xf>
    <xf numFmtId="176" fontId="0" fillId="0" borderId="0" xfId="0" applyNumberFormat="1" applyFont="1" applyFill="1" applyAlignment="1">
      <alignment vertical="center"/>
    </xf>
    <xf numFmtId="176" fontId="0" fillId="0" borderId="0" xfId="0" applyNumberFormat="1" applyFont="1" applyFill="1" applyBorder="1" applyAlignment="1">
      <alignment horizontal="center" vertical="center" wrapText="1"/>
    </xf>
    <xf numFmtId="176" fontId="1" fillId="0" borderId="0" xfId="0" applyNumberFormat="1" applyFont="1" applyFill="1" applyBorder="1" applyAlignment="1">
      <alignment vertical="center"/>
    </xf>
    <xf numFmtId="49" fontId="0" fillId="0" borderId="14" xfId="0" applyNumberFormat="1" applyBorder="1" applyAlignment="1">
      <alignment horizontal="center"/>
    </xf>
    <xf numFmtId="177" fontId="1" fillId="0" borderId="14" xfId="0" applyNumberFormat="1" applyFont="1" applyFill="1" applyBorder="1" applyAlignment="1">
      <alignment horizontal="right" vertical="center"/>
    </xf>
    <xf numFmtId="176" fontId="1" fillId="0" borderId="9" xfId="0" applyNumberFormat="1" applyFont="1" applyFill="1" applyBorder="1" applyAlignment="1">
      <alignment horizontal="center" vertical="center" wrapText="1"/>
    </xf>
    <xf numFmtId="178" fontId="1" fillId="0" borderId="1" xfId="0" applyNumberFormat="1" applyFont="1" applyFill="1" applyBorder="1" applyAlignment="1">
      <alignment vertical="center"/>
    </xf>
    <xf numFmtId="177" fontId="0" fillId="0" borderId="14" xfId="0" applyNumberFormat="1" applyBorder="1" applyAlignment="1">
      <alignment horizontal="center"/>
    </xf>
    <xf numFmtId="177" fontId="1" fillId="0" borderId="14" xfId="0" applyNumberFormat="1" applyFont="1" applyFill="1" applyBorder="1" applyAlignment="1">
      <alignment vertical="center"/>
    </xf>
    <xf numFmtId="177" fontId="1" fillId="0" borderId="9" xfId="0" applyNumberFormat="1" applyFont="1" applyFill="1" applyBorder="1" applyAlignment="1">
      <alignment horizontal="center" vertical="center" wrapText="1"/>
    </xf>
    <xf numFmtId="38" fontId="1" fillId="0" borderId="0" xfId="1" applyFont="1" applyFill="1" applyBorder="1" applyAlignment="1">
      <alignment horizontal="center" vertical="center" wrapText="1"/>
    </xf>
    <xf numFmtId="38" fontId="1" fillId="0" borderId="0" xfId="1" applyFont="1" applyFill="1" applyBorder="1" applyAlignment="1">
      <alignment vertical="center"/>
    </xf>
    <xf numFmtId="38" fontId="0" fillId="0" borderId="14" xfId="1" applyFont="1" applyBorder="1" applyAlignment="1">
      <alignment horizontal="center"/>
    </xf>
    <xf numFmtId="38" fontId="0" fillId="0" borderId="14" xfId="1" applyFont="1" applyBorder="1" applyAlignment="1">
      <alignment vertical="center"/>
    </xf>
    <xf numFmtId="38" fontId="1" fillId="0" borderId="14" xfId="1" applyFont="1" applyFill="1" applyBorder="1" applyAlignment="1">
      <alignment vertical="center"/>
    </xf>
    <xf numFmtId="38" fontId="1" fillId="0" borderId="9" xfId="1" applyFont="1" applyFill="1" applyBorder="1" applyAlignment="1">
      <alignment horizontal="center" vertical="center" wrapText="1"/>
    </xf>
    <xf numFmtId="177" fontId="0" fillId="0" borderId="14" xfId="0" applyNumberFormat="1" applyFill="1" applyBorder="1" applyAlignment="1">
      <alignment horizontal="center"/>
    </xf>
    <xf numFmtId="177" fontId="1" fillId="2" borderId="14" xfId="0" applyNumberFormat="1" applyFont="1" applyFill="1" applyBorder="1" applyAlignment="1">
      <alignment vertical="center"/>
    </xf>
    <xf numFmtId="177" fontId="1" fillId="2" borderId="13" xfId="0" applyNumberFormat="1" applyFont="1" applyFill="1" applyBorder="1" applyAlignment="1">
      <alignment horizontal="distributed" vertical="center"/>
    </xf>
    <xf numFmtId="177" fontId="1" fillId="2" borderId="0" xfId="0" applyNumberFormat="1" applyFont="1" applyFill="1" applyAlignment="1">
      <alignment vertical="center"/>
    </xf>
    <xf numFmtId="177" fontId="1" fillId="2" borderId="13" xfId="0" applyNumberFormat="1" applyFont="1" applyFill="1" applyBorder="1" applyAlignment="1">
      <alignment horizontal="center" vertical="center"/>
    </xf>
    <xf numFmtId="177" fontId="1" fillId="2" borderId="15" xfId="0" applyNumberFormat="1" applyFont="1" applyFill="1" applyBorder="1" applyAlignment="1">
      <alignment horizontal="center" vertical="center"/>
    </xf>
    <xf numFmtId="177" fontId="1" fillId="2" borderId="0" xfId="0" applyNumberFormat="1" applyFont="1" applyFill="1" applyBorder="1" applyAlignment="1">
      <alignment horizontal="center" vertical="center"/>
    </xf>
    <xf numFmtId="177" fontId="1" fillId="2" borderId="0" xfId="0" applyNumberFormat="1" applyFont="1" applyFill="1" applyBorder="1" applyAlignment="1">
      <alignment horizontal="center" vertical="center" wrapText="1"/>
    </xf>
    <xf numFmtId="177" fontId="1" fillId="2" borderId="13" xfId="0" applyNumberFormat="1" applyFont="1" applyFill="1" applyBorder="1" applyAlignment="1">
      <alignment horizontal="center" vertical="center" wrapText="1"/>
    </xf>
    <xf numFmtId="177" fontId="1" fillId="2" borderId="0" xfId="0" applyNumberFormat="1" applyFont="1" applyFill="1" applyAlignment="1">
      <alignment horizontal="distributed" vertical="center"/>
    </xf>
    <xf numFmtId="49" fontId="4" fillId="0" borderId="1" xfId="0" applyNumberFormat="1" applyFont="1" applyFill="1" applyBorder="1" applyAlignment="1">
      <alignment horizontal="center" vertical="center"/>
    </xf>
    <xf numFmtId="49" fontId="0" fillId="0" borderId="1" xfId="0" applyNumberFormat="1" applyFont="1" applyFill="1" applyBorder="1" applyAlignment="1">
      <alignment horizontal="distributed" vertical="distributed"/>
    </xf>
    <xf numFmtId="49" fontId="1" fillId="0" borderId="1" xfId="0" applyNumberFormat="1" applyFont="1" applyFill="1" applyBorder="1" applyAlignment="1">
      <alignment horizontal="distributed" vertical="distributed"/>
    </xf>
    <xf numFmtId="49" fontId="5" fillId="0" borderId="2" xfId="0" applyNumberFormat="1" applyFont="1" applyFill="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49" fontId="5" fillId="0" borderId="3" xfId="0" applyNumberFormat="1" applyFont="1" applyFill="1" applyBorder="1" applyAlignment="1">
      <alignment horizontal="distributed" vertical="center"/>
    </xf>
    <xf numFmtId="49" fontId="5" fillId="0" borderId="4" xfId="0" applyNumberFormat="1" applyFont="1" applyFill="1" applyBorder="1" applyAlignment="1">
      <alignment horizontal="distributed" vertical="center"/>
    </xf>
    <xf numFmtId="49" fontId="1" fillId="0" borderId="3" xfId="0" applyNumberFormat="1" applyFont="1" applyFill="1" applyBorder="1" applyAlignment="1">
      <alignment horizontal="distributed" vertical="center"/>
    </xf>
    <xf numFmtId="49" fontId="1" fillId="0" borderId="4" xfId="0" applyNumberFormat="1" applyFont="1" applyFill="1" applyBorder="1" applyAlignment="1">
      <alignment horizontal="distributed" vertical="center"/>
    </xf>
    <xf numFmtId="49" fontId="1" fillId="0" borderId="3" xfId="0" applyNumberFormat="1" applyFont="1" applyFill="1" applyBorder="1" applyAlignment="1">
      <alignment vertical="center" shrinkToFit="1"/>
    </xf>
    <xf numFmtId="49" fontId="1" fillId="0" borderId="4" xfId="0" applyNumberFormat="1" applyFont="1" applyFill="1" applyBorder="1" applyAlignment="1">
      <alignment vertical="center" shrinkToFit="1"/>
    </xf>
    <xf numFmtId="49" fontId="1" fillId="0" borderId="3" xfId="0" applyNumberFormat="1" applyFont="1" applyFill="1" applyBorder="1" applyAlignment="1">
      <alignment horizontal="center" vertical="center" shrinkToFit="1"/>
    </xf>
    <xf numFmtId="49" fontId="1" fillId="0" borderId="4" xfId="0" applyNumberFormat="1" applyFont="1" applyFill="1" applyBorder="1" applyAlignment="1">
      <alignment horizontal="center" vertical="center" shrinkToFit="1"/>
    </xf>
    <xf numFmtId="49" fontId="4" fillId="0" borderId="2" xfId="0" applyNumberFormat="1" applyFont="1" applyFill="1" applyBorder="1" applyAlignment="1">
      <alignment horizontal="distributed" vertical="center" wrapText="1"/>
    </xf>
    <xf numFmtId="49" fontId="4" fillId="0" borderId="3" xfId="0" applyNumberFormat="1" applyFont="1" applyFill="1" applyBorder="1" applyAlignment="1">
      <alignment horizontal="distributed" vertical="center" wrapText="1"/>
    </xf>
    <xf numFmtId="49" fontId="4" fillId="0" borderId="4" xfId="0" applyNumberFormat="1" applyFont="1" applyFill="1" applyBorder="1" applyAlignment="1">
      <alignment horizontal="distributed" vertical="center" wrapText="1"/>
    </xf>
    <xf numFmtId="49" fontId="1" fillId="0" borderId="2" xfId="0" applyNumberFormat="1" applyFont="1" applyFill="1" applyBorder="1" applyAlignment="1">
      <alignment horizontal="distributed" vertical="center" wrapText="1"/>
    </xf>
    <xf numFmtId="49" fontId="1" fillId="0" borderId="3" xfId="0" applyNumberFormat="1" applyFont="1" applyFill="1" applyBorder="1" applyAlignment="1">
      <alignment horizontal="distributed" vertical="center" wrapText="1"/>
    </xf>
    <xf numFmtId="49" fontId="1" fillId="0" borderId="4" xfId="0" applyNumberFormat="1" applyFont="1" applyFill="1" applyBorder="1" applyAlignment="1">
      <alignment horizontal="distributed" vertical="center" wrapText="1"/>
    </xf>
    <xf numFmtId="49" fontId="0" fillId="0" borderId="2" xfId="0" applyNumberFormat="1" applyFont="1" applyFill="1" applyBorder="1" applyAlignment="1">
      <alignment horizontal="distributed" vertical="center"/>
    </xf>
    <xf numFmtId="0" fontId="0" fillId="0" borderId="3" xfId="0" applyBorder="1" applyAlignment="1">
      <alignment vertical="center"/>
    </xf>
    <xf numFmtId="0" fontId="0" fillId="0" borderId="4" xfId="0" applyBorder="1" applyAlignment="1">
      <alignment vertical="center"/>
    </xf>
    <xf numFmtId="49" fontId="0" fillId="0" borderId="2" xfId="0" applyNumberFormat="1" applyFont="1" applyFill="1" applyBorder="1" applyAlignment="1">
      <alignment horizontal="left" vertical="center" shrinkToFit="1"/>
    </xf>
    <xf numFmtId="49" fontId="1" fillId="0" borderId="3" xfId="0" applyNumberFormat="1" applyFont="1" applyFill="1" applyBorder="1" applyAlignment="1">
      <alignment horizontal="left" vertical="center" shrinkToFit="1"/>
    </xf>
    <xf numFmtId="49" fontId="1" fillId="0" borderId="4" xfId="0" applyNumberFormat="1" applyFont="1" applyFill="1" applyBorder="1" applyAlignment="1">
      <alignment horizontal="left" vertical="center" shrinkToFit="1"/>
    </xf>
    <xf numFmtId="49" fontId="5" fillId="0" borderId="2" xfId="0" applyNumberFormat="1" applyFont="1" applyFill="1" applyBorder="1" applyAlignment="1">
      <alignment horizontal="distributed" vertical="center" wrapText="1"/>
    </xf>
    <xf numFmtId="49" fontId="5" fillId="0" borderId="3" xfId="0" applyNumberFormat="1" applyFont="1" applyFill="1" applyBorder="1" applyAlignment="1">
      <alignment horizontal="distributed" vertical="center" wrapText="1"/>
    </xf>
    <xf numFmtId="49" fontId="5" fillId="0" borderId="4" xfId="0" applyNumberFormat="1" applyFont="1" applyFill="1" applyBorder="1" applyAlignment="1">
      <alignment horizontal="distributed" vertical="center" wrapText="1"/>
    </xf>
    <xf numFmtId="49" fontId="5" fillId="0" borderId="9"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15"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49" fontId="1" fillId="0" borderId="3"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2" xfId="0" applyNumberFormat="1" applyFont="1" applyFill="1" applyBorder="1" applyAlignment="1">
      <alignment horizontal="distributed" vertical="center"/>
    </xf>
    <xf numFmtId="49" fontId="0" fillId="0" borderId="2" xfId="0" applyNumberFormat="1" applyFont="1" applyFill="1" applyBorder="1" applyAlignment="1">
      <alignment vertical="center" shrinkToFit="1"/>
    </xf>
    <xf numFmtId="49" fontId="1" fillId="0" borderId="2" xfId="0" applyNumberFormat="1" applyFont="1" applyFill="1" applyBorder="1" applyAlignment="1" applyProtection="1">
      <alignment horizontal="distributed" vertical="center" justifyLastLine="1"/>
    </xf>
    <xf numFmtId="49" fontId="1" fillId="0" borderId="7" xfId="0" applyNumberFormat="1" applyFont="1" applyFill="1" applyBorder="1" applyAlignment="1" applyProtection="1">
      <alignment horizontal="distributed" vertical="center" justifyLastLine="1"/>
    </xf>
    <xf numFmtId="49" fontId="1" fillId="0" borderId="8" xfId="0" applyNumberFormat="1" applyFont="1" applyFill="1" applyBorder="1" applyAlignment="1" applyProtection="1">
      <alignment horizontal="distributed" vertical="center" justifyLastLine="1"/>
    </xf>
    <xf numFmtId="49" fontId="1" fillId="0" borderId="10" xfId="0" applyNumberFormat="1" applyFont="1" applyFill="1" applyBorder="1" applyAlignment="1" applyProtection="1">
      <alignment horizontal="distributed" vertical="center" justifyLastLine="1"/>
    </xf>
    <xf numFmtId="49" fontId="1" fillId="0" borderId="11" xfId="0" applyNumberFormat="1" applyFont="1" applyFill="1" applyBorder="1" applyAlignment="1" applyProtection="1">
      <alignment horizontal="distributed" vertical="center" justifyLastLine="1"/>
    </xf>
    <xf numFmtId="49" fontId="1" fillId="0" borderId="12" xfId="0" applyNumberFormat="1" applyFont="1" applyFill="1" applyBorder="1" applyAlignment="1" applyProtection="1">
      <alignment horizontal="distributed" vertical="center" justifyLastLine="1"/>
    </xf>
    <xf numFmtId="176" fontId="1" fillId="0" borderId="1" xfId="0" applyNumberFormat="1" applyFont="1" applyFill="1" applyBorder="1" applyAlignment="1">
      <alignment horizontal="center" vertical="center"/>
    </xf>
    <xf numFmtId="49" fontId="0" fillId="0" borderId="3" xfId="0" applyNumberFormat="1" applyFont="1" applyFill="1" applyBorder="1" applyAlignment="1">
      <alignment horizontal="distributed" vertical="center"/>
    </xf>
    <xf numFmtId="49" fontId="5" fillId="0" borderId="1" xfId="0" applyNumberFormat="1" applyFont="1" applyFill="1" applyBorder="1" applyAlignment="1">
      <alignment horizontal="center" vertical="center"/>
    </xf>
    <xf numFmtId="49" fontId="0" fillId="0" borderId="9" xfId="0" applyNumberFormat="1" applyFont="1" applyFill="1" applyBorder="1" applyAlignment="1">
      <alignment horizontal="center" vertical="center" wrapText="1"/>
    </xf>
    <xf numFmtId="49" fontId="0" fillId="0" borderId="7"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1"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0" fontId="0" fillId="0" borderId="2" xfId="0" applyBorder="1" applyAlignment="1">
      <alignment horizontal="distributed" vertical="center" wrapText="1"/>
    </xf>
    <xf numFmtId="0" fontId="0" fillId="0" borderId="4" xfId="0" applyBorder="1" applyAlignment="1">
      <alignment horizontal="distributed" vertical="center" wrapText="1"/>
    </xf>
    <xf numFmtId="177" fontId="1" fillId="0" borderId="2" xfId="3" applyNumberFormat="1" applyFont="1" applyFill="1" applyBorder="1" applyAlignment="1" applyProtection="1">
      <alignment horizontal="distributed" vertical="center"/>
    </xf>
    <xf numFmtId="177" fontId="1" fillId="0" borderId="3" xfId="3" applyNumberFormat="1" applyFont="1" applyFill="1" applyBorder="1" applyAlignment="1" applyProtection="1">
      <alignment horizontal="distributed" vertical="center"/>
    </xf>
    <xf numFmtId="177" fontId="1" fillId="0" borderId="4" xfId="3" applyNumberFormat="1" applyFont="1" applyFill="1" applyBorder="1" applyAlignment="1" applyProtection="1">
      <alignment horizontal="distributed" vertical="center"/>
    </xf>
    <xf numFmtId="177" fontId="1" fillId="0" borderId="2" xfId="0" applyNumberFormat="1" applyFont="1" applyFill="1" applyBorder="1" applyAlignment="1">
      <alignment horizontal="distributed" vertical="center"/>
    </xf>
    <xf numFmtId="177" fontId="1" fillId="0" borderId="3" xfId="0" applyNumberFormat="1" applyFont="1" applyFill="1" applyBorder="1" applyAlignment="1">
      <alignment horizontal="distributed" vertical="center"/>
    </xf>
    <xf numFmtId="177" fontId="1" fillId="0" borderId="4" xfId="0" applyNumberFormat="1" applyFont="1" applyFill="1" applyBorder="1" applyAlignment="1">
      <alignment horizontal="distributed" vertical="center"/>
    </xf>
    <xf numFmtId="177" fontId="0" fillId="0" borderId="3" xfId="3" applyNumberFormat="1" applyFont="1" applyFill="1" applyBorder="1" applyAlignment="1" applyProtection="1">
      <alignment horizontal="distributed" vertical="center"/>
    </xf>
    <xf numFmtId="177" fontId="0" fillId="0" borderId="3" xfId="0" applyNumberFormat="1" applyFont="1" applyFill="1" applyBorder="1" applyAlignment="1">
      <alignment horizontal="distributed" vertical="center"/>
    </xf>
    <xf numFmtId="177" fontId="5" fillId="0" borderId="2" xfId="0" applyNumberFormat="1"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177" fontId="5" fillId="0" borderId="4" xfId="0" applyNumberFormat="1" applyFont="1" applyFill="1" applyBorder="1" applyAlignment="1">
      <alignment horizontal="center" vertical="center" wrapText="1"/>
    </xf>
    <xf numFmtId="177" fontId="0" fillId="0" borderId="2" xfId="0" applyNumberFormat="1" applyFont="1" applyFill="1" applyBorder="1" applyAlignment="1">
      <alignment horizontal="distributed" vertical="center"/>
    </xf>
    <xf numFmtId="177" fontId="0" fillId="0" borderId="4" xfId="0" applyNumberFormat="1" applyFont="1" applyFill="1" applyBorder="1" applyAlignment="1">
      <alignment horizontal="distributed" vertical="center"/>
    </xf>
    <xf numFmtId="177" fontId="0" fillId="0" borderId="9" xfId="0" applyNumberFormat="1" applyFont="1" applyFill="1" applyBorder="1" applyAlignment="1">
      <alignment horizontal="distributed" vertical="center"/>
    </xf>
    <xf numFmtId="177" fontId="0" fillId="0" borderId="7" xfId="0" applyNumberFormat="1" applyFont="1" applyFill="1" applyBorder="1" applyAlignment="1">
      <alignment horizontal="distributed" vertical="center"/>
    </xf>
    <xf numFmtId="177" fontId="0" fillId="0" borderId="8" xfId="0" applyNumberFormat="1" applyFont="1" applyFill="1" applyBorder="1" applyAlignment="1">
      <alignment horizontal="distributed" vertical="center"/>
    </xf>
    <xf numFmtId="177" fontId="0" fillId="0" borderId="15" xfId="0" applyNumberFormat="1" applyFont="1" applyFill="1" applyBorder="1" applyAlignment="1">
      <alignment horizontal="distributed" vertical="center"/>
    </xf>
    <xf numFmtId="177" fontId="0" fillId="0" borderId="0" xfId="0" applyNumberFormat="1" applyFont="1" applyFill="1" applyBorder="1" applyAlignment="1">
      <alignment horizontal="distributed" vertical="center"/>
    </xf>
    <xf numFmtId="177" fontId="0" fillId="0" borderId="13" xfId="0" applyNumberFormat="1" applyFont="1" applyFill="1" applyBorder="1" applyAlignment="1">
      <alignment horizontal="distributed" vertical="center"/>
    </xf>
    <xf numFmtId="177" fontId="0" fillId="0" borderId="10" xfId="0" applyNumberFormat="1" applyFont="1" applyFill="1" applyBorder="1" applyAlignment="1">
      <alignment horizontal="distributed" vertical="center"/>
    </xf>
    <xf numFmtId="177" fontId="0" fillId="0" borderId="11" xfId="0" applyNumberFormat="1" applyFont="1" applyFill="1" applyBorder="1" applyAlignment="1">
      <alignment horizontal="distributed" vertical="center"/>
    </xf>
    <xf numFmtId="177" fontId="0" fillId="0" borderId="12" xfId="0" applyNumberFormat="1" applyFont="1" applyFill="1" applyBorder="1" applyAlignment="1">
      <alignment horizontal="distributed" vertical="center"/>
    </xf>
    <xf numFmtId="177" fontId="1" fillId="0" borderId="9" xfId="0" applyNumberFormat="1" applyFont="1" applyFill="1" applyBorder="1" applyAlignment="1">
      <alignment horizontal="center" vertical="center"/>
    </xf>
    <xf numFmtId="177" fontId="1" fillId="0" borderId="8" xfId="0" applyNumberFormat="1" applyFont="1" applyFill="1" applyBorder="1" applyAlignment="1">
      <alignment horizontal="center" vertical="center"/>
    </xf>
    <xf numFmtId="177" fontId="1" fillId="0" borderId="10" xfId="0" applyNumberFormat="1" applyFont="1" applyFill="1" applyBorder="1" applyAlignment="1">
      <alignment horizontal="center" vertical="center"/>
    </xf>
    <xf numFmtId="177" fontId="1" fillId="0" borderId="12" xfId="0" applyNumberFormat="1" applyFont="1" applyFill="1" applyBorder="1" applyAlignment="1">
      <alignment horizontal="center" vertical="center"/>
    </xf>
    <xf numFmtId="177" fontId="1" fillId="0" borderId="1" xfId="3" applyNumberFormat="1" applyFont="1" applyFill="1" applyBorder="1" applyAlignment="1" applyProtection="1">
      <alignment horizontal="distributed" vertical="center"/>
    </xf>
    <xf numFmtId="177" fontId="0" fillId="0" borderId="9" xfId="0" applyNumberFormat="1" applyFont="1" applyFill="1" applyBorder="1" applyAlignment="1">
      <alignment horizontal="distributed" vertical="center" wrapText="1"/>
    </xf>
    <xf numFmtId="177" fontId="0" fillId="0" borderId="7" xfId="0" applyNumberFormat="1" applyFont="1" applyFill="1" applyBorder="1" applyAlignment="1">
      <alignment horizontal="distributed" vertical="center" wrapText="1"/>
    </xf>
    <xf numFmtId="177" fontId="0" fillId="0" borderId="8" xfId="0" applyNumberFormat="1" applyFont="1" applyFill="1" applyBorder="1" applyAlignment="1">
      <alignment horizontal="distributed" vertical="center" wrapText="1"/>
    </xf>
    <xf numFmtId="177" fontId="0" fillId="0" borderId="15" xfId="0" applyNumberFormat="1" applyFont="1" applyFill="1" applyBorder="1" applyAlignment="1">
      <alignment horizontal="distributed" vertical="center" wrapText="1"/>
    </xf>
    <xf numFmtId="177" fontId="0" fillId="0" borderId="0" xfId="0" applyNumberFormat="1" applyFont="1" applyFill="1" applyBorder="1" applyAlignment="1">
      <alignment horizontal="distributed" vertical="center" wrapText="1"/>
    </xf>
    <xf numFmtId="177" fontId="0" fillId="0" borderId="13" xfId="0" applyNumberFormat="1" applyFont="1" applyFill="1" applyBorder="1" applyAlignment="1">
      <alignment horizontal="distributed" vertical="center" wrapText="1"/>
    </xf>
    <xf numFmtId="177" fontId="0" fillId="0" borderId="10" xfId="0" applyNumberFormat="1" applyFont="1" applyFill="1" applyBorder="1" applyAlignment="1">
      <alignment horizontal="distributed" vertical="center" wrapText="1"/>
    </xf>
    <xf numFmtId="177" fontId="0" fillId="0" borderId="11" xfId="0" applyNumberFormat="1" applyFont="1" applyFill="1" applyBorder="1" applyAlignment="1">
      <alignment horizontal="distributed" vertical="center" wrapText="1"/>
    </xf>
    <xf numFmtId="177" fontId="0" fillId="0" borderId="12" xfId="0" applyNumberFormat="1" applyFont="1" applyFill="1" applyBorder="1" applyAlignment="1">
      <alignment horizontal="distributed" vertical="center" wrapText="1"/>
    </xf>
    <xf numFmtId="177" fontId="1" fillId="0" borderId="1" xfId="0" applyNumberFormat="1" applyFont="1" applyFill="1" applyBorder="1" applyAlignment="1">
      <alignment horizontal="center" vertical="center" textRotation="255"/>
    </xf>
    <xf numFmtId="177" fontId="5" fillId="0" borderId="3" xfId="3" applyNumberFormat="1" applyFont="1" applyFill="1" applyBorder="1" applyAlignment="1" applyProtection="1">
      <alignment horizontal="distributed" vertical="center"/>
    </xf>
    <xf numFmtId="177" fontId="5" fillId="0" borderId="4" xfId="3" applyNumberFormat="1" applyFont="1" applyFill="1" applyBorder="1" applyAlignment="1" applyProtection="1">
      <alignment horizontal="distributed" vertical="center"/>
    </xf>
    <xf numFmtId="177" fontId="1" fillId="0" borderId="9" xfId="0" applyNumberFormat="1" applyFont="1" applyFill="1" applyBorder="1" applyAlignment="1">
      <alignment horizontal="distributed" vertical="center"/>
    </xf>
    <xf numFmtId="177" fontId="1" fillId="0" borderId="7" xfId="0" applyNumberFormat="1" applyFont="1" applyFill="1" applyBorder="1" applyAlignment="1">
      <alignment horizontal="distributed" vertical="center"/>
    </xf>
    <xf numFmtId="177" fontId="1" fillId="0" borderId="8" xfId="0" applyNumberFormat="1" applyFont="1" applyFill="1" applyBorder="1" applyAlignment="1">
      <alignment horizontal="distributed" vertical="center"/>
    </xf>
    <xf numFmtId="177" fontId="1" fillId="0" borderId="10" xfId="0" applyNumberFormat="1" applyFont="1" applyFill="1" applyBorder="1" applyAlignment="1">
      <alignment horizontal="distributed" vertical="center"/>
    </xf>
    <xf numFmtId="177" fontId="1" fillId="0" borderId="11" xfId="0" applyNumberFormat="1" applyFont="1" applyFill="1" applyBorder="1" applyAlignment="1">
      <alignment horizontal="distributed" vertical="center"/>
    </xf>
    <xf numFmtId="177" fontId="1" fillId="0" borderId="12" xfId="0" applyNumberFormat="1" applyFont="1" applyFill="1" applyBorder="1" applyAlignment="1">
      <alignment horizontal="distributed" vertical="center"/>
    </xf>
    <xf numFmtId="177" fontId="1" fillId="0" borderId="6" xfId="0" applyNumberFormat="1" applyFont="1" applyFill="1" applyBorder="1" applyAlignment="1">
      <alignment horizontal="center" vertical="center"/>
    </xf>
    <xf numFmtId="177" fontId="1" fillId="0" borderId="5" xfId="0" applyNumberFormat="1" applyFont="1" applyFill="1" applyBorder="1" applyAlignment="1">
      <alignment horizontal="center" vertical="center"/>
    </xf>
    <xf numFmtId="177" fontId="1" fillId="0" borderId="2" xfId="0" applyNumberFormat="1" applyFont="1" applyFill="1" applyBorder="1" applyAlignment="1" applyProtection="1">
      <alignment horizontal="distributed" vertical="center" justifyLastLine="1"/>
    </xf>
    <xf numFmtId="177" fontId="1" fillId="0" borderId="3" xfId="0" applyNumberFormat="1" applyFont="1" applyFill="1" applyBorder="1" applyAlignment="1" applyProtection="1">
      <alignment horizontal="distributed" vertical="center" justifyLastLine="1"/>
    </xf>
    <xf numFmtId="177" fontId="1" fillId="0" borderId="4" xfId="0" applyNumberFormat="1" applyFont="1" applyFill="1" applyBorder="1" applyAlignment="1" applyProtection="1">
      <alignment horizontal="distributed" vertical="center" justifyLastLine="1"/>
    </xf>
    <xf numFmtId="177" fontId="0" fillId="0" borderId="3" xfId="0" applyNumberFormat="1" applyFill="1" applyBorder="1" applyAlignment="1">
      <alignment horizontal="distributed" vertical="center"/>
    </xf>
    <xf numFmtId="177" fontId="0" fillId="0" borderId="4" xfId="0" applyNumberFormat="1" applyFill="1" applyBorder="1" applyAlignment="1">
      <alignment horizontal="distributed" vertical="center"/>
    </xf>
    <xf numFmtId="177" fontId="1" fillId="0" borderId="6" xfId="3" applyNumberFormat="1" applyFont="1" applyFill="1" applyBorder="1" applyAlignment="1" applyProtection="1">
      <alignment horizontal="distributed" vertical="center"/>
    </xf>
    <xf numFmtId="177" fontId="1" fillId="0" borderId="14" xfId="3" applyNumberFormat="1" applyFont="1" applyFill="1" applyBorder="1" applyAlignment="1" applyProtection="1">
      <alignment horizontal="distributed" vertical="center"/>
    </xf>
    <xf numFmtId="177" fontId="0" fillId="0" borderId="5" xfId="0" applyNumberFormat="1" applyFill="1" applyBorder="1" applyAlignment="1">
      <alignment horizontal="distributed" vertical="center"/>
    </xf>
    <xf numFmtId="177" fontId="4" fillId="0" borderId="3" xfId="3" applyNumberFormat="1" applyFont="1" applyFill="1" applyBorder="1" applyAlignment="1" applyProtection="1">
      <alignment horizontal="distributed" vertical="center"/>
    </xf>
    <xf numFmtId="177" fontId="4" fillId="0" borderId="4" xfId="3" applyNumberFormat="1" applyFont="1" applyFill="1" applyBorder="1" applyAlignment="1" applyProtection="1">
      <alignment horizontal="distributed" vertical="center"/>
    </xf>
    <xf numFmtId="177" fontId="1" fillId="0" borderId="7" xfId="0" applyNumberFormat="1" applyFont="1" applyFill="1" applyBorder="1" applyAlignment="1">
      <alignment horizontal="center" vertical="center"/>
    </xf>
    <xf numFmtId="177" fontId="1" fillId="0" borderId="11" xfId="0" applyNumberFormat="1" applyFont="1" applyFill="1" applyBorder="1" applyAlignment="1">
      <alignment horizontal="center" vertical="center"/>
    </xf>
    <xf numFmtId="177" fontId="5" fillId="0" borderId="2" xfId="0" applyNumberFormat="1" applyFont="1" applyFill="1" applyBorder="1" applyAlignment="1">
      <alignment horizontal="distributed" vertical="center" wrapText="1"/>
    </xf>
    <xf numFmtId="177" fontId="5" fillId="0" borderId="3" xfId="0" applyNumberFormat="1" applyFont="1" applyFill="1" applyBorder="1" applyAlignment="1">
      <alignment horizontal="distributed" vertical="center" wrapText="1"/>
    </xf>
    <xf numFmtId="177" fontId="5" fillId="0" borderId="4" xfId="0" applyNumberFormat="1" applyFont="1" applyFill="1" applyBorder="1" applyAlignment="1">
      <alignment horizontal="distributed" vertical="center" wrapText="1"/>
    </xf>
    <xf numFmtId="177" fontId="3" fillId="0" borderId="1" xfId="0" applyNumberFormat="1" applyFont="1" applyFill="1" applyBorder="1" applyAlignment="1">
      <alignment horizontal="distributed" vertical="center"/>
    </xf>
    <xf numFmtId="177" fontId="8" fillId="0" borderId="1" xfId="0" applyNumberFormat="1" applyFont="1" applyFill="1" applyBorder="1" applyAlignment="1">
      <alignment horizontal="distributed" vertical="center" wrapText="1"/>
    </xf>
    <xf numFmtId="177" fontId="8" fillId="0" borderId="1" xfId="0" applyNumberFormat="1" applyFont="1" applyFill="1" applyBorder="1" applyAlignment="1">
      <alignment horizontal="distributed" vertical="center"/>
    </xf>
    <xf numFmtId="177" fontId="0" fillId="0" borderId="1" xfId="0" applyNumberFormat="1" applyFont="1" applyFill="1" applyBorder="1" applyAlignment="1">
      <alignment horizontal="distributed" vertical="center"/>
    </xf>
    <xf numFmtId="177" fontId="1" fillId="0" borderId="1" xfId="0" applyNumberFormat="1" applyFont="1" applyFill="1" applyBorder="1" applyAlignment="1">
      <alignment horizontal="distributed" vertical="center"/>
    </xf>
    <xf numFmtId="177" fontId="5" fillId="0" borderId="1" xfId="0" applyNumberFormat="1" applyFont="1" applyFill="1" applyBorder="1" applyAlignment="1">
      <alignment horizontal="distributed" vertical="center"/>
    </xf>
    <xf numFmtId="177" fontId="4" fillId="0" borderId="3" xfId="0" applyNumberFormat="1" applyFont="1" applyFill="1" applyBorder="1" applyAlignment="1">
      <alignment horizontal="distributed" vertical="center" shrinkToFit="1"/>
    </xf>
    <xf numFmtId="177" fontId="4" fillId="0" borderId="4" xfId="0" applyNumberFormat="1" applyFont="1" applyFill="1" applyBorder="1" applyAlignment="1">
      <alignment horizontal="distributed" vertical="center" shrinkToFit="1"/>
    </xf>
    <xf numFmtId="177" fontId="5" fillId="0" borderId="1" xfId="0" applyNumberFormat="1" applyFont="1" applyFill="1" applyBorder="1" applyAlignment="1">
      <alignment horizontal="distributed" vertical="center" wrapText="1"/>
    </xf>
    <xf numFmtId="177" fontId="0" fillId="0" borderId="2" xfId="0" applyNumberFormat="1" applyFont="1" applyFill="1" applyBorder="1" applyAlignment="1">
      <alignment horizontal="center" vertical="center" shrinkToFit="1"/>
    </xf>
    <xf numFmtId="177" fontId="1" fillId="0" borderId="3" xfId="0" applyNumberFormat="1" applyFont="1" applyFill="1" applyBorder="1" applyAlignment="1">
      <alignment horizontal="center" vertical="center" shrinkToFit="1"/>
    </xf>
    <xf numFmtId="177" fontId="1" fillId="0" borderId="4" xfId="0" applyNumberFormat="1" applyFont="1" applyFill="1" applyBorder="1" applyAlignment="1">
      <alignment horizontal="center" vertical="center" shrinkToFit="1"/>
    </xf>
    <xf numFmtId="177" fontId="1" fillId="0" borderId="1" xfId="0" applyNumberFormat="1" applyFont="1" applyFill="1" applyBorder="1" applyAlignment="1">
      <alignment horizontal="center" vertical="center"/>
    </xf>
    <xf numFmtId="177" fontId="15" fillId="0" borderId="6" xfId="2" applyNumberFormat="1" applyFont="1" applyFill="1" applyBorder="1" applyAlignment="1" applyProtection="1">
      <alignment horizontal="center" vertical="center" wrapText="1" shrinkToFit="1"/>
    </xf>
    <xf numFmtId="177" fontId="15" fillId="0" borderId="5" xfId="2" applyNumberFormat="1" applyFont="1" applyFill="1" applyBorder="1" applyAlignment="1" applyProtection="1">
      <alignment horizontal="center" vertical="center" wrapText="1" shrinkToFit="1"/>
    </xf>
    <xf numFmtId="177" fontId="16" fillId="0" borderId="2" xfId="2" applyNumberFormat="1" applyFont="1" applyFill="1" applyBorder="1" applyAlignment="1" applyProtection="1">
      <alignment horizontal="distributed" vertical="center" shrinkToFit="1"/>
    </xf>
    <xf numFmtId="177" fontId="16" fillId="0" borderId="4" xfId="2" applyNumberFormat="1" applyFont="1" applyFill="1" applyBorder="1" applyAlignment="1" applyProtection="1">
      <alignment horizontal="distributed" vertical="center" shrinkToFit="1"/>
    </xf>
    <xf numFmtId="177" fontId="14" fillId="0" borderId="3" xfId="2" applyNumberFormat="1" applyFont="1" applyFill="1" applyBorder="1" applyAlignment="1" applyProtection="1">
      <alignment horizontal="distributed" vertical="center"/>
    </xf>
    <xf numFmtId="177" fontId="14" fillId="0" borderId="4" xfId="2" applyNumberFormat="1" applyFont="1" applyFill="1" applyBorder="1" applyAlignment="1" applyProtection="1">
      <alignment horizontal="distributed" vertical="center"/>
    </xf>
    <xf numFmtId="177" fontId="13" fillId="0" borderId="9" xfId="2" applyNumberFormat="1" applyFont="1" applyFill="1" applyBorder="1" applyAlignment="1" applyProtection="1">
      <alignment horizontal="center" vertical="center" wrapText="1"/>
    </xf>
    <xf numFmtId="177" fontId="13" fillId="0" borderId="8" xfId="2" applyNumberFormat="1" applyFont="1" applyFill="1" applyBorder="1" applyAlignment="1" applyProtection="1">
      <alignment horizontal="center" vertical="center" wrapText="1"/>
    </xf>
    <xf numFmtId="177" fontId="13" fillId="0" borderId="15" xfId="2" applyNumberFormat="1" applyFont="1" applyFill="1" applyBorder="1" applyAlignment="1" applyProtection="1">
      <alignment horizontal="center" vertical="center" wrapText="1"/>
    </xf>
    <xf numFmtId="177" fontId="13" fillId="0" borderId="13" xfId="2" applyNumberFormat="1" applyFont="1" applyFill="1" applyBorder="1" applyAlignment="1" applyProtection="1">
      <alignment horizontal="center" vertical="center" wrapText="1"/>
    </xf>
    <xf numFmtId="177" fontId="13" fillId="0" borderId="10" xfId="2" applyNumberFormat="1" applyFont="1" applyFill="1" applyBorder="1" applyAlignment="1" applyProtection="1">
      <alignment horizontal="center" vertical="center" wrapText="1"/>
    </xf>
    <xf numFmtId="177" fontId="13" fillId="0" borderId="12" xfId="2" applyNumberFormat="1" applyFont="1" applyFill="1" applyBorder="1" applyAlignment="1" applyProtection="1">
      <alignment horizontal="center" vertical="center" wrapText="1"/>
    </xf>
    <xf numFmtId="177" fontId="13" fillId="0" borderId="8" xfId="2" applyNumberFormat="1" applyFont="1" applyFill="1" applyBorder="1" applyAlignment="1" applyProtection="1">
      <alignment horizontal="center" vertical="center" textRotation="255"/>
    </xf>
    <xf numFmtId="177" fontId="13" fillId="0" borderId="13" xfId="2" applyNumberFormat="1" applyFont="1" applyFill="1" applyBorder="1" applyAlignment="1" applyProtection="1">
      <alignment horizontal="center" vertical="center" textRotation="255"/>
    </xf>
    <xf numFmtId="177" fontId="13" fillId="0" borderId="12" xfId="2" applyNumberFormat="1" applyFont="1" applyFill="1" applyBorder="1" applyAlignment="1" applyProtection="1">
      <alignment horizontal="center" vertical="center" textRotation="255"/>
    </xf>
    <xf numFmtId="177" fontId="13" fillId="0" borderId="2" xfId="2" applyNumberFormat="1" applyFont="1" applyFill="1" applyBorder="1" applyAlignment="1" applyProtection="1">
      <alignment horizontal="distributed" vertical="center"/>
    </xf>
    <xf numFmtId="177" fontId="13" fillId="0" borderId="3" xfId="2" applyNumberFormat="1" applyFont="1" applyFill="1" applyBorder="1" applyAlignment="1" applyProtection="1">
      <alignment horizontal="distributed" vertical="center"/>
    </xf>
    <xf numFmtId="177" fontId="1" fillId="0" borderId="1" xfId="0" applyNumberFormat="1" applyFont="1" applyFill="1" applyBorder="1" applyAlignment="1">
      <alignment horizontal="distributed" vertical="center" wrapText="1"/>
    </xf>
    <xf numFmtId="177" fontId="10" fillId="0" borderId="1" xfId="0" applyNumberFormat="1" applyFont="1" applyFill="1" applyBorder="1" applyAlignment="1">
      <alignment horizontal="distributed" vertical="center" wrapText="1"/>
    </xf>
    <xf numFmtId="177" fontId="10" fillId="0" borderId="1" xfId="0" applyNumberFormat="1" applyFont="1" applyFill="1" applyBorder="1" applyAlignment="1">
      <alignment horizontal="distributed" vertical="center"/>
    </xf>
    <xf numFmtId="177" fontId="1" fillId="0" borderId="1" xfId="0" applyNumberFormat="1" applyFont="1" applyFill="1" applyBorder="1" applyAlignment="1">
      <alignment horizontal="center" vertical="center" shrinkToFit="1"/>
    </xf>
    <xf numFmtId="177" fontId="8" fillId="0" borderId="2" xfId="0" applyNumberFormat="1" applyFont="1" applyFill="1" applyBorder="1" applyAlignment="1">
      <alignment horizontal="distributed" vertical="center" shrinkToFit="1"/>
    </xf>
    <xf numFmtId="177" fontId="8" fillId="0" borderId="3" xfId="0" applyNumberFormat="1" applyFont="1" applyFill="1" applyBorder="1" applyAlignment="1">
      <alignment horizontal="distributed" vertical="center" shrinkToFit="1"/>
    </xf>
    <xf numFmtId="177" fontId="8" fillId="0" borderId="4" xfId="0" applyNumberFormat="1" applyFont="1" applyFill="1" applyBorder="1" applyAlignment="1">
      <alignment horizontal="distributed" vertical="center" shrinkToFit="1"/>
    </xf>
    <xf numFmtId="177" fontId="3" fillId="0" borderId="1" xfId="0" applyNumberFormat="1" applyFont="1" applyFill="1" applyBorder="1" applyAlignment="1">
      <alignment horizontal="distributed" vertical="center" textRotation="255" wrapText="1"/>
    </xf>
    <xf numFmtId="177" fontId="3" fillId="0" borderId="1" xfId="0" applyNumberFormat="1" applyFont="1" applyFill="1" applyBorder="1" applyAlignment="1">
      <alignment horizontal="distributed" vertical="center" textRotation="255"/>
    </xf>
    <xf numFmtId="177" fontId="1" fillId="0" borderId="2" xfId="0" applyNumberFormat="1" applyFont="1" applyFill="1" applyBorder="1" applyAlignment="1">
      <alignment horizontal="center" vertical="center" shrinkToFit="1"/>
    </xf>
    <xf numFmtId="177" fontId="1" fillId="0" borderId="6" xfId="0" applyNumberFormat="1" applyFont="1" applyFill="1" applyBorder="1" applyAlignment="1">
      <alignment horizontal="distributed" vertical="center" wrapText="1" justifyLastLine="1"/>
    </xf>
    <xf numFmtId="177" fontId="1" fillId="0" borderId="14" xfId="0" applyNumberFormat="1" applyFont="1" applyFill="1" applyBorder="1" applyAlignment="1">
      <alignment horizontal="distributed" vertical="center" justifyLastLine="1"/>
    </xf>
    <xf numFmtId="177" fontId="1" fillId="0" borderId="5" xfId="0" applyNumberFormat="1" applyFont="1" applyFill="1" applyBorder="1" applyAlignment="1">
      <alignment horizontal="distributed" vertical="center" justifyLastLine="1"/>
    </xf>
    <xf numFmtId="177" fontId="5" fillId="0" borderId="1" xfId="0" applyNumberFormat="1" applyFont="1" applyFill="1" applyBorder="1" applyAlignment="1">
      <alignment horizontal="distributed" vertical="center" textRotation="255"/>
    </xf>
    <xf numFmtId="177" fontId="1" fillId="0" borderId="1" xfId="0" applyNumberFormat="1" applyFont="1" applyFill="1" applyBorder="1" applyAlignment="1">
      <alignment horizontal="distributed" vertical="distributed" textRotation="255"/>
    </xf>
    <xf numFmtId="177" fontId="4" fillId="0" borderId="6" xfId="0" applyNumberFormat="1" applyFont="1" applyFill="1" applyBorder="1" applyAlignment="1">
      <alignment horizontal="center" vertical="center" textRotation="255"/>
    </xf>
    <xf numFmtId="177" fontId="4" fillId="0" borderId="14" xfId="0" applyNumberFormat="1" applyFont="1" applyFill="1" applyBorder="1" applyAlignment="1">
      <alignment horizontal="center" vertical="center" textRotation="255"/>
    </xf>
    <xf numFmtId="177" fontId="4" fillId="0" borderId="5" xfId="0" applyNumberFormat="1" applyFont="1" applyFill="1" applyBorder="1" applyAlignment="1">
      <alignment horizontal="center" vertical="center" textRotation="255"/>
    </xf>
    <xf numFmtId="177" fontId="1" fillId="0" borderId="6" xfId="0" applyNumberFormat="1" applyFont="1" applyFill="1" applyBorder="1" applyAlignment="1">
      <alignment horizontal="distributed" vertical="center" wrapText="1"/>
    </xf>
    <xf numFmtId="177" fontId="1" fillId="0" borderId="14" xfId="0" applyNumberFormat="1" applyFont="1" applyFill="1" applyBorder="1" applyAlignment="1">
      <alignment horizontal="distributed" vertical="center"/>
    </xf>
    <xf numFmtId="177" fontId="1" fillId="0" borderId="5" xfId="0" applyNumberFormat="1" applyFont="1" applyFill="1" applyBorder="1" applyAlignment="1">
      <alignment horizontal="distributed" vertical="center"/>
    </xf>
    <xf numFmtId="177" fontId="10" fillId="0" borderId="14" xfId="0" applyNumberFormat="1" applyFont="1" applyFill="1" applyBorder="1" applyAlignment="1">
      <alignment horizontal="distributed" vertical="center" wrapText="1"/>
    </xf>
    <xf numFmtId="177" fontId="10" fillId="0" borderId="5" xfId="0" applyNumberFormat="1" applyFont="1" applyFill="1" applyBorder="1" applyAlignment="1">
      <alignment horizontal="distributed" vertical="center" wrapText="1"/>
    </xf>
    <xf numFmtId="177" fontId="5" fillId="0" borderId="1" xfId="0" applyNumberFormat="1" applyFont="1" applyFill="1" applyBorder="1" applyAlignment="1">
      <alignment horizontal="distributed" vertical="distributed" textRotation="255"/>
    </xf>
    <xf numFmtId="177" fontId="3" fillId="0" borderId="2" xfId="0" applyNumberFormat="1" applyFont="1" applyFill="1" applyBorder="1" applyAlignment="1">
      <alignment horizontal="distributed" vertical="center" wrapText="1"/>
    </xf>
    <xf numFmtId="177" fontId="3" fillId="0" borderId="3" xfId="0" applyNumberFormat="1" applyFont="1" applyFill="1" applyBorder="1" applyAlignment="1">
      <alignment horizontal="distributed" vertical="center" wrapText="1"/>
    </xf>
    <xf numFmtId="177" fontId="3" fillId="0" borderId="4" xfId="0" applyNumberFormat="1" applyFont="1" applyFill="1" applyBorder="1" applyAlignment="1">
      <alignment horizontal="distributed" vertical="center" wrapText="1"/>
    </xf>
    <xf numFmtId="177" fontId="1" fillId="0" borderId="1" xfId="0" applyNumberFormat="1" applyFont="1" applyFill="1" applyBorder="1" applyAlignment="1">
      <alignment horizontal="right" vertical="center"/>
    </xf>
    <xf numFmtId="177" fontId="1" fillId="0" borderId="1" xfId="0" applyNumberFormat="1" applyFont="1" applyFill="1" applyBorder="1" applyAlignment="1">
      <alignment horizontal="distributed" vertical="center" justifyLastLine="1"/>
    </xf>
    <xf numFmtId="177" fontId="3" fillId="0" borderId="3" xfId="0" applyNumberFormat="1" applyFont="1" applyFill="1" applyBorder="1" applyAlignment="1">
      <alignment horizontal="distributed" vertical="center" shrinkToFit="1"/>
    </xf>
    <xf numFmtId="177" fontId="3" fillId="0" borderId="4" xfId="0" applyNumberFormat="1" applyFont="1" applyFill="1" applyBorder="1" applyAlignment="1">
      <alignment horizontal="distributed" vertical="center" shrinkToFit="1"/>
    </xf>
    <xf numFmtId="177" fontId="3" fillId="0" borderId="1" xfId="0" applyNumberFormat="1" applyFont="1" applyFill="1" applyBorder="1" applyAlignment="1">
      <alignment horizontal="distributed" vertical="center" shrinkToFit="1"/>
    </xf>
    <xf numFmtId="177" fontId="11" fillId="0" borderId="1" xfId="0" applyNumberFormat="1" applyFont="1" applyFill="1" applyBorder="1" applyAlignment="1">
      <alignment horizontal="distributed" vertical="center" wrapText="1"/>
    </xf>
    <xf numFmtId="177" fontId="11" fillId="0" borderId="1" xfId="0" applyNumberFormat="1" applyFont="1" applyFill="1" applyBorder="1" applyAlignment="1">
      <alignment horizontal="distributed" vertical="center"/>
    </xf>
    <xf numFmtId="177"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177" fontId="12" fillId="0" borderId="1" xfId="0" applyNumberFormat="1" applyFont="1" applyFill="1" applyBorder="1" applyAlignment="1">
      <alignment horizontal="distributed" vertical="center" wrapText="1"/>
    </xf>
    <xf numFmtId="177" fontId="12" fillId="0" borderId="1" xfId="0" applyNumberFormat="1" applyFont="1" applyFill="1" applyBorder="1" applyAlignment="1">
      <alignment horizontal="distributed" vertical="center"/>
    </xf>
    <xf numFmtId="177" fontId="14" fillId="0" borderId="2" xfId="2" applyNumberFormat="1" applyFont="1" applyFill="1" applyBorder="1" applyAlignment="1" applyProtection="1">
      <alignment horizontal="distributed" vertical="center"/>
    </xf>
    <xf numFmtId="177" fontId="13" fillId="0" borderId="6" xfId="2" applyNumberFormat="1" applyFont="1" applyFill="1" applyBorder="1" applyAlignment="1" applyProtection="1">
      <alignment horizontal="center" vertical="center" textRotation="255"/>
    </xf>
    <xf numFmtId="177" fontId="13" fillId="0" borderId="14" xfId="2" applyNumberFormat="1" applyFont="1" applyFill="1" applyBorder="1" applyAlignment="1" applyProtection="1">
      <alignment horizontal="center" vertical="center" textRotation="255"/>
    </xf>
    <xf numFmtId="177" fontId="13" fillId="0" borderId="5" xfId="2" applyNumberFormat="1" applyFont="1" applyFill="1" applyBorder="1" applyAlignment="1" applyProtection="1">
      <alignment horizontal="center" vertical="center" textRotation="255"/>
    </xf>
    <xf numFmtId="177" fontId="13" fillId="0" borderId="7" xfId="2" applyNumberFormat="1" applyFont="1" applyFill="1" applyBorder="1" applyAlignment="1" applyProtection="1">
      <alignment horizontal="center" vertical="center" wrapText="1"/>
    </xf>
    <xf numFmtId="177" fontId="14" fillId="0" borderId="1" xfId="2" applyNumberFormat="1" applyFont="1" applyFill="1" applyBorder="1" applyAlignment="1" applyProtection="1">
      <alignment horizontal="distributed" vertical="center"/>
    </xf>
    <xf numFmtId="177" fontId="13" fillId="0" borderId="1" xfId="2" applyNumberFormat="1" applyFont="1" applyFill="1" applyBorder="1" applyAlignment="1" applyProtection="1">
      <alignment horizontal="center" vertical="center" wrapText="1"/>
    </xf>
    <xf numFmtId="177" fontId="13" fillId="0" borderId="1" xfId="2" applyNumberFormat="1" applyFont="1" applyFill="1" applyBorder="1" applyAlignment="1" applyProtection="1">
      <alignment horizontal="distributed" vertical="center"/>
    </xf>
    <xf numFmtId="177" fontId="1" fillId="0" borderId="15" xfId="0" applyNumberFormat="1" applyFont="1" applyFill="1" applyBorder="1" applyAlignment="1">
      <alignment horizontal="center" vertical="center"/>
    </xf>
    <xf numFmtId="177" fontId="1" fillId="0" borderId="0" xfId="0" applyNumberFormat="1" applyFont="1" applyFill="1" applyBorder="1" applyAlignment="1">
      <alignment horizontal="center" vertical="center"/>
    </xf>
    <xf numFmtId="177" fontId="1" fillId="0" borderId="13" xfId="0" applyNumberFormat="1" applyFont="1" applyFill="1" applyBorder="1" applyAlignment="1">
      <alignment horizontal="center" vertical="center"/>
    </xf>
    <xf numFmtId="177" fontId="1" fillId="0" borderId="6" xfId="0" applyNumberFormat="1" applyFont="1" applyFill="1" applyBorder="1" applyAlignment="1">
      <alignment horizontal="center" vertical="center" wrapText="1"/>
    </xf>
    <xf numFmtId="177" fontId="1" fillId="0" borderId="14" xfId="0" applyNumberFormat="1" applyFont="1" applyFill="1" applyBorder="1" applyAlignment="1">
      <alignment horizontal="center" vertical="center"/>
    </xf>
    <xf numFmtId="177" fontId="1" fillId="0" borderId="14" xfId="0" applyNumberFormat="1" applyFont="1" applyFill="1" applyBorder="1" applyAlignment="1">
      <alignment horizontal="center" vertical="center" wrapText="1"/>
    </xf>
    <xf numFmtId="177" fontId="1" fillId="0" borderId="5" xfId="0" applyNumberFormat="1" applyFont="1" applyFill="1" applyBorder="1" applyAlignment="1">
      <alignment horizontal="center" vertical="center" wrapText="1"/>
    </xf>
    <xf numFmtId="177" fontId="1" fillId="0" borderId="7" xfId="0" applyNumberFormat="1" applyFont="1" applyFill="1" applyBorder="1" applyAlignment="1">
      <alignment horizontal="center" vertical="center" wrapText="1"/>
    </xf>
    <xf numFmtId="177" fontId="1" fillId="0" borderId="8"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177" fontId="1" fillId="0" borderId="13" xfId="0" applyNumberFormat="1" applyFont="1" applyFill="1" applyBorder="1" applyAlignment="1">
      <alignment horizontal="center" vertical="center" wrapText="1"/>
    </xf>
    <xf numFmtId="177" fontId="1" fillId="0" borderId="11" xfId="0" applyNumberFormat="1" applyFont="1" applyFill="1" applyBorder="1" applyAlignment="1">
      <alignment horizontal="center" vertical="center" wrapText="1"/>
    </xf>
    <xf numFmtId="177" fontId="1" fillId="0" borderId="12" xfId="0" applyNumberFormat="1" applyFont="1" applyFill="1" applyBorder="1" applyAlignment="1">
      <alignment horizontal="center" vertical="center" wrapText="1"/>
    </xf>
    <xf numFmtId="177" fontId="1" fillId="0" borderId="13" xfId="0" applyNumberFormat="1" applyFont="1" applyFill="1" applyBorder="1" applyAlignment="1">
      <alignment horizontal="distributed" vertical="center"/>
    </xf>
    <xf numFmtId="177" fontId="0" fillId="0" borderId="9" xfId="0" applyNumberFormat="1" applyFont="1" applyFill="1" applyBorder="1" applyAlignment="1">
      <alignment horizontal="center" vertical="center"/>
    </xf>
  </cellXfs>
  <cellStyles count="5">
    <cellStyle name="桁区切り" xfId="1" builtinId="6"/>
    <cellStyle name="標準" xfId="0" builtinId="0"/>
    <cellStyle name="標準 2" xfId="4"/>
    <cellStyle name="標準_APNHY802" xfId="2"/>
    <cellStyle name="標準_電車2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AR108"/>
  <sheetViews>
    <sheetView showGridLines="0" tabSelected="1" zoomScaleNormal="100" zoomScaleSheetLayoutView="100" workbookViewId="0">
      <pane xSplit="7" ySplit="3" topLeftCell="H4" activePane="bottomRight" state="frozen"/>
      <selection activeCell="G4" sqref="G4:AI84"/>
      <selection pane="topRight" activeCell="G4" sqref="G4:AI84"/>
      <selection pane="bottomLeft" activeCell="G4" sqref="G4:AI84"/>
      <selection pane="bottomRight" activeCell="AU11" sqref="AU11"/>
    </sheetView>
  </sheetViews>
  <sheetFormatPr defaultColWidth="9" defaultRowHeight="13.5"/>
  <cols>
    <col min="1" max="1" width="3.625" style="10" customWidth="1"/>
    <col min="2" max="4" width="3.625" style="6" customWidth="1"/>
    <col min="5" max="5" width="19.5" style="6" customWidth="1"/>
    <col min="6" max="6" width="3.875" style="1" bestFit="1" customWidth="1"/>
    <col min="7" max="7" width="4" style="1" bestFit="1" customWidth="1"/>
    <col min="8" max="37" width="12.25" style="1" customWidth="1"/>
    <col min="38" max="38" width="7.625" style="1" customWidth="1"/>
    <col min="39" max="41" width="12.25" style="1" customWidth="1"/>
    <col min="42" max="42" width="7.625" style="98" customWidth="1"/>
    <col min="43" max="43" width="12.25" style="1" customWidth="1"/>
    <col min="44" max="44" width="7.625" style="1" customWidth="1"/>
    <col min="45" max="16384" width="9" style="1"/>
  </cols>
  <sheetData>
    <row r="1" spans="1:44">
      <c r="A1" s="6" t="s">
        <v>39</v>
      </c>
      <c r="AM1" s="96" t="s">
        <v>557</v>
      </c>
      <c r="AN1" s="96"/>
    </row>
    <row r="2" spans="1:44" ht="22.5" customHeight="1">
      <c r="A2" s="166" t="s">
        <v>38</v>
      </c>
      <c r="B2" s="167"/>
      <c r="C2" s="167"/>
      <c r="D2" s="167"/>
      <c r="E2" s="168"/>
      <c r="F2" s="172" t="s">
        <v>8</v>
      </c>
      <c r="G2" s="172" t="s">
        <v>9</v>
      </c>
      <c r="H2" s="4" t="s">
        <v>21</v>
      </c>
      <c r="I2" s="4" t="s">
        <v>22</v>
      </c>
      <c r="J2" s="4" t="s">
        <v>23</v>
      </c>
      <c r="K2" s="4" t="s">
        <v>24</v>
      </c>
      <c r="L2" s="4" t="s">
        <v>25</v>
      </c>
      <c r="M2" s="4" t="s">
        <v>26</v>
      </c>
      <c r="N2" s="4" t="s">
        <v>27</v>
      </c>
      <c r="O2" s="4" t="s">
        <v>28</v>
      </c>
      <c r="P2" s="4" t="s">
        <v>29</v>
      </c>
      <c r="Q2" s="4" t="s">
        <v>404</v>
      </c>
      <c r="R2" s="4" t="s">
        <v>405</v>
      </c>
      <c r="S2" s="4" t="s">
        <v>406</v>
      </c>
      <c r="T2" s="4" t="s">
        <v>407</v>
      </c>
      <c r="U2" s="4" t="s">
        <v>408</v>
      </c>
      <c r="V2" s="4" t="s">
        <v>30</v>
      </c>
      <c r="W2" s="4" t="s">
        <v>31</v>
      </c>
      <c r="X2" s="4" t="s">
        <v>409</v>
      </c>
      <c r="Y2" s="4" t="s">
        <v>32</v>
      </c>
      <c r="Z2" s="4" t="s">
        <v>33</v>
      </c>
      <c r="AA2" s="4" t="s">
        <v>34</v>
      </c>
      <c r="AB2" s="4" t="s">
        <v>410</v>
      </c>
      <c r="AC2" s="4" t="s">
        <v>411</v>
      </c>
      <c r="AD2" s="76" t="s">
        <v>547</v>
      </c>
      <c r="AE2" s="4" t="s">
        <v>412</v>
      </c>
      <c r="AF2" s="4" t="s">
        <v>413</v>
      </c>
      <c r="AG2" s="4" t="s">
        <v>414</v>
      </c>
      <c r="AH2" s="5" t="s">
        <v>415</v>
      </c>
      <c r="AI2" s="5" t="s">
        <v>35</v>
      </c>
      <c r="AJ2" s="5" t="s">
        <v>36</v>
      </c>
      <c r="AK2" s="12" t="s">
        <v>575</v>
      </c>
      <c r="AM2" s="101" t="s">
        <v>22</v>
      </c>
      <c r="AN2" s="76" t="s">
        <v>558</v>
      </c>
      <c r="AO2" s="76" t="s">
        <v>571</v>
      </c>
      <c r="AP2" s="97"/>
      <c r="AQ2" s="12" t="s">
        <v>571</v>
      </c>
      <c r="AR2" s="2"/>
    </row>
    <row r="3" spans="1:44" ht="22.5">
      <c r="A3" s="169"/>
      <c r="B3" s="170"/>
      <c r="C3" s="170"/>
      <c r="D3" s="170"/>
      <c r="E3" s="171"/>
      <c r="F3" s="172"/>
      <c r="G3" s="172"/>
      <c r="H3" s="11" t="s">
        <v>105</v>
      </c>
      <c r="I3" s="11" t="s">
        <v>106</v>
      </c>
      <c r="J3" s="11" t="s">
        <v>107</v>
      </c>
      <c r="K3" s="11" t="s">
        <v>108</v>
      </c>
      <c r="L3" s="11" t="s">
        <v>109</v>
      </c>
      <c r="M3" s="11" t="s">
        <v>110</v>
      </c>
      <c r="N3" s="11" t="s">
        <v>111</v>
      </c>
      <c r="O3" s="11" t="s">
        <v>112</v>
      </c>
      <c r="P3" s="11" t="s">
        <v>113</v>
      </c>
      <c r="Q3" s="11" t="s">
        <v>114</v>
      </c>
      <c r="R3" s="11" t="s">
        <v>115</v>
      </c>
      <c r="S3" s="11" t="s">
        <v>116</v>
      </c>
      <c r="T3" s="11" t="s">
        <v>248</v>
      </c>
      <c r="U3" s="11" t="s">
        <v>249</v>
      </c>
      <c r="V3" s="11" t="s">
        <v>117</v>
      </c>
      <c r="W3" s="11" t="s">
        <v>118</v>
      </c>
      <c r="X3" s="11" t="s">
        <v>119</v>
      </c>
      <c r="Y3" s="11" t="s">
        <v>120</v>
      </c>
      <c r="Z3" s="11" t="s">
        <v>121</v>
      </c>
      <c r="AA3" s="11" t="s">
        <v>122</v>
      </c>
      <c r="AB3" s="11" t="s">
        <v>123</v>
      </c>
      <c r="AC3" s="11" t="s">
        <v>124</v>
      </c>
      <c r="AD3" s="11" t="s">
        <v>548</v>
      </c>
      <c r="AE3" s="11" t="s">
        <v>125</v>
      </c>
      <c r="AF3" s="11" t="s">
        <v>126</v>
      </c>
      <c r="AG3" s="11" t="s">
        <v>127</v>
      </c>
      <c r="AH3" s="17" t="s">
        <v>250</v>
      </c>
      <c r="AI3" s="17" t="s">
        <v>251</v>
      </c>
      <c r="AJ3" s="17" t="s">
        <v>252</v>
      </c>
      <c r="AK3" s="84" t="s">
        <v>559</v>
      </c>
      <c r="AM3" s="11" t="s">
        <v>106</v>
      </c>
      <c r="AN3" s="11" t="s">
        <v>556</v>
      </c>
      <c r="AO3" s="11" t="s">
        <v>560</v>
      </c>
      <c r="AP3" s="99"/>
      <c r="AQ3" s="84" t="s">
        <v>561</v>
      </c>
      <c r="AR3" s="2"/>
    </row>
    <row r="4" spans="1:44" ht="13.5" customHeight="1">
      <c r="A4" s="15" t="s">
        <v>40</v>
      </c>
      <c r="B4" s="130" t="s">
        <v>41</v>
      </c>
      <c r="C4" s="130"/>
      <c r="D4" s="130"/>
      <c r="E4" s="131"/>
      <c r="F4" s="3">
        <v>1</v>
      </c>
      <c r="G4" s="3">
        <v>1</v>
      </c>
      <c r="H4" s="65">
        <v>13063853</v>
      </c>
      <c r="I4" s="65">
        <v>540450</v>
      </c>
      <c r="J4" s="65">
        <v>545138</v>
      </c>
      <c r="K4" s="65">
        <v>1019432</v>
      </c>
      <c r="L4" s="65">
        <v>438397</v>
      </c>
      <c r="M4" s="65">
        <v>749991</v>
      </c>
      <c r="N4" s="65">
        <v>509623</v>
      </c>
      <c r="O4" s="65">
        <v>616006</v>
      </c>
      <c r="P4" s="65">
        <v>659565</v>
      </c>
      <c r="Q4" s="65">
        <v>952173</v>
      </c>
      <c r="R4" s="65">
        <v>1116971</v>
      </c>
      <c r="S4" s="65">
        <v>470923</v>
      </c>
      <c r="T4" s="65">
        <v>2170794</v>
      </c>
      <c r="U4" s="65">
        <v>823598</v>
      </c>
      <c r="V4" s="65">
        <v>220094</v>
      </c>
      <c r="W4" s="65">
        <v>123108</v>
      </c>
      <c r="X4" s="65">
        <v>36788</v>
      </c>
      <c r="Y4" s="65">
        <v>302177</v>
      </c>
      <c r="Z4" s="65">
        <v>467070</v>
      </c>
      <c r="AA4" s="65">
        <v>155283</v>
      </c>
      <c r="AB4" s="65">
        <v>346267</v>
      </c>
      <c r="AC4" s="65">
        <v>234883</v>
      </c>
      <c r="AD4" s="75">
        <v>185455</v>
      </c>
      <c r="AE4" s="65">
        <v>161945</v>
      </c>
      <c r="AF4" s="65">
        <v>77993</v>
      </c>
      <c r="AG4" s="65">
        <v>381991</v>
      </c>
      <c r="AH4" s="65">
        <v>1529934</v>
      </c>
      <c r="AI4" s="65">
        <v>431127</v>
      </c>
      <c r="AJ4" s="65">
        <v>1308656</v>
      </c>
      <c r="AK4" s="20">
        <f>SUM(H4:AJ4)</f>
        <v>29639685</v>
      </c>
      <c r="AM4" s="86">
        <v>203539</v>
      </c>
      <c r="AN4" s="92">
        <v>63091</v>
      </c>
      <c r="AO4" s="92">
        <f>SUM(AM4:AN4)</f>
        <v>266630</v>
      </c>
      <c r="AP4" s="100"/>
      <c r="AQ4" s="3">
        <f t="shared" ref="AQ4:AQ12" si="0">AK4+AO4</f>
        <v>29906315</v>
      </c>
    </row>
    <row r="5" spans="1:44" ht="13.5" customHeight="1">
      <c r="A5" s="15"/>
      <c r="B5" s="13" t="s">
        <v>42</v>
      </c>
      <c r="C5" s="130" t="s">
        <v>43</v>
      </c>
      <c r="D5" s="130"/>
      <c r="E5" s="131"/>
      <c r="F5" s="3">
        <v>1</v>
      </c>
      <c r="G5" s="3">
        <v>2</v>
      </c>
      <c r="H5" s="65">
        <v>12083309</v>
      </c>
      <c r="I5" s="65">
        <v>503570</v>
      </c>
      <c r="J5" s="65">
        <v>475988</v>
      </c>
      <c r="K5" s="65">
        <v>741706</v>
      </c>
      <c r="L5" s="65">
        <v>383787</v>
      </c>
      <c r="M5" s="65">
        <v>625974</v>
      </c>
      <c r="N5" s="65">
        <v>410109</v>
      </c>
      <c r="O5" s="65">
        <v>508292</v>
      </c>
      <c r="P5" s="65">
        <v>571993</v>
      </c>
      <c r="Q5" s="65">
        <v>732558</v>
      </c>
      <c r="R5" s="65">
        <v>954152</v>
      </c>
      <c r="S5" s="65">
        <v>401046</v>
      </c>
      <c r="T5" s="65">
        <v>1684259</v>
      </c>
      <c r="U5" s="65">
        <v>788881</v>
      </c>
      <c r="V5" s="65">
        <v>205032</v>
      </c>
      <c r="W5" s="65">
        <v>109643</v>
      </c>
      <c r="X5" s="65">
        <v>17852</v>
      </c>
      <c r="Y5" s="65">
        <v>222355</v>
      </c>
      <c r="Z5" s="65">
        <v>417036</v>
      </c>
      <c r="AA5" s="65">
        <v>143346</v>
      </c>
      <c r="AB5" s="65">
        <v>196579</v>
      </c>
      <c r="AC5" s="65">
        <v>204529</v>
      </c>
      <c r="AD5" s="75">
        <v>118475</v>
      </c>
      <c r="AE5" s="65">
        <v>146966</v>
      </c>
      <c r="AF5" s="65">
        <v>58320</v>
      </c>
      <c r="AG5" s="65">
        <v>200473</v>
      </c>
      <c r="AH5" s="65">
        <v>1209841</v>
      </c>
      <c r="AI5" s="65">
        <v>425038</v>
      </c>
      <c r="AJ5" s="65">
        <v>998823</v>
      </c>
      <c r="AK5" s="20">
        <f t="shared" ref="AK5:AK68" si="1">SUM(H5:AJ5)</f>
        <v>25539932</v>
      </c>
      <c r="AM5" s="86">
        <v>56676</v>
      </c>
      <c r="AN5" s="92">
        <v>8452</v>
      </c>
      <c r="AO5" s="92">
        <f t="shared" ref="AO5:AO68" si="2">SUM(AM5:AN5)</f>
        <v>65128</v>
      </c>
      <c r="AP5" s="100"/>
      <c r="AQ5" s="3">
        <f t="shared" si="0"/>
        <v>25605060</v>
      </c>
    </row>
    <row r="6" spans="1:44" ht="13.5" customHeight="1">
      <c r="A6" s="15"/>
      <c r="B6" s="13"/>
      <c r="C6" s="13" t="s">
        <v>44</v>
      </c>
      <c r="D6" s="130" t="s">
        <v>140</v>
      </c>
      <c r="E6" s="131"/>
      <c r="F6" s="3">
        <v>1</v>
      </c>
      <c r="G6" s="3">
        <v>3</v>
      </c>
      <c r="H6" s="65">
        <v>11401516</v>
      </c>
      <c r="I6" s="65">
        <v>499675</v>
      </c>
      <c r="J6" s="65">
        <v>426006</v>
      </c>
      <c r="K6" s="65">
        <v>737891</v>
      </c>
      <c r="L6" s="65">
        <v>350207</v>
      </c>
      <c r="M6" s="65">
        <v>574245</v>
      </c>
      <c r="N6" s="65">
        <v>384982</v>
      </c>
      <c r="O6" s="65">
        <v>504493</v>
      </c>
      <c r="P6" s="65">
        <v>568926</v>
      </c>
      <c r="Q6" s="65">
        <v>674503</v>
      </c>
      <c r="R6" s="65">
        <v>926084</v>
      </c>
      <c r="S6" s="65">
        <v>375053</v>
      </c>
      <c r="T6" s="65">
        <v>1669328</v>
      </c>
      <c r="U6" s="65">
        <v>746006</v>
      </c>
      <c r="V6" s="65">
        <v>194285</v>
      </c>
      <c r="W6" s="65">
        <v>109114</v>
      </c>
      <c r="X6" s="65">
        <v>17846</v>
      </c>
      <c r="Y6" s="65">
        <v>220745</v>
      </c>
      <c r="Z6" s="65">
        <v>386863</v>
      </c>
      <c r="AA6" s="65">
        <v>140786</v>
      </c>
      <c r="AB6" s="65">
        <v>190433</v>
      </c>
      <c r="AC6" s="65">
        <v>203368</v>
      </c>
      <c r="AD6" s="75">
        <v>117113</v>
      </c>
      <c r="AE6" s="65">
        <v>146499</v>
      </c>
      <c r="AF6" s="65">
        <v>53172</v>
      </c>
      <c r="AG6" s="65">
        <v>199994</v>
      </c>
      <c r="AH6" s="65">
        <v>1123791</v>
      </c>
      <c r="AI6" s="65">
        <v>400616</v>
      </c>
      <c r="AJ6" s="65">
        <v>998823</v>
      </c>
      <c r="AK6" s="20">
        <f t="shared" si="1"/>
        <v>24342363</v>
      </c>
      <c r="AM6" s="86">
        <v>56448</v>
      </c>
      <c r="AN6" s="92">
        <v>1212</v>
      </c>
      <c r="AO6" s="92">
        <f t="shared" si="2"/>
        <v>57660</v>
      </c>
      <c r="AP6" s="100"/>
      <c r="AQ6" s="3">
        <f t="shared" si="0"/>
        <v>24400023</v>
      </c>
    </row>
    <row r="7" spans="1:44">
      <c r="A7" s="15"/>
      <c r="B7" s="13"/>
      <c r="C7" s="13"/>
      <c r="D7" s="13"/>
      <c r="E7" s="14" t="s">
        <v>149</v>
      </c>
      <c r="F7" s="3">
        <v>1</v>
      </c>
      <c r="G7" s="3">
        <v>4</v>
      </c>
      <c r="H7" s="65">
        <v>0</v>
      </c>
      <c r="I7" s="65">
        <v>0</v>
      </c>
      <c r="J7" s="65">
        <v>0</v>
      </c>
      <c r="K7" s="65">
        <v>0</v>
      </c>
      <c r="L7" s="65">
        <v>0</v>
      </c>
      <c r="M7" s="65">
        <v>0</v>
      </c>
      <c r="N7" s="65">
        <v>0</v>
      </c>
      <c r="O7" s="65">
        <v>0</v>
      </c>
      <c r="P7" s="65">
        <v>0</v>
      </c>
      <c r="Q7" s="65">
        <v>0</v>
      </c>
      <c r="R7" s="65">
        <v>104148</v>
      </c>
      <c r="S7" s="65">
        <v>2619</v>
      </c>
      <c r="T7" s="65">
        <v>0</v>
      </c>
      <c r="U7" s="65">
        <v>0</v>
      </c>
      <c r="V7" s="65">
        <v>0</v>
      </c>
      <c r="W7" s="65">
        <v>0</v>
      </c>
      <c r="X7" s="65">
        <v>0</v>
      </c>
      <c r="Y7" s="65">
        <v>0</v>
      </c>
      <c r="Z7" s="65">
        <v>0</v>
      </c>
      <c r="AA7" s="65">
        <v>0</v>
      </c>
      <c r="AB7" s="65">
        <v>0</v>
      </c>
      <c r="AC7" s="65">
        <v>0</v>
      </c>
      <c r="AD7" s="75">
        <v>0</v>
      </c>
      <c r="AE7" s="65">
        <v>0</v>
      </c>
      <c r="AF7" s="65">
        <v>0</v>
      </c>
      <c r="AG7" s="65">
        <v>0</v>
      </c>
      <c r="AH7" s="65">
        <v>0</v>
      </c>
      <c r="AI7" s="65">
        <v>0</v>
      </c>
      <c r="AJ7" s="65">
        <v>0</v>
      </c>
      <c r="AK7" s="20">
        <f t="shared" si="1"/>
        <v>106767</v>
      </c>
      <c r="AM7" s="86">
        <v>56448</v>
      </c>
      <c r="AN7" s="92">
        <v>1212</v>
      </c>
      <c r="AO7" s="92">
        <f t="shared" si="2"/>
        <v>57660</v>
      </c>
      <c r="AP7" s="100"/>
      <c r="AQ7" s="3">
        <f t="shared" si="0"/>
        <v>164427</v>
      </c>
    </row>
    <row r="8" spans="1:44">
      <c r="A8" s="15"/>
      <c r="B8" s="13"/>
      <c r="C8" s="13"/>
      <c r="D8" s="13"/>
      <c r="E8" s="16"/>
      <c r="F8" s="3">
        <v>1</v>
      </c>
      <c r="G8" s="3">
        <v>5</v>
      </c>
      <c r="H8" s="65">
        <v>0</v>
      </c>
      <c r="I8" s="65">
        <v>0</v>
      </c>
      <c r="J8" s="65">
        <v>0</v>
      </c>
      <c r="K8" s="65">
        <v>0</v>
      </c>
      <c r="L8" s="65">
        <v>0</v>
      </c>
      <c r="M8" s="65">
        <v>0</v>
      </c>
      <c r="N8" s="65">
        <v>0</v>
      </c>
      <c r="O8" s="65">
        <v>0</v>
      </c>
      <c r="P8" s="65">
        <v>0</v>
      </c>
      <c r="Q8" s="65">
        <v>0</v>
      </c>
      <c r="R8" s="65">
        <v>0</v>
      </c>
      <c r="S8" s="65">
        <v>0</v>
      </c>
      <c r="T8" s="65">
        <v>0</v>
      </c>
      <c r="U8" s="65">
        <v>0</v>
      </c>
      <c r="V8" s="65">
        <v>0</v>
      </c>
      <c r="W8" s="65">
        <v>0</v>
      </c>
      <c r="X8" s="65">
        <v>0</v>
      </c>
      <c r="Y8" s="65">
        <v>0</v>
      </c>
      <c r="Z8" s="65">
        <v>0</v>
      </c>
      <c r="AA8" s="65">
        <v>0</v>
      </c>
      <c r="AB8" s="65">
        <v>0</v>
      </c>
      <c r="AC8" s="65">
        <v>0</v>
      </c>
      <c r="AD8" s="75">
        <v>0</v>
      </c>
      <c r="AE8" s="65">
        <v>0</v>
      </c>
      <c r="AF8" s="65">
        <v>0</v>
      </c>
      <c r="AG8" s="65">
        <v>0</v>
      </c>
      <c r="AH8" s="65">
        <v>0</v>
      </c>
      <c r="AI8" s="65">
        <v>0</v>
      </c>
      <c r="AJ8" s="65">
        <v>0</v>
      </c>
      <c r="AK8" s="20">
        <f t="shared" si="1"/>
        <v>0</v>
      </c>
      <c r="AM8" s="86">
        <v>0</v>
      </c>
      <c r="AN8" s="92">
        <v>0</v>
      </c>
      <c r="AO8" s="92">
        <f t="shared" si="2"/>
        <v>0</v>
      </c>
      <c r="AP8" s="100"/>
      <c r="AQ8" s="3">
        <f t="shared" si="0"/>
        <v>0</v>
      </c>
    </row>
    <row r="9" spans="1:44">
      <c r="A9" s="15"/>
      <c r="B9" s="13"/>
      <c r="C9" s="13"/>
      <c r="D9" s="13"/>
      <c r="E9" s="14"/>
      <c r="F9" s="3">
        <v>1</v>
      </c>
      <c r="G9" s="3">
        <v>6</v>
      </c>
      <c r="H9" s="65">
        <v>0</v>
      </c>
      <c r="I9" s="65">
        <v>0</v>
      </c>
      <c r="J9" s="65">
        <v>0</v>
      </c>
      <c r="K9" s="65">
        <v>0</v>
      </c>
      <c r="L9" s="65">
        <v>0</v>
      </c>
      <c r="M9" s="65">
        <v>0</v>
      </c>
      <c r="N9" s="65">
        <v>0</v>
      </c>
      <c r="O9" s="65">
        <v>0</v>
      </c>
      <c r="P9" s="65">
        <v>0</v>
      </c>
      <c r="Q9" s="65">
        <v>0</v>
      </c>
      <c r="R9" s="65">
        <v>0</v>
      </c>
      <c r="S9" s="65">
        <v>0</v>
      </c>
      <c r="T9" s="65">
        <v>0</v>
      </c>
      <c r="U9" s="65">
        <v>0</v>
      </c>
      <c r="V9" s="65">
        <v>0</v>
      </c>
      <c r="W9" s="65">
        <v>0</v>
      </c>
      <c r="X9" s="65">
        <v>0</v>
      </c>
      <c r="Y9" s="65">
        <v>0</v>
      </c>
      <c r="Z9" s="65">
        <v>0</v>
      </c>
      <c r="AA9" s="65">
        <v>0</v>
      </c>
      <c r="AB9" s="65">
        <v>0</v>
      </c>
      <c r="AC9" s="65">
        <v>0</v>
      </c>
      <c r="AD9" s="75">
        <v>0</v>
      </c>
      <c r="AE9" s="65">
        <v>0</v>
      </c>
      <c r="AF9" s="65">
        <v>0</v>
      </c>
      <c r="AG9" s="65">
        <v>0</v>
      </c>
      <c r="AH9" s="65">
        <v>0</v>
      </c>
      <c r="AI9" s="65">
        <v>0</v>
      </c>
      <c r="AJ9" s="65">
        <v>0</v>
      </c>
      <c r="AK9" s="20">
        <f t="shared" si="1"/>
        <v>0</v>
      </c>
      <c r="AM9" s="86">
        <v>0</v>
      </c>
      <c r="AN9" s="92">
        <v>0</v>
      </c>
      <c r="AO9" s="92">
        <f t="shared" si="2"/>
        <v>0</v>
      </c>
      <c r="AP9" s="100"/>
      <c r="AQ9" s="3">
        <f t="shared" si="0"/>
        <v>0</v>
      </c>
    </row>
    <row r="10" spans="1:44">
      <c r="A10" s="15"/>
      <c r="B10" s="13"/>
      <c r="C10" s="13"/>
      <c r="D10" s="13"/>
      <c r="E10" s="14"/>
      <c r="F10" s="3">
        <v>1</v>
      </c>
      <c r="G10" s="3">
        <v>7</v>
      </c>
      <c r="H10" s="65">
        <v>0</v>
      </c>
      <c r="I10" s="65">
        <v>0</v>
      </c>
      <c r="J10" s="65">
        <v>0</v>
      </c>
      <c r="K10" s="65">
        <v>0</v>
      </c>
      <c r="L10" s="65">
        <v>0</v>
      </c>
      <c r="M10" s="65">
        <v>0</v>
      </c>
      <c r="N10" s="65">
        <v>0</v>
      </c>
      <c r="O10" s="65">
        <v>0</v>
      </c>
      <c r="P10" s="65">
        <v>0</v>
      </c>
      <c r="Q10" s="65">
        <v>0</v>
      </c>
      <c r="R10" s="65">
        <v>0</v>
      </c>
      <c r="S10" s="65">
        <v>0</v>
      </c>
      <c r="T10" s="65">
        <v>0</v>
      </c>
      <c r="U10" s="65">
        <v>0</v>
      </c>
      <c r="V10" s="65">
        <v>0</v>
      </c>
      <c r="W10" s="65">
        <v>0</v>
      </c>
      <c r="X10" s="65">
        <v>0</v>
      </c>
      <c r="Y10" s="65">
        <v>0</v>
      </c>
      <c r="Z10" s="65">
        <v>0</v>
      </c>
      <c r="AA10" s="65">
        <v>0</v>
      </c>
      <c r="AB10" s="65">
        <v>0</v>
      </c>
      <c r="AC10" s="65">
        <v>0</v>
      </c>
      <c r="AD10" s="75">
        <v>0</v>
      </c>
      <c r="AE10" s="65">
        <v>0</v>
      </c>
      <c r="AF10" s="65">
        <v>0</v>
      </c>
      <c r="AG10" s="65">
        <v>0</v>
      </c>
      <c r="AH10" s="65">
        <v>0</v>
      </c>
      <c r="AI10" s="65">
        <v>0</v>
      </c>
      <c r="AJ10" s="65">
        <v>0</v>
      </c>
      <c r="AK10" s="20">
        <f t="shared" si="1"/>
        <v>0</v>
      </c>
      <c r="AM10" s="86">
        <v>0</v>
      </c>
      <c r="AN10" s="92">
        <v>0</v>
      </c>
      <c r="AO10" s="92">
        <f t="shared" si="2"/>
        <v>0</v>
      </c>
      <c r="AP10" s="100"/>
      <c r="AQ10" s="3">
        <f t="shared" si="0"/>
        <v>0</v>
      </c>
    </row>
    <row r="11" spans="1:44">
      <c r="A11" s="15"/>
      <c r="B11" s="13"/>
      <c r="C11" s="13"/>
      <c r="D11" s="13"/>
      <c r="E11" s="14"/>
      <c r="F11" s="3">
        <v>1</v>
      </c>
      <c r="G11" s="3">
        <v>8</v>
      </c>
      <c r="H11" s="65">
        <v>0</v>
      </c>
      <c r="I11" s="65">
        <v>0</v>
      </c>
      <c r="J11" s="65">
        <v>0</v>
      </c>
      <c r="K11" s="65">
        <v>0</v>
      </c>
      <c r="L11" s="65">
        <v>0</v>
      </c>
      <c r="M11" s="65">
        <v>0</v>
      </c>
      <c r="N11" s="65">
        <v>0</v>
      </c>
      <c r="O11" s="65">
        <v>0</v>
      </c>
      <c r="P11" s="65">
        <v>0</v>
      </c>
      <c r="Q11" s="65">
        <v>0</v>
      </c>
      <c r="R11" s="65">
        <v>0</v>
      </c>
      <c r="S11" s="65">
        <v>0</v>
      </c>
      <c r="T11" s="65">
        <v>0</v>
      </c>
      <c r="U11" s="65">
        <v>0</v>
      </c>
      <c r="V11" s="65">
        <v>0</v>
      </c>
      <c r="W11" s="65">
        <v>0</v>
      </c>
      <c r="X11" s="65">
        <v>0</v>
      </c>
      <c r="Y11" s="65">
        <v>0</v>
      </c>
      <c r="Z11" s="65">
        <v>0</v>
      </c>
      <c r="AA11" s="65">
        <v>0</v>
      </c>
      <c r="AB11" s="65">
        <v>0</v>
      </c>
      <c r="AC11" s="65">
        <v>0</v>
      </c>
      <c r="AD11" s="75">
        <v>0</v>
      </c>
      <c r="AE11" s="65">
        <v>0</v>
      </c>
      <c r="AF11" s="65">
        <v>0</v>
      </c>
      <c r="AG11" s="65">
        <v>0</v>
      </c>
      <c r="AH11" s="65">
        <v>0</v>
      </c>
      <c r="AI11" s="65">
        <v>0</v>
      </c>
      <c r="AJ11" s="65">
        <v>0</v>
      </c>
      <c r="AK11" s="20">
        <f t="shared" si="1"/>
        <v>0</v>
      </c>
      <c r="AM11" s="86">
        <v>0</v>
      </c>
      <c r="AN11" s="92">
        <v>0</v>
      </c>
      <c r="AO11" s="92">
        <f t="shared" si="2"/>
        <v>0</v>
      </c>
      <c r="AP11" s="100"/>
      <c r="AQ11" s="3">
        <f t="shared" si="0"/>
        <v>0</v>
      </c>
    </row>
    <row r="12" spans="1:44" ht="13.5" customHeight="1">
      <c r="A12" s="15"/>
      <c r="B12" s="13"/>
      <c r="C12" s="13" t="s">
        <v>141</v>
      </c>
      <c r="D12" s="130" t="s">
        <v>54</v>
      </c>
      <c r="E12" s="131"/>
      <c r="F12" s="3">
        <v>1</v>
      </c>
      <c r="G12" s="3">
        <v>9</v>
      </c>
      <c r="H12" s="65">
        <v>176159</v>
      </c>
      <c r="I12" s="65">
        <v>327</v>
      </c>
      <c r="J12" s="65">
        <v>349</v>
      </c>
      <c r="K12" s="65">
        <v>0</v>
      </c>
      <c r="L12" s="65">
        <v>0</v>
      </c>
      <c r="M12" s="65">
        <v>0</v>
      </c>
      <c r="N12" s="65">
        <v>0</v>
      </c>
      <c r="O12" s="65">
        <v>0</v>
      </c>
      <c r="P12" s="65">
        <v>0</v>
      </c>
      <c r="Q12" s="65">
        <v>0</v>
      </c>
      <c r="R12" s="65">
        <v>12492</v>
      </c>
      <c r="S12" s="65">
        <v>0</v>
      </c>
      <c r="T12" s="65">
        <v>0</v>
      </c>
      <c r="U12" s="65">
        <v>0</v>
      </c>
      <c r="V12" s="65">
        <v>0</v>
      </c>
      <c r="W12" s="65">
        <v>0</v>
      </c>
      <c r="X12" s="65">
        <v>0</v>
      </c>
      <c r="Y12" s="65">
        <v>0</v>
      </c>
      <c r="Z12" s="65">
        <v>0</v>
      </c>
      <c r="AA12" s="65">
        <v>1793</v>
      </c>
      <c r="AB12" s="65">
        <v>5719</v>
      </c>
      <c r="AC12" s="65">
        <v>0</v>
      </c>
      <c r="AD12" s="75">
        <v>0</v>
      </c>
      <c r="AE12" s="65">
        <v>0</v>
      </c>
      <c r="AF12" s="65">
        <v>240</v>
      </c>
      <c r="AG12" s="65">
        <v>0</v>
      </c>
      <c r="AH12" s="65">
        <v>73022</v>
      </c>
      <c r="AI12" s="65">
        <v>22205</v>
      </c>
      <c r="AJ12" s="65">
        <v>0</v>
      </c>
      <c r="AK12" s="20">
        <f t="shared" si="1"/>
        <v>292306</v>
      </c>
      <c r="AM12" s="86">
        <v>28</v>
      </c>
      <c r="AN12" s="92">
        <v>0</v>
      </c>
      <c r="AO12" s="92">
        <f t="shared" si="2"/>
        <v>28</v>
      </c>
      <c r="AP12" s="100"/>
      <c r="AQ12" s="3">
        <f t="shared" si="0"/>
        <v>292334</v>
      </c>
    </row>
    <row r="13" spans="1:44" ht="13.5" customHeight="1">
      <c r="A13" s="89"/>
      <c r="B13" s="88"/>
      <c r="C13" s="87" t="s">
        <v>563</v>
      </c>
      <c r="D13" s="173" t="s">
        <v>565</v>
      </c>
      <c r="E13" s="131"/>
      <c r="F13" s="3">
        <v>1</v>
      </c>
      <c r="G13" s="3">
        <v>10</v>
      </c>
      <c r="H13" s="92">
        <v>0</v>
      </c>
      <c r="I13" s="92">
        <v>0</v>
      </c>
      <c r="J13" s="92">
        <v>0</v>
      </c>
      <c r="K13" s="92">
        <v>0</v>
      </c>
      <c r="L13" s="92">
        <v>0</v>
      </c>
      <c r="M13" s="92">
        <v>0</v>
      </c>
      <c r="N13" s="92">
        <v>0</v>
      </c>
      <c r="O13" s="92">
        <v>0</v>
      </c>
      <c r="P13" s="92">
        <v>0</v>
      </c>
      <c r="Q13" s="92">
        <v>0</v>
      </c>
      <c r="R13" s="92">
        <v>0</v>
      </c>
      <c r="S13" s="92">
        <v>0</v>
      </c>
      <c r="T13" s="92">
        <v>0</v>
      </c>
      <c r="U13" s="92">
        <v>0</v>
      </c>
      <c r="V13" s="92">
        <v>0</v>
      </c>
      <c r="W13" s="92">
        <v>0</v>
      </c>
      <c r="X13" s="92">
        <v>0</v>
      </c>
      <c r="Y13" s="92">
        <v>0</v>
      </c>
      <c r="Z13" s="92">
        <v>0</v>
      </c>
      <c r="AA13" s="92">
        <v>0</v>
      </c>
      <c r="AB13" s="92">
        <v>0</v>
      </c>
      <c r="AC13" s="92">
        <v>0</v>
      </c>
      <c r="AD13" s="92">
        <v>0</v>
      </c>
      <c r="AE13" s="92">
        <v>0</v>
      </c>
      <c r="AF13" s="92">
        <v>0</v>
      </c>
      <c r="AG13" s="92">
        <v>0</v>
      </c>
      <c r="AH13" s="92">
        <v>0</v>
      </c>
      <c r="AI13" s="92">
        <v>0</v>
      </c>
      <c r="AJ13" s="92">
        <v>0</v>
      </c>
      <c r="AK13" s="20"/>
      <c r="AM13" s="92">
        <v>0</v>
      </c>
      <c r="AN13" s="92">
        <v>0</v>
      </c>
      <c r="AO13" s="92"/>
      <c r="AP13" s="100"/>
      <c r="AQ13" s="3"/>
    </row>
    <row r="14" spans="1:44" ht="13.5" customHeight="1">
      <c r="A14" s="89"/>
      <c r="B14" s="88"/>
      <c r="C14" s="87" t="s">
        <v>564</v>
      </c>
      <c r="D14" s="173" t="s">
        <v>566</v>
      </c>
      <c r="E14" s="131"/>
      <c r="F14" s="3">
        <v>1</v>
      </c>
      <c r="G14" s="3">
        <v>11</v>
      </c>
      <c r="H14" s="92">
        <v>0</v>
      </c>
      <c r="I14" s="92">
        <v>0</v>
      </c>
      <c r="J14" s="92">
        <v>0</v>
      </c>
      <c r="K14" s="92">
        <v>0</v>
      </c>
      <c r="L14" s="92">
        <v>0</v>
      </c>
      <c r="M14" s="92">
        <v>0</v>
      </c>
      <c r="N14" s="92">
        <v>0</v>
      </c>
      <c r="O14" s="92">
        <v>0</v>
      </c>
      <c r="P14" s="92">
        <v>0</v>
      </c>
      <c r="Q14" s="92">
        <v>0</v>
      </c>
      <c r="R14" s="92">
        <v>0</v>
      </c>
      <c r="S14" s="92">
        <v>0</v>
      </c>
      <c r="T14" s="92">
        <v>0</v>
      </c>
      <c r="U14" s="92">
        <v>0</v>
      </c>
      <c r="V14" s="92">
        <v>0</v>
      </c>
      <c r="W14" s="92">
        <v>0</v>
      </c>
      <c r="X14" s="92">
        <v>0</v>
      </c>
      <c r="Y14" s="92">
        <v>0</v>
      </c>
      <c r="Z14" s="92">
        <v>0</v>
      </c>
      <c r="AA14" s="92">
        <v>0</v>
      </c>
      <c r="AB14" s="92">
        <v>0</v>
      </c>
      <c r="AC14" s="92">
        <v>0</v>
      </c>
      <c r="AD14" s="92">
        <v>0</v>
      </c>
      <c r="AE14" s="92">
        <v>0</v>
      </c>
      <c r="AF14" s="92">
        <v>0</v>
      </c>
      <c r="AG14" s="92">
        <v>0</v>
      </c>
      <c r="AH14" s="92">
        <v>0</v>
      </c>
      <c r="AI14" s="92">
        <v>0</v>
      </c>
      <c r="AJ14" s="92">
        <v>0</v>
      </c>
      <c r="AK14" s="20"/>
      <c r="AM14" s="92">
        <v>0</v>
      </c>
      <c r="AN14" s="92">
        <v>0</v>
      </c>
      <c r="AO14" s="92"/>
      <c r="AP14" s="100"/>
      <c r="AQ14" s="3"/>
    </row>
    <row r="15" spans="1:44" ht="13.5" customHeight="1">
      <c r="A15" s="15"/>
      <c r="B15" s="13"/>
      <c r="C15" s="13" t="s">
        <v>142</v>
      </c>
      <c r="D15" s="130" t="s">
        <v>48</v>
      </c>
      <c r="E15" s="131"/>
      <c r="F15" s="3">
        <v>1</v>
      </c>
      <c r="G15" s="3">
        <v>12</v>
      </c>
      <c r="H15" s="65">
        <v>505634</v>
      </c>
      <c r="I15" s="65">
        <v>3568</v>
      </c>
      <c r="J15" s="65">
        <v>49633</v>
      </c>
      <c r="K15" s="65">
        <v>3815</v>
      </c>
      <c r="L15" s="65">
        <v>33580</v>
      </c>
      <c r="M15" s="65">
        <v>51729</v>
      </c>
      <c r="N15" s="65">
        <v>25127</v>
      </c>
      <c r="O15" s="65">
        <v>3799</v>
      </c>
      <c r="P15" s="65">
        <v>3067</v>
      </c>
      <c r="Q15" s="65">
        <v>58055</v>
      </c>
      <c r="R15" s="65">
        <v>15576</v>
      </c>
      <c r="S15" s="65">
        <v>25993</v>
      </c>
      <c r="T15" s="65">
        <v>14931</v>
      </c>
      <c r="U15" s="65">
        <v>42875</v>
      </c>
      <c r="V15" s="65">
        <v>10747</v>
      </c>
      <c r="W15" s="65">
        <v>529</v>
      </c>
      <c r="X15" s="65">
        <v>6</v>
      </c>
      <c r="Y15" s="65">
        <v>1610</v>
      </c>
      <c r="Z15" s="65">
        <v>30173</v>
      </c>
      <c r="AA15" s="65">
        <v>767</v>
      </c>
      <c r="AB15" s="65">
        <v>427</v>
      </c>
      <c r="AC15" s="65">
        <v>1161</v>
      </c>
      <c r="AD15" s="75">
        <v>1362</v>
      </c>
      <c r="AE15" s="65">
        <v>467</v>
      </c>
      <c r="AF15" s="65">
        <v>4908</v>
      </c>
      <c r="AG15" s="65">
        <v>479</v>
      </c>
      <c r="AH15" s="65">
        <v>13028</v>
      </c>
      <c r="AI15" s="65">
        <v>2217</v>
      </c>
      <c r="AJ15" s="65">
        <v>0</v>
      </c>
      <c r="AK15" s="20">
        <f t="shared" si="1"/>
        <v>905263</v>
      </c>
      <c r="AM15" s="86">
        <v>200</v>
      </c>
      <c r="AN15" s="92">
        <v>7240</v>
      </c>
      <c r="AO15" s="92">
        <f t="shared" si="2"/>
        <v>7440</v>
      </c>
      <c r="AP15" s="100"/>
      <c r="AQ15" s="3">
        <f t="shared" ref="AQ15:AQ46" si="3">AK15+AO15</f>
        <v>912703</v>
      </c>
    </row>
    <row r="16" spans="1:44">
      <c r="A16" s="15"/>
      <c r="B16" s="13"/>
      <c r="C16" s="13"/>
      <c r="D16" s="13" t="s">
        <v>45</v>
      </c>
      <c r="E16" s="14" t="s">
        <v>49</v>
      </c>
      <c r="F16" s="3">
        <v>1</v>
      </c>
      <c r="G16" s="3">
        <v>13</v>
      </c>
      <c r="H16" s="65">
        <v>40866</v>
      </c>
      <c r="I16" s="65">
        <v>517</v>
      </c>
      <c r="J16" s="65">
        <v>25453</v>
      </c>
      <c r="K16" s="65">
        <v>2470</v>
      </c>
      <c r="L16" s="65">
        <v>338</v>
      </c>
      <c r="M16" s="65">
        <v>1100</v>
      </c>
      <c r="N16" s="65">
        <v>200</v>
      </c>
      <c r="O16" s="65">
        <v>418</v>
      </c>
      <c r="P16" s="65">
        <v>176</v>
      </c>
      <c r="Q16" s="65">
        <v>0</v>
      </c>
      <c r="R16" s="65">
        <v>589</v>
      </c>
      <c r="S16" s="65">
        <v>21500</v>
      </c>
      <c r="T16" s="65">
        <v>3022</v>
      </c>
      <c r="U16" s="65">
        <v>0</v>
      </c>
      <c r="V16" s="65">
        <v>100</v>
      </c>
      <c r="W16" s="65">
        <v>0</v>
      </c>
      <c r="X16" s="65">
        <v>0</v>
      </c>
      <c r="Y16" s="65">
        <v>0</v>
      </c>
      <c r="Z16" s="65">
        <v>28201</v>
      </c>
      <c r="AA16" s="65">
        <v>299</v>
      </c>
      <c r="AB16" s="65">
        <v>0</v>
      </c>
      <c r="AC16" s="65">
        <v>700</v>
      </c>
      <c r="AD16" s="75">
        <v>0</v>
      </c>
      <c r="AE16" s="65">
        <v>0</v>
      </c>
      <c r="AF16" s="65">
        <v>4728</v>
      </c>
      <c r="AG16" s="65">
        <v>0</v>
      </c>
      <c r="AH16" s="65">
        <v>0</v>
      </c>
      <c r="AI16" s="65">
        <v>1231</v>
      </c>
      <c r="AJ16" s="65">
        <v>0</v>
      </c>
      <c r="AK16" s="20">
        <f t="shared" si="1"/>
        <v>131908</v>
      </c>
      <c r="AM16" s="86">
        <v>129</v>
      </c>
      <c r="AN16" s="92">
        <v>500</v>
      </c>
      <c r="AO16" s="92">
        <f t="shared" si="2"/>
        <v>629</v>
      </c>
      <c r="AP16" s="100"/>
      <c r="AQ16" s="3">
        <f t="shared" si="3"/>
        <v>132537</v>
      </c>
    </row>
    <row r="17" spans="1:43">
      <c r="A17" s="15"/>
      <c r="B17" s="13"/>
      <c r="C17" s="13"/>
      <c r="D17" s="13" t="s">
        <v>46</v>
      </c>
      <c r="E17" s="14" t="s">
        <v>50</v>
      </c>
      <c r="F17" s="3">
        <v>1</v>
      </c>
      <c r="G17" s="3">
        <v>14</v>
      </c>
      <c r="H17" s="65">
        <v>464768</v>
      </c>
      <c r="I17" s="65">
        <v>3051</v>
      </c>
      <c r="J17" s="65">
        <v>24180</v>
      </c>
      <c r="K17" s="65">
        <v>1345</v>
      </c>
      <c r="L17" s="65">
        <v>33242</v>
      </c>
      <c r="M17" s="65">
        <v>50629</v>
      </c>
      <c r="N17" s="65">
        <v>24927</v>
      </c>
      <c r="O17" s="65">
        <v>3381</v>
      </c>
      <c r="P17" s="65">
        <v>2891</v>
      </c>
      <c r="Q17" s="65">
        <v>58055</v>
      </c>
      <c r="R17" s="65">
        <v>14987</v>
      </c>
      <c r="S17" s="65">
        <v>4493</v>
      </c>
      <c r="T17" s="65">
        <v>11909</v>
      </c>
      <c r="U17" s="65">
        <v>42875</v>
      </c>
      <c r="V17" s="65">
        <v>10647</v>
      </c>
      <c r="W17" s="65">
        <v>529</v>
      </c>
      <c r="X17" s="65">
        <v>6</v>
      </c>
      <c r="Y17" s="65">
        <v>1610</v>
      </c>
      <c r="Z17" s="65">
        <v>1972</v>
      </c>
      <c r="AA17" s="65">
        <v>468</v>
      </c>
      <c r="AB17" s="65">
        <v>427</v>
      </c>
      <c r="AC17" s="65">
        <v>461</v>
      </c>
      <c r="AD17" s="75">
        <v>1362</v>
      </c>
      <c r="AE17" s="65">
        <v>467</v>
      </c>
      <c r="AF17" s="65">
        <v>180</v>
      </c>
      <c r="AG17" s="65">
        <v>479</v>
      </c>
      <c r="AH17" s="65">
        <v>13028</v>
      </c>
      <c r="AI17" s="65">
        <v>986</v>
      </c>
      <c r="AJ17" s="65">
        <v>0</v>
      </c>
      <c r="AK17" s="20">
        <f t="shared" si="1"/>
        <v>773355</v>
      </c>
      <c r="AM17" s="86">
        <v>71</v>
      </c>
      <c r="AN17" s="92">
        <v>6740</v>
      </c>
      <c r="AO17" s="92">
        <f t="shared" si="2"/>
        <v>6811</v>
      </c>
      <c r="AP17" s="100"/>
      <c r="AQ17" s="3">
        <f t="shared" si="3"/>
        <v>780166</v>
      </c>
    </row>
    <row r="18" spans="1:43" ht="13.5" customHeight="1">
      <c r="A18" s="15"/>
      <c r="B18" s="13" t="s">
        <v>51</v>
      </c>
      <c r="C18" s="130" t="s">
        <v>52</v>
      </c>
      <c r="D18" s="130"/>
      <c r="E18" s="131"/>
      <c r="F18" s="3">
        <v>1</v>
      </c>
      <c r="G18" s="3">
        <v>15</v>
      </c>
      <c r="H18" s="65">
        <v>968877</v>
      </c>
      <c r="I18" s="65">
        <v>36874</v>
      </c>
      <c r="J18" s="65">
        <v>69149</v>
      </c>
      <c r="K18" s="65">
        <v>277699</v>
      </c>
      <c r="L18" s="65">
        <v>54608</v>
      </c>
      <c r="M18" s="65">
        <v>124017</v>
      </c>
      <c r="N18" s="65">
        <v>99503</v>
      </c>
      <c r="O18" s="65">
        <v>107636</v>
      </c>
      <c r="P18" s="65">
        <v>87569</v>
      </c>
      <c r="Q18" s="65">
        <v>219615</v>
      </c>
      <c r="R18" s="65">
        <v>162709</v>
      </c>
      <c r="S18" s="65">
        <v>69877</v>
      </c>
      <c r="T18" s="65">
        <v>486535</v>
      </c>
      <c r="U18" s="65">
        <v>34717</v>
      </c>
      <c r="V18" s="65">
        <v>15062</v>
      </c>
      <c r="W18" s="65">
        <v>13465</v>
      </c>
      <c r="X18" s="65">
        <v>18663</v>
      </c>
      <c r="Y18" s="65">
        <v>79822</v>
      </c>
      <c r="Z18" s="65">
        <v>49524</v>
      </c>
      <c r="AA18" s="65">
        <v>11912</v>
      </c>
      <c r="AB18" s="65">
        <v>149688</v>
      </c>
      <c r="AC18" s="65">
        <v>30354</v>
      </c>
      <c r="AD18" s="75">
        <v>66980</v>
      </c>
      <c r="AE18" s="65">
        <v>14979</v>
      </c>
      <c r="AF18" s="65">
        <v>19673</v>
      </c>
      <c r="AG18" s="65">
        <v>181518</v>
      </c>
      <c r="AH18" s="65">
        <v>229406</v>
      </c>
      <c r="AI18" s="65">
        <v>6089</v>
      </c>
      <c r="AJ18" s="65">
        <v>309833</v>
      </c>
      <c r="AK18" s="20">
        <f t="shared" si="1"/>
        <v>3996353</v>
      </c>
      <c r="AM18" s="86">
        <v>146690</v>
      </c>
      <c r="AN18" s="92">
        <v>54639</v>
      </c>
      <c r="AO18" s="92">
        <f t="shared" si="2"/>
        <v>201329</v>
      </c>
      <c r="AP18" s="100"/>
      <c r="AQ18" s="3">
        <f t="shared" si="3"/>
        <v>4197682</v>
      </c>
    </row>
    <row r="19" spans="1:43" ht="13.5" customHeight="1">
      <c r="A19" s="15"/>
      <c r="B19" s="13"/>
      <c r="C19" s="13" t="s">
        <v>44</v>
      </c>
      <c r="D19" s="130" t="s">
        <v>53</v>
      </c>
      <c r="E19" s="131"/>
      <c r="F19" s="3">
        <v>1</v>
      </c>
      <c r="G19" s="3">
        <v>16</v>
      </c>
      <c r="H19" s="65">
        <v>18466</v>
      </c>
      <c r="I19" s="65">
        <v>90</v>
      </c>
      <c r="J19" s="65">
        <v>13</v>
      </c>
      <c r="K19" s="65">
        <v>11</v>
      </c>
      <c r="L19" s="65">
        <v>15</v>
      </c>
      <c r="M19" s="65">
        <v>451</v>
      </c>
      <c r="N19" s="65">
        <v>5</v>
      </c>
      <c r="O19" s="65">
        <v>41</v>
      </c>
      <c r="P19" s="65">
        <v>39</v>
      </c>
      <c r="Q19" s="65">
        <v>2427</v>
      </c>
      <c r="R19" s="65">
        <v>4</v>
      </c>
      <c r="S19" s="65">
        <v>75</v>
      </c>
      <c r="T19" s="65">
        <v>79</v>
      </c>
      <c r="U19" s="65">
        <v>322</v>
      </c>
      <c r="V19" s="65">
        <v>3</v>
      </c>
      <c r="W19" s="65">
        <v>68</v>
      </c>
      <c r="X19" s="65">
        <v>1</v>
      </c>
      <c r="Y19" s="65">
        <v>3</v>
      </c>
      <c r="Z19" s="65">
        <v>407</v>
      </c>
      <c r="AA19" s="65">
        <v>2</v>
      </c>
      <c r="AB19" s="65">
        <v>4</v>
      </c>
      <c r="AC19" s="65">
        <v>5</v>
      </c>
      <c r="AD19" s="75">
        <v>0</v>
      </c>
      <c r="AE19" s="65">
        <v>5</v>
      </c>
      <c r="AF19" s="65">
        <v>507</v>
      </c>
      <c r="AG19" s="65">
        <v>30</v>
      </c>
      <c r="AH19" s="65">
        <v>131</v>
      </c>
      <c r="AI19" s="65">
        <v>36</v>
      </c>
      <c r="AJ19" s="65">
        <v>9478</v>
      </c>
      <c r="AK19" s="20">
        <f t="shared" si="1"/>
        <v>32718</v>
      </c>
      <c r="AM19" s="86">
        <v>0</v>
      </c>
      <c r="AN19" s="92">
        <v>1</v>
      </c>
      <c r="AO19" s="92">
        <f t="shared" si="2"/>
        <v>1</v>
      </c>
      <c r="AP19" s="100"/>
      <c r="AQ19" s="3">
        <f t="shared" si="3"/>
        <v>32719</v>
      </c>
    </row>
    <row r="20" spans="1:43" ht="13.5" customHeight="1">
      <c r="A20" s="15"/>
      <c r="B20" s="13"/>
      <c r="C20" s="13" t="s">
        <v>47</v>
      </c>
      <c r="D20" s="130" t="s">
        <v>54</v>
      </c>
      <c r="E20" s="131"/>
      <c r="F20" s="3">
        <v>1</v>
      </c>
      <c r="G20" s="3">
        <v>17</v>
      </c>
      <c r="H20" s="65">
        <v>0</v>
      </c>
      <c r="I20" s="65">
        <v>0</v>
      </c>
      <c r="J20" s="65">
        <v>0</v>
      </c>
      <c r="K20" s="65">
        <v>0</v>
      </c>
      <c r="L20" s="65">
        <v>0</v>
      </c>
      <c r="M20" s="65">
        <v>0</v>
      </c>
      <c r="N20" s="65">
        <v>0</v>
      </c>
      <c r="O20" s="65">
        <v>0</v>
      </c>
      <c r="P20" s="65">
        <v>0</v>
      </c>
      <c r="Q20" s="65">
        <v>0</v>
      </c>
      <c r="R20" s="65">
        <v>0</v>
      </c>
      <c r="S20" s="65">
        <v>0</v>
      </c>
      <c r="T20" s="65">
        <v>0</v>
      </c>
      <c r="U20" s="65">
        <v>0</v>
      </c>
      <c r="V20" s="65">
        <v>0</v>
      </c>
      <c r="W20" s="65">
        <v>0</v>
      </c>
      <c r="X20" s="65">
        <v>0</v>
      </c>
      <c r="Y20" s="65">
        <v>0</v>
      </c>
      <c r="Z20" s="65">
        <v>0</v>
      </c>
      <c r="AA20" s="65">
        <v>0</v>
      </c>
      <c r="AB20" s="65">
        <v>0</v>
      </c>
      <c r="AC20" s="65">
        <v>0</v>
      </c>
      <c r="AD20" s="75">
        <v>0</v>
      </c>
      <c r="AE20" s="65">
        <v>0</v>
      </c>
      <c r="AF20" s="65">
        <v>0</v>
      </c>
      <c r="AG20" s="65">
        <v>0</v>
      </c>
      <c r="AH20" s="65">
        <v>0</v>
      </c>
      <c r="AI20" s="65">
        <v>0</v>
      </c>
      <c r="AJ20" s="65">
        <v>0</v>
      </c>
      <c r="AK20" s="20">
        <f t="shared" si="1"/>
        <v>0</v>
      </c>
      <c r="AM20" s="86">
        <v>0</v>
      </c>
      <c r="AN20" s="92">
        <v>0</v>
      </c>
      <c r="AO20" s="92">
        <f t="shared" si="2"/>
        <v>0</v>
      </c>
      <c r="AP20" s="100"/>
      <c r="AQ20" s="3">
        <f t="shared" si="3"/>
        <v>0</v>
      </c>
    </row>
    <row r="21" spans="1:43" ht="13.5" customHeight="1">
      <c r="A21" s="15"/>
      <c r="B21" s="13"/>
      <c r="C21" s="13" t="s">
        <v>55</v>
      </c>
      <c r="D21" s="130" t="s">
        <v>56</v>
      </c>
      <c r="E21" s="131"/>
      <c r="F21" s="3">
        <v>1</v>
      </c>
      <c r="G21" s="3">
        <v>18</v>
      </c>
      <c r="H21" s="65">
        <v>0</v>
      </c>
      <c r="I21" s="65">
        <v>0</v>
      </c>
      <c r="J21" s="65">
        <v>45240</v>
      </c>
      <c r="K21" s="65">
        <v>0</v>
      </c>
      <c r="L21" s="65">
        <v>0</v>
      </c>
      <c r="M21" s="65">
        <v>42639</v>
      </c>
      <c r="N21" s="65">
        <v>0</v>
      </c>
      <c r="O21" s="65">
        <v>0</v>
      </c>
      <c r="P21" s="65">
        <v>0</v>
      </c>
      <c r="Q21" s="65">
        <v>0</v>
      </c>
      <c r="R21" s="65">
        <v>1000</v>
      </c>
      <c r="S21" s="65">
        <v>0</v>
      </c>
      <c r="T21" s="65">
        <v>0</v>
      </c>
      <c r="U21" s="65">
        <v>0</v>
      </c>
      <c r="V21" s="65">
        <v>0</v>
      </c>
      <c r="W21" s="65">
        <v>0</v>
      </c>
      <c r="X21" s="65">
        <v>0</v>
      </c>
      <c r="Y21" s="65">
        <v>49939</v>
      </c>
      <c r="Z21" s="65">
        <v>0</v>
      </c>
      <c r="AA21" s="65">
        <v>0</v>
      </c>
      <c r="AB21" s="65">
        <v>0</v>
      </c>
      <c r="AC21" s="65">
        <v>0</v>
      </c>
      <c r="AD21" s="75">
        <v>0</v>
      </c>
      <c r="AE21" s="65">
        <v>0</v>
      </c>
      <c r="AF21" s="65">
        <v>13994</v>
      </c>
      <c r="AG21" s="65">
        <v>0</v>
      </c>
      <c r="AH21" s="65">
        <v>0</v>
      </c>
      <c r="AI21" s="65">
        <v>0</v>
      </c>
      <c r="AJ21" s="65">
        <v>0</v>
      </c>
      <c r="AK21" s="20">
        <f t="shared" si="1"/>
        <v>152812</v>
      </c>
      <c r="AM21" s="86">
        <v>0</v>
      </c>
      <c r="AN21" s="92">
        <v>0</v>
      </c>
      <c r="AO21" s="92">
        <f t="shared" si="2"/>
        <v>0</v>
      </c>
      <c r="AP21" s="100"/>
      <c r="AQ21" s="3">
        <f t="shared" si="3"/>
        <v>152812</v>
      </c>
    </row>
    <row r="22" spans="1:43" ht="13.5" customHeight="1">
      <c r="A22" s="15"/>
      <c r="B22" s="13"/>
      <c r="C22" s="13" t="s">
        <v>57</v>
      </c>
      <c r="D22" s="130" t="s">
        <v>58</v>
      </c>
      <c r="E22" s="131"/>
      <c r="F22" s="3">
        <v>1</v>
      </c>
      <c r="G22" s="3">
        <v>19</v>
      </c>
      <c r="H22" s="65">
        <v>0</v>
      </c>
      <c r="I22" s="65">
        <v>0</v>
      </c>
      <c r="J22" s="65">
        <v>0</v>
      </c>
      <c r="K22" s="65">
        <v>0</v>
      </c>
      <c r="L22" s="65">
        <v>0</v>
      </c>
      <c r="M22" s="65">
        <v>0</v>
      </c>
      <c r="N22" s="65">
        <v>0</v>
      </c>
      <c r="O22" s="65">
        <v>0</v>
      </c>
      <c r="P22" s="65">
        <v>0</v>
      </c>
      <c r="Q22" s="65">
        <v>0</v>
      </c>
      <c r="R22" s="65">
        <v>0</v>
      </c>
      <c r="S22" s="65">
        <v>0</v>
      </c>
      <c r="T22" s="65">
        <v>0</v>
      </c>
      <c r="U22" s="65">
        <v>0</v>
      </c>
      <c r="V22" s="65">
        <v>0</v>
      </c>
      <c r="W22" s="65">
        <v>0</v>
      </c>
      <c r="X22" s="65">
        <v>0</v>
      </c>
      <c r="Y22" s="65">
        <v>0</v>
      </c>
      <c r="Z22" s="65">
        <v>0</v>
      </c>
      <c r="AA22" s="65">
        <v>0</v>
      </c>
      <c r="AB22" s="65">
        <v>0</v>
      </c>
      <c r="AC22" s="65">
        <v>0</v>
      </c>
      <c r="AD22" s="75">
        <v>0</v>
      </c>
      <c r="AE22" s="65">
        <v>0</v>
      </c>
      <c r="AF22" s="65">
        <v>0</v>
      </c>
      <c r="AG22" s="65">
        <v>0</v>
      </c>
      <c r="AH22" s="65">
        <v>0</v>
      </c>
      <c r="AI22" s="65">
        <v>0</v>
      </c>
      <c r="AJ22" s="65">
        <v>15009</v>
      </c>
      <c r="AK22" s="20">
        <f t="shared" si="1"/>
        <v>15009</v>
      </c>
      <c r="AM22" s="86">
        <v>0</v>
      </c>
      <c r="AN22" s="92">
        <v>0</v>
      </c>
      <c r="AO22" s="92">
        <f t="shared" si="2"/>
        <v>0</v>
      </c>
      <c r="AP22" s="100"/>
      <c r="AQ22" s="3">
        <f t="shared" si="3"/>
        <v>15009</v>
      </c>
    </row>
    <row r="23" spans="1:43" ht="13.5" customHeight="1">
      <c r="A23" s="15"/>
      <c r="B23" s="13"/>
      <c r="C23" s="13" t="s">
        <v>59</v>
      </c>
      <c r="D23" s="130" t="s">
        <v>60</v>
      </c>
      <c r="E23" s="131"/>
      <c r="F23" s="3">
        <v>1</v>
      </c>
      <c r="G23" s="3">
        <v>20</v>
      </c>
      <c r="H23" s="65">
        <v>39058</v>
      </c>
      <c r="I23" s="65">
        <v>16125</v>
      </c>
      <c r="J23" s="65">
        <v>1641</v>
      </c>
      <c r="K23" s="65">
        <v>41592</v>
      </c>
      <c r="L23" s="65">
        <v>1922</v>
      </c>
      <c r="M23" s="65">
        <v>0</v>
      </c>
      <c r="N23" s="65">
        <v>6408</v>
      </c>
      <c r="O23" s="65">
        <v>11134</v>
      </c>
      <c r="P23" s="65">
        <v>1061</v>
      </c>
      <c r="Q23" s="65">
        <v>155963</v>
      </c>
      <c r="R23" s="65">
        <v>56631</v>
      </c>
      <c r="S23" s="65">
        <v>5063</v>
      </c>
      <c r="T23" s="65">
        <v>276731</v>
      </c>
      <c r="U23" s="65">
        <v>5096</v>
      </c>
      <c r="V23" s="65">
        <v>8421</v>
      </c>
      <c r="W23" s="65">
        <v>2719</v>
      </c>
      <c r="X23" s="65">
        <v>7516</v>
      </c>
      <c r="Y23" s="65">
        <v>0</v>
      </c>
      <c r="Z23" s="65">
        <v>3119</v>
      </c>
      <c r="AA23" s="65">
        <v>226</v>
      </c>
      <c r="AB23" s="65">
        <v>82200</v>
      </c>
      <c r="AC23" s="65">
        <v>562</v>
      </c>
      <c r="AD23" s="75">
        <v>18154</v>
      </c>
      <c r="AE23" s="65">
        <v>0</v>
      </c>
      <c r="AF23" s="65">
        <v>0</v>
      </c>
      <c r="AG23" s="65">
        <v>28655</v>
      </c>
      <c r="AH23" s="65">
        <v>0</v>
      </c>
      <c r="AI23" s="65">
        <v>0</v>
      </c>
      <c r="AJ23" s="65">
        <v>0</v>
      </c>
      <c r="AK23" s="20">
        <f t="shared" si="1"/>
        <v>769997</v>
      </c>
      <c r="AM23" s="86">
        <v>82445</v>
      </c>
      <c r="AN23" s="92">
        <v>44149</v>
      </c>
      <c r="AO23" s="92">
        <f t="shared" si="2"/>
        <v>126594</v>
      </c>
      <c r="AP23" s="100"/>
      <c r="AQ23" s="3">
        <f t="shared" si="3"/>
        <v>896591</v>
      </c>
    </row>
    <row r="24" spans="1:43">
      <c r="A24" s="15"/>
      <c r="B24" s="13"/>
      <c r="C24" s="13"/>
      <c r="D24" s="130"/>
      <c r="E24" s="131"/>
      <c r="F24" s="3">
        <v>1</v>
      </c>
      <c r="G24" s="3">
        <v>21</v>
      </c>
      <c r="H24" s="65">
        <v>0</v>
      </c>
      <c r="I24" s="65">
        <v>0</v>
      </c>
      <c r="J24" s="65">
        <v>0</v>
      </c>
      <c r="K24" s="65">
        <v>0</v>
      </c>
      <c r="L24" s="65">
        <v>0</v>
      </c>
      <c r="M24" s="65">
        <v>0</v>
      </c>
      <c r="N24" s="65">
        <v>0</v>
      </c>
      <c r="O24" s="65">
        <v>0</v>
      </c>
      <c r="P24" s="65">
        <v>0</v>
      </c>
      <c r="Q24" s="65">
        <v>0</v>
      </c>
      <c r="R24" s="65">
        <v>0</v>
      </c>
      <c r="S24" s="65">
        <v>0</v>
      </c>
      <c r="T24" s="65">
        <v>0</v>
      </c>
      <c r="U24" s="65">
        <v>0</v>
      </c>
      <c r="V24" s="65">
        <v>0</v>
      </c>
      <c r="W24" s="65">
        <v>0</v>
      </c>
      <c r="X24" s="65">
        <v>0</v>
      </c>
      <c r="Y24" s="65">
        <v>0</v>
      </c>
      <c r="Z24" s="65">
        <v>0</v>
      </c>
      <c r="AA24" s="65">
        <v>0</v>
      </c>
      <c r="AB24" s="65">
        <v>0</v>
      </c>
      <c r="AC24" s="65">
        <v>0</v>
      </c>
      <c r="AD24" s="75">
        <v>0</v>
      </c>
      <c r="AE24" s="65">
        <v>0</v>
      </c>
      <c r="AF24" s="65">
        <v>0</v>
      </c>
      <c r="AG24" s="65">
        <v>0</v>
      </c>
      <c r="AH24" s="65">
        <v>0</v>
      </c>
      <c r="AI24" s="65">
        <v>0</v>
      </c>
      <c r="AJ24" s="65">
        <v>0</v>
      </c>
      <c r="AK24" s="20">
        <f t="shared" si="1"/>
        <v>0</v>
      </c>
      <c r="AM24" s="86">
        <v>0</v>
      </c>
      <c r="AN24" s="92">
        <v>0</v>
      </c>
      <c r="AO24" s="92">
        <f t="shared" si="2"/>
        <v>0</v>
      </c>
      <c r="AP24" s="100"/>
      <c r="AQ24" s="3">
        <f t="shared" si="3"/>
        <v>0</v>
      </c>
    </row>
    <row r="25" spans="1:43">
      <c r="A25" s="15"/>
      <c r="B25" s="13"/>
      <c r="C25" s="18" t="s">
        <v>416</v>
      </c>
      <c r="D25" s="173" t="s">
        <v>491</v>
      </c>
      <c r="E25" s="131"/>
      <c r="F25" s="3">
        <v>1</v>
      </c>
      <c r="G25" s="3">
        <v>22</v>
      </c>
      <c r="H25" s="65">
        <v>875159</v>
      </c>
      <c r="I25" s="65">
        <v>17126</v>
      </c>
      <c r="J25" s="65">
        <v>20985</v>
      </c>
      <c r="K25" s="65">
        <v>205277</v>
      </c>
      <c r="L25" s="65">
        <v>51928</v>
      </c>
      <c r="M25" s="65">
        <v>80879</v>
      </c>
      <c r="N25" s="65">
        <v>92476</v>
      </c>
      <c r="O25" s="65">
        <v>70695</v>
      </c>
      <c r="P25" s="65">
        <v>45393</v>
      </c>
      <c r="Q25" s="65">
        <v>39515</v>
      </c>
      <c r="R25" s="65">
        <v>80657</v>
      </c>
      <c r="S25" s="65">
        <v>51267</v>
      </c>
      <c r="T25" s="65">
        <v>177306</v>
      </c>
      <c r="U25" s="65">
        <v>29038</v>
      </c>
      <c r="V25" s="65">
        <v>6343</v>
      </c>
      <c r="W25" s="65">
        <v>9714</v>
      </c>
      <c r="X25" s="65">
        <v>11146</v>
      </c>
      <c r="Y25" s="65">
        <v>22979</v>
      </c>
      <c r="Z25" s="65">
        <v>41971</v>
      </c>
      <c r="AA25" s="65">
        <v>11649</v>
      </c>
      <c r="AB25" s="65">
        <v>67255</v>
      </c>
      <c r="AC25" s="65">
        <v>22049</v>
      </c>
      <c r="AD25" s="75">
        <v>46505</v>
      </c>
      <c r="AE25" s="65">
        <v>13832</v>
      </c>
      <c r="AF25" s="65">
        <v>5161</v>
      </c>
      <c r="AG25" s="65">
        <v>77815</v>
      </c>
      <c r="AH25" s="65">
        <v>68725</v>
      </c>
      <c r="AI25" s="65">
        <v>5834</v>
      </c>
      <c r="AJ25" s="65">
        <v>279032</v>
      </c>
      <c r="AK25" s="20">
        <f t="shared" si="1"/>
        <v>2527711</v>
      </c>
      <c r="AM25" s="86">
        <v>64217</v>
      </c>
      <c r="AN25" s="92">
        <v>10434</v>
      </c>
      <c r="AO25" s="92">
        <f t="shared" si="2"/>
        <v>74651</v>
      </c>
      <c r="AP25" s="100"/>
      <c r="AQ25" s="3">
        <f t="shared" si="3"/>
        <v>2602362</v>
      </c>
    </row>
    <row r="26" spans="1:43">
      <c r="A26" s="15"/>
      <c r="B26" s="13"/>
      <c r="C26" s="18" t="s">
        <v>417</v>
      </c>
      <c r="D26" s="173" t="s">
        <v>418</v>
      </c>
      <c r="E26" s="131"/>
      <c r="F26" s="3">
        <v>1</v>
      </c>
      <c r="G26" s="3">
        <v>23</v>
      </c>
      <c r="H26" s="65">
        <v>0</v>
      </c>
      <c r="I26" s="65">
        <v>0</v>
      </c>
      <c r="J26" s="65">
        <v>0</v>
      </c>
      <c r="K26" s="65">
        <v>0</v>
      </c>
      <c r="L26" s="65">
        <v>0</v>
      </c>
      <c r="M26" s="65">
        <v>0</v>
      </c>
      <c r="N26" s="65">
        <v>0</v>
      </c>
      <c r="O26" s="65">
        <v>0</v>
      </c>
      <c r="P26" s="65">
        <v>0</v>
      </c>
      <c r="Q26" s="65">
        <v>0</v>
      </c>
      <c r="R26" s="65">
        <v>0</v>
      </c>
      <c r="S26" s="65">
        <v>0</v>
      </c>
      <c r="T26" s="65">
        <v>0</v>
      </c>
      <c r="U26" s="65">
        <v>0</v>
      </c>
      <c r="V26" s="65">
        <v>0</v>
      </c>
      <c r="W26" s="65">
        <v>0</v>
      </c>
      <c r="X26" s="65">
        <v>0</v>
      </c>
      <c r="Y26" s="65">
        <v>0</v>
      </c>
      <c r="Z26" s="65">
        <v>0</v>
      </c>
      <c r="AA26" s="65">
        <v>0</v>
      </c>
      <c r="AB26" s="65">
        <v>0</v>
      </c>
      <c r="AC26" s="65">
        <v>7543</v>
      </c>
      <c r="AD26" s="75">
        <v>0</v>
      </c>
      <c r="AE26" s="65">
        <v>0</v>
      </c>
      <c r="AF26" s="65">
        <v>0</v>
      </c>
      <c r="AG26" s="65">
        <v>74973</v>
      </c>
      <c r="AH26" s="65">
        <v>0</v>
      </c>
      <c r="AI26" s="65">
        <v>0</v>
      </c>
      <c r="AJ26" s="65">
        <v>0</v>
      </c>
      <c r="AK26" s="20">
        <f t="shared" si="1"/>
        <v>82516</v>
      </c>
      <c r="AM26" s="86">
        <v>0</v>
      </c>
      <c r="AN26" s="92">
        <v>0</v>
      </c>
      <c r="AO26" s="92">
        <f t="shared" si="2"/>
        <v>0</v>
      </c>
      <c r="AP26" s="100"/>
      <c r="AQ26" s="3">
        <f t="shared" si="3"/>
        <v>82516</v>
      </c>
    </row>
    <row r="27" spans="1:43" ht="13.5" customHeight="1">
      <c r="A27" s="15"/>
      <c r="B27" s="13"/>
      <c r="C27" s="18" t="s">
        <v>419</v>
      </c>
      <c r="D27" s="130" t="s">
        <v>63</v>
      </c>
      <c r="E27" s="131"/>
      <c r="F27" s="3">
        <v>1</v>
      </c>
      <c r="G27" s="3">
        <v>24</v>
      </c>
      <c r="H27" s="65">
        <v>36194</v>
      </c>
      <c r="I27" s="65">
        <v>3533</v>
      </c>
      <c r="J27" s="65">
        <v>1270</v>
      </c>
      <c r="K27" s="65">
        <v>30819</v>
      </c>
      <c r="L27" s="65">
        <v>743</v>
      </c>
      <c r="M27" s="65">
        <v>48</v>
      </c>
      <c r="N27" s="65">
        <v>614</v>
      </c>
      <c r="O27" s="65">
        <v>25766</v>
      </c>
      <c r="P27" s="65">
        <v>41076</v>
      </c>
      <c r="Q27" s="65">
        <v>21710</v>
      </c>
      <c r="R27" s="65">
        <v>24417</v>
      </c>
      <c r="S27" s="65">
        <v>13472</v>
      </c>
      <c r="T27" s="65">
        <v>32419</v>
      </c>
      <c r="U27" s="65">
        <v>261</v>
      </c>
      <c r="V27" s="65">
        <v>295</v>
      </c>
      <c r="W27" s="65">
        <v>964</v>
      </c>
      <c r="X27" s="65">
        <v>0</v>
      </c>
      <c r="Y27" s="65">
        <v>6901</v>
      </c>
      <c r="Z27" s="65">
        <v>4027</v>
      </c>
      <c r="AA27" s="65">
        <v>35</v>
      </c>
      <c r="AB27" s="65">
        <v>229</v>
      </c>
      <c r="AC27" s="65">
        <v>195</v>
      </c>
      <c r="AD27" s="75">
        <v>2321</v>
      </c>
      <c r="AE27" s="65">
        <v>1142</v>
      </c>
      <c r="AF27" s="65">
        <v>11</v>
      </c>
      <c r="AG27" s="65">
        <v>45</v>
      </c>
      <c r="AH27" s="65">
        <v>160550</v>
      </c>
      <c r="AI27" s="65">
        <v>219</v>
      </c>
      <c r="AJ27" s="65">
        <v>6314</v>
      </c>
      <c r="AK27" s="20">
        <f t="shared" si="1"/>
        <v>415590</v>
      </c>
      <c r="AM27" s="86">
        <v>28</v>
      </c>
      <c r="AN27" s="92">
        <v>55</v>
      </c>
      <c r="AO27" s="92">
        <f t="shared" si="2"/>
        <v>83</v>
      </c>
      <c r="AP27" s="100"/>
      <c r="AQ27" s="3">
        <f t="shared" si="3"/>
        <v>415673</v>
      </c>
    </row>
    <row r="28" spans="1:43" ht="13.5" customHeight="1">
      <c r="A28" s="15" t="s">
        <v>64</v>
      </c>
      <c r="B28" s="130" t="s">
        <v>65</v>
      </c>
      <c r="C28" s="130"/>
      <c r="D28" s="130"/>
      <c r="E28" s="131"/>
      <c r="F28" s="3">
        <v>1</v>
      </c>
      <c r="G28" s="3">
        <v>25</v>
      </c>
      <c r="H28" s="65">
        <v>10719869</v>
      </c>
      <c r="I28" s="65">
        <v>430657</v>
      </c>
      <c r="J28" s="65">
        <v>463441</v>
      </c>
      <c r="K28" s="65">
        <v>1021436</v>
      </c>
      <c r="L28" s="65">
        <v>360724</v>
      </c>
      <c r="M28" s="65">
        <v>780911</v>
      </c>
      <c r="N28" s="65">
        <v>506296</v>
      </c>
      <c r="O28" s="65">
        <v>555175</v>
      </c>
      <c r="P28" s="65">
        <v>579729</v>
      </c>
      <c r="Q28" s="65">
        <v>840301</v>
      </c>
      <c r="R28" s="65">
        <v>1201215</v>
      </c>
      <c r="S28" s="65">
        <v>441540</v>
      </c>
      <c r="T28" s="65">
        <v>2099678</v>
      </c>
      <c r="U28" s="65">
        <v>699344</v>
      </c>
      <c r="V28" s="65">
        <v>213140</v>
      </c>
      <c r="W28" s="65">
        <v>127517</v>
      </c>
      <c r="X28" s="65">
        <v>35716</v>
      </c>
      <c r="Y28" s="65">
        <v>288432</v>
      </c>
      <c r="Z28" s="65">
        <v>464346</v>
      </c>
      <c r="AA28" s="65">
        <v>153823</v>
      </c>
      <c r="AB28" s="65">
        <v>319736</v>
      </c>
      <c r="AC28" s="65">
        <v>212059</v>
      </c>
      <c r="AD28" s="75">
        <v>194276</v>
      </c>
      <c r="AE28" s="65">
        <v>132957</v>
      </c>
      <c r="AF28" s="65">
        <v>51259</v>
      </c>
      <c r="AG28" s="65">
        <v>382851</v>
      </c>
      <c r="AH28" s="65">
        <v>1140057</v>
      </c>
      <c r="AI28" s="65">
        <v>386961</v>
      </c>
      <c r="AJ28" s="65">
        <v>1001003</v>
      </c>
      <c r="AK28" s="20">
        <f t="shared" si="1"/>
        <v>25804449</v>
      </c>
      <c r="AM28" s="86">
        <v>202342</v>
      </c>
      <c r="AN28" s="92">
        <v>47566</v>
      </c>
      <c r="AO28" s="92">
        <f t="shared" si="2"/>
        <v>249908</v>
      </c>
      <c r="AP28" s="100"/>
      <c r="AQ28" s="3">
        <f t="shared" si="3"/>
        <v>26054357</v>
      </c>
    </row>
    <row r="29" spans="1:43" ht="13.5" customHeight="1">
      <c r="A29" s="15"/>
      <c r="B29" s="13" t="s">
        <v>42</v>
      </c>
      <c r="C29" s="130" t="s">
        <v>66</v>
      </c>
      <c r="D29" s="130"/>
      <c r="E29" s="131"/>
      <c r="F29" s="3">
        <v>1</v>
      </c>
      <c r="G29" s="3">
        <v>26</v>
      </c>
      <c r="H29" s="65">
        <v>10248545</v>
      </c>
      <c r="I29" s="65">
        <v>415288</v>
      </c>
      <c r="J29" s="65">
        <v>449820</v>
      </c>
      <c r="K29" s="65">
        <v>958707</v>
      </c>
      <c r="L29" s="65">
        <v>357466</v>
      </c>
      <c r="M29" s="65">
        <v>729291</v>
      </c>
      <c r="N29" s="65">
        <v>457886</v>
      </c>
      <c r="O29" s="65">
        <v>507964</v>
      </c>
      <c r="P29" s="65">
        <v>559925</v>
      </c>
      <c r="Q29" s="65">
        <v>807200</v>
      </c>
      <c r="R29" s="65">
        <v>1146912</v>
      </c>
      <c r="S29" s="65">
        <v>415281</v>
      </c>
      <c r="T29" s="65">
        <v>1980194</v>
      </c>
      <c r="U29" s="65">
        <v>668709</v>
      </c>
      <c r="V29" s="65">
        <v>195878</v>
      </c>
      <c r="W29" s="65">
        <v>119939</v>
      </c>
      <c r="X29" s="65">
        <v>34841</v>
      </c>
      <c r="Y29" s="65">
        <v>258868</v>
      </c>
      <c r="Z29" s="65">
        <v>436332</v>
      </c>
      <c r="AA29" s="65">
        <v>142507</v>
      </c>
      <c r="AB29" s="65">
        <v>297451</v>
      </c>
      <c r="AC29" s="65">
        <v>199986</v>
      </c>
      <c r="AD29" s="75">
        <v>161509</v>
      </c>
      <c r="AE29" s="65">
        <v>128036</v>
      </c>
      <c r="AF29" s="65">
        <v>44325</v>
      </c>
      <c r="AG29" s="65">
        <v>356335</v>
      </c>
      <c r="AH29" s="65">
        <v>1134469</v>
      </c>
      <c r="AI29" s="65">
        <v>378320</v>
      </c>
      <c r="AJ29" s="65">
        <v>965359</v>
      </c>
      <c r="AK29" s="20">
        <f t="shared" si="1"/>
        <v>24557343</v>
      </c>
      <c r="AM29" s="86">
        <v>190179</v>
      </c>
      <c r="AN29" s="92">
        <v>44303</v>
      </c>
      <c r="AO29" s="92">
        <f t="shared" si="2"/>
        <v>234482</v>
      </c>
      <c r="AP29" s="100"/>
      <c r="AQ29" s="3">
        <f t="shared" si="3"/>
        <v>24791825</v>
      </c>
    </row>
    <row r="30" spans="1:43" ht="13.5" customHeight="1">
      <c r="A30" s="15"/>
      <c r="B30" s="13"/>
      <c r="C30" s="13" t="s">
        <v>44</v>
      </c>
      <c r="D30" s="130" t="s">
        <v>143</v>
      </c>
      <c r="E30" s="131"/>
      <c r="F30" s="3">
        <v>1</v>
      </c>
      <c r="G30" s="3">
        <v>27</v>
      </c>
      <c r="H30" s="65">
        <v>1354914</v>
      </c>
      <c r="I30" s="65">
        <v>74684</v>
      </c>
      <c r="J30" s="65">
        <v>26320</v>
      </c>
      <c r="K30" s="65">
        <v>266116</v>
      </c>
      <c r="L30" s="65">
        <v>40447</v>
      </c>
      <c r="M30" s="65">
        <v>223612</v>
      </c>
      <c r="N30" s="65">
        <v>64220</v>
      </c>
      <c r="O30" s="65">
        <v>99087</v>
      </c>
      <c r="P30" s="65">
        <v>301158</v>
      </c>
      <c r="Q30" s="65">
        <v>370459</v>
      </c>
      <c r="R30" s="65">
        <v>532158</v>
      </c>
      <c r="S30" s="65">
        <v>55350</v>
      </c>
      <c r="T30" s="65">
        <v>403341</v>
      </c>
      <c r="U30" s="65">
        <v>147903</v>
      </c>
      <c r="V30" s="65">
        <v>16002</v>
      </c>
      <c r="W30" s="65">
        <v>11803</v>
      </c>
      <c r="X30" s="65">
        <v>13468</v>
      </c>
      <c r="Y30" s="65">
        <v>34198</v>
      </c>
      <c r="Z30" s="65">
        <v>9403</v>
      </c>
      <c r="AA30" s="65">
        <v>19770</v>
      </c>
      <c r="AB30" s="65">
        <v>43397</v>
      </c>
      <c r="AC30" s="65">
        <v>9935</v>
      </c>
      <c r="AD30" s="75">
        <v>19301</v>
      </c>
      <c r="AE30" s="65">
        <v>4001</v>
      </c>
      <c r="AF30" s="65">
        <v>3053</v>
      </c>
      <c r="AG30" s="65">
        <v>78786</v>
      </c>
      <c r="AH30" s="65">
        <v>146975</v>
      </c>
      <c r="AI30" s="65">
        <v>42367</v>
      </c>
      <c r="AJ30" s="65">
        <v>186228</v>
      </c>
      <c r="AK30" s="20">
        <f t="shared" si="1"/>
        <v>4598456</v>
      </c>
      <c r="AM30" s="86">
        <v>33343</v>
      </c>
      <c r="AN30" s="92">
        <v>742</v>
      </c>
      <c r="AO30" s="92">
        <f t="shared" si="2"/>
        <v>34085</v>
      </c>
      <c r="AP30" s="100"/>
      <c r="AQ30" s="3">
        <f t="shared" si="3"/>
        <v>4632541</v>
      </c>
    </row>
    <row r="31" spans="1:43" ht="13.5" customHeight="1">
      <c r="A31" s="15"/>
      <c r="B31" s="13"/>
      <c r="C31" s="13" t="s">
        <v>47</v>
      </c>
      <c r="D31" s="130" t="s">
        <v>144</v>
      </c>
      <c r="E31" s="131"/>
      <c r="F31" s="3">
        <v>1</v>
      </c>
      <c r="G31" s="3">
        <v>28</v>
      </c>
      <c r="H31" s="65">
        <v>2013041</v>
      </c>
      <c r="I31" s="65">
        <v>69278</v>
      </c>
      <c r="J31" s="65">
        <v>89639</v>
      </c>
      <c r="K31" s="65">
        <v>96006</v>
      </c>
      <c r="L31" s="65">
        <v>35714</v>
      </c>
      <c r="M31" s="65">
        <v>0</v>
      </c>
      <c r="N31" s="65">
        <v>91377</v>
      </c>
      <c r="O31" s="65">
        <v>61930</v>
      </c>
      <c r="P31" s="65">
        <v>51090</v>
      </c>
      <c r="Q31" s="65">
        <v>78582</v>
      </c>
      <c r="R31" s="65">
        <v>54293</v>
      </c>
      <c r="S31" s="65">
        <v>46160</v>
      </c>
      <c r="T31" s="65">
        <v>260534</v>
      </c>
      <c r="U31" s="65">
        <v>44658</v>
      </c>
      <c r="V31" s="65">
        <v>34390</v>
      </c>
      <c r="W31" s="65">
        <v>19588</v>
      </c>
      <c r="X31" s="65">
        <v>0</v>
      </c>
      <c r="Y31" s="65">
        <v>44098</v>
      </c>
      <c r="Z31" s="65">
        <v>27262</v>
      </c>
      <c r="AA31" s="65">
        <v>14683</v>
      </c>
      <c r="AB31" s="65">
        <v>35573</v>
      </c>
      <c r="AC31" s="65">
        <v>55211</v>
      </c>
      <c r="AD31" s="75">
        <v>5710</v>
      </c>
      <c r="AE31" s="65">
        <v>22841</v>
      </c>
      <c r="AF31" s="65">
        <v>3855</v>
      </c>
      <c r="AG31" s="65">
        <v>59553</v>
      </c>
      <c r="AH31" s="65">
        <v>169624</v>
      </c>
      <c r="AI31" s="65">
        <v>65109</v>
      </c>
      <c r="AJ31" s="65">
        <v>84622</v>
      </c>
      <c r="AK31" s="20">
        <f t="shared" si="1"/>
        <v>3634421</v>
      </c>
      <c r="AM31" s="86">
        <v>4881</v>
      </c>
      <c r="AN31" s="92">
        <v>9832</v>
      </c>
      <c r="AO31" s="92">
        <f t="shared" si="2"/>
        <v>14713</v>
      </c>
      <c r="AP31" s="100"/>
      <c r="AQ31" s="3">
        <f t="shared" si="3"/>
        <v>3649134</v>
      </c>
    </row>
    <row r="32" spans="1:43" ht="13.5" customHeight="1">
      <c r="A32" s="15"/>
      <c r="B32" s="13"/>
      <c r="C32" s="13" t="s">
        <v>55</v>
      </c>
      <c r="D32" s="130" t="s">
        <v>145</v>
      </c>
      <c r="E32" s="131"/>
      <c r="F32" s="3">
        <v>1</v>
      </c>
      <c r="G32" s="3">
        <v>29</v>
      </c>
      <c r="H32" s="65">
        <v>168248</v>
      </c>
      <c r="I32" s="65">
        <v>13007</v>
      </c>
      <c r="J32" s="65">
        <v>2177</v>
      </c>
      <c r="K32" s="65">
        <v>0</v>
      </c>
      <c r="L32" s="65">
        <v>0</v>
      </c>
      <c r="M32" s="65">
        <v>0</v>
      </c>
      <c r="N32" s="65">
        <v>0</v>
      </c>
      <c r="O32" s="65">
        <v>0</v>
      </c>
      <c r="P32" s="65">
        <v>0</v>
      </c>
      <c r="Q32" s="65">
        <v>0</v>
      </c>
      <c r="R32" s="65">
        <v>12339</v>
      </c>
      <c r="S32" s="65">
        <v>0</v>
      </c>
      <c r="T32" s="65">
        <v>0</v>
      </c>
      <c r="U32" s="65">
        <v>0</v>
      </c>
      <c r="V32" s="65">
        <v>0</v>
      </c>
      <c r="W32" s="65">
        <v>0</v>
      </c>
      <c r="X32" s="65">
        <v>0</v>
      </c>
      <c r="Y32" s="65">
        <v>0</v>
      </c>
      <c r="Z32" s="65">
        <v>0</v>
      </c>
      <c r="AA32" s="65">
        <v>1793</v>
      </c>
      <c r="AB32" s="65">
        <v>6455</v>
      </c>
      <c r="AC32" s="65">
        <v>0</v>
      </c>
      <c r="AD32" s="75">
        <v>0</v>
      </c>
      <c r="AE32" s="65">
        <v>0</v>
      </c>
      <c r="AF32" s="65">
        <v>4298</v>
      </c>
      <c r="AG32" s="65">
        <v>0</v>
      </c>
      <c r="AH32" s="65">
        <v>65677</v>
      </c>
      <c r="AI32" s="65">
        <v>24197</v>
      </c>
      <c r="AJ32" s="65">
        <v>0</v>
      </c>
      <c r="AK32" s="20">
        <f t="shared" si="1"/>
        <v>298191</v>
      </c>
      <c r="AM32" s="86">
        <v>0</v>
      </c>
      <c r="AN32" s="92">
        <v>0</v>
      </c>
      <c r="AO32" s="92">
        <f t="shared" si="2"/>
        <v>0</v>
      </c>
      <c r="AP32" s="100"/>
      <c r="AQ32" s="3">
        <f t="shared" si="3"/>
        <v>298191</v>
      </c>
    </row>
    <row r="33" spans="1:43">
      <c r="A33" s="15"/>
      <c r="B33" s="13"/>
      <c r="C33" s="13"/>
      <c r="D33" s="130"/>
      <c r="E33" s="131"/>
      <c r="F33" s="3">
        <v>1</v>
      </c>
      <c r="G33" s="3">
        <v>30</v>
      </c>
      <c r="H33" s="65">
        <v>0</v>
      </c>
      <c r="I33" s="65">
        <v>0</v>
      </c>
      <c r="J33" s="65">
        <v>0</v>
      </c>
      <c r="K33" s="65">
        <v>0</v>
      </c>
      <c r="L33" s="65">
        <v>0</v>
      </c>
      <c r="M33" s="65">
        <v>0</v>
      </c>
      <c r="N33" s="65">
        <v>0</v>
      </c>
      <c r="O33" s="65">
        <v>0</v>
      </c>
      <c r="P33" s="65">
        <v>0</v>
      </c>
      <c r="Q33" s="65">
        <v>0</v>
      </c>
      <c r="R33" s="65">
        <v>0</v>
      </c>
      <c r="S33" s="65">
        <v>0</v>
      </c>
      <c r="T33" s="65">
        <v>0</v>
      </c>
      <c r="U33" s="65">
        <v>0</v>
      </c>
      <c r="V33" s="65">
        <v>0</v>
      </c>
      <c r="W33" s="65">
        <v>0</v>
      </c>
      <c r="X33" s="65">
        <v>0</v>
      </c>
      <c r="Y33" s="65">
        <v>0</v>
      </c>
      <c r="Z33" s="65">
        <v>0</v>
      </c>
      <c r="AA33" s="65">
        <v>0</v>
      </c>
      <c r="AB33" s="65">
        <v>0</v>
      </c>
      <c r="AC33" s="65">
        <v>0</v>
      </c>
      <c r="AD33" s="75">
        <v>0</v>
      </c>
      <c r="AE33" s="65">
        <v>0</v>
      </c>
      <c r="AF33" s="65">
        <v>0</v>
      </c>
      <c r="AG33" s="65">
        <v>0</v>
      </c>
      <c r="AH33" s="65">
        <v>0</v>
      </c>
      <c r="AI33" s="65">
        <v>0</v>
      </c>
      <c r="AJ33" s="65">
        <v>0</v>
      </c>
      <c r="AK33" s="20">
        <f t="shared" si="1"/>
        <v>0</v>
      </c>
      <c r="AM33" s="86">
        <v>0</v>
      </c>
      <c r="AN33" s="92">
        <v>0</v>
      </c>
      <c r="AO33" s="92">
        <f t="shared" si="2"/>
        <v>0</v>
      </c>
      <c r="AP33" s="100"/>
      <c r="AQ33" s="3">
        <f t="shared" si="3"/>
        <v>0</v>
      </c>
    </row>
    <row r="34" spans="1:43">
      <c r="A34" s="15"/>
      <c r="B34" s="13"/>
      <c r="C34" s="13"/>
      <c r="D34" s="13"/>
      <c r="E34" s="14"/>
      <c r="F34" s="3">
        <v>1</v>
      </c>
      <c r="G34" s="3">
        <v>31</v>
      </c>
      <c r="H34" s="65">
        <v>0</v>
      </c>
      <c r="I34" s="65">
        <v>0</v>
      </c>
      <c r="J34" s="65">
        <v>0</v>
      </c>
      <c r="K34" s="65">
        <v>0</v>
      </c>
      <c r="L34" s="65">
        <v>0</v>
      </c>
      <c r="M34" s="65">
        <v>0</v>
      </c>
      <c r="N34" s="65">
        <v>0</v>
      </c>
      <c r="O34" s="65">
        <v>0</v>
      </c>
      <c r="P34" s="65">
        <v>0</v>
      </c>
      <c r="Q34" s="65">
        <v>0</v>
      </c>
      <c r="R34" s="65">
        <v>0</v>
      </c>
      <c r="S34" s="65">
        <v>0</v>
      </c>
      <c r="T34" s="65">
        <v>0</v>
      </c>
      <c r="U34" s="65">
        <v>0</v>
      </c>
      <c r="V34" s="65">
        <v>0</v>
      </c>
      <c r="W34" s="65">
        <v>0</v>
      </c>
      <c r="X34" s="65">
        <v>0</v>
      </c>
      <c r="Y34" s="65">
        <v>0</v>
      </c>
      <c r="Z34" s="65">
        <v>0</v>
      </c>
      <c r="AA34" s="65">
        <v>0</v>
      </c>
      <c r="AB34" s="65">
        <v>0</v>
      </c>
      <c r="AC34" s="65">
        <v>0</v>
      </c>
      <c r="AD34" s="75">
        <v>0</v>
      </c>
      <c r="AE34" s="65">
        <v>0</v>
      </c>
      <c r="AF34" s="65">
        <v>0</v>
      </c>
      <c r="AG34" s="65">
        <v>0</v>
      </c>
      <c r="AH34" s="65">
        <v>0</v>
      </c>
      <c r="AI34" s="65">
        <v>0</v>
      </c>
      <c r="AJ34" s="65">
        <v>0</v>
      </c>
      <c r="AK34" s="20">
        <f t="shared" si="1"/>
        <v>0</v>
      </c>
      <c r="AM34" s="86">
        <v>0</v>
      </c>
      <c r="AN34" s="92">
        <v>0</v>
      </c>
      <c r="AO34" s="92">
        <f t="shared" si="2"/>
        <v>0</v>
      </c>
      <c r="AP34" s="100"/>
      <c r="AQ34" s="3">
        <f t="shared" si="3"/>
        <v>0</v>
      </c>
    </row>
    <row r="35" spans="1:43">
      <c r="A35" s="15"/>
      <c r="B35" s="13"/>
      <c r="C35" s="13"/>
      <c r="D35" s="130"/>
      <c r="E35" s="131"/>
      <c r="F35" s="3">
        <v>1</v>
      </c>
      <c r="G35" s="3">
        <v>32</v>
      </c>
      <c r="H35" s="65">
        <v>0</v>
      </c>
      <c r="I35" s="65">
        <v>0</v>
      </c>
      <c r="J35" s="65">
        <v>0</v>
      </c>
      <c r="K35" s="65">
        <v>0</v>
      </c>
      <c r="L35" s="65">
        <v>0</v>
      </c>
      <c r="M35" s="65">
        <v>0</v>
      </c>
      <c r="N35" s="65">
        <v>0</v>
      </c>
      <c r="O35" s="65">
        <v>0</v>
      </c>
      <c r="P35" s="65">
        <v>0</v>
      </c>
      <c r="Q35" s="65">
        <v>0</v>
      </c>
      <c r="R35" s="65">
        <v>0</v>
      </c>
      <c r="S35" s="65">
        <v>0</v>
      </c>
      <c r="T35" s="65">
        <v>0</v>
      </c>
      <c r="U35" s="65">
        <v>0</v>
      </c>
      <c r="V35" s="65">
        <v>0</v>
      </c>
      <c r="W35" s="65">
        <v>0</v>
      </c>
      <c r="X35" s="65">
        <v>0</v>
      </c>
      <c r="Y35" s="65">
        <v>0</v>
      </c>
      <c r="Z35" s="65">
        <v>0</v>
      </c>
      <c r="AA35" s="65">
        <v>0</v>
      </c>
      <c r="AB35" s="65">
        <v>0</v>
      </c>
      <c r="AC35" s="65">
        <v>0</v>
      </c>
      <c r="AD35" s="75">
        <v>0</v>
      </c>
      <c r="AE35" s="65">
        <v>0</v>
      </c>
      <c r="AF35" s="65">
        <v>0</v>
      </c>
      <c r="AG35" s="65">
        <v>0</v>
      </c>
      <c r="AH35" s="65">
        <v>0</v>
      </c>
      <c r="AI35" s="65">
        <v>0</v>
      </c>
      <c r="AJ35" s="65">
        <v>0</v>
      </c>
      <c r="AK35" s="20">
        <f t="shared" si="1"/>
        <v>0</v>
      </c>
      <c r="AM35" s="86">
        <v>0</v>
      </c>
      <c r="AN35" s="92">
        <v>0</v>
      </c>
      <c r="AO35" s="92">
        <f t="shared" si="2"/>
        <v>0</v>
      </c>
      <c r="AP35" s="100"/>
      <c r="AQ35" s="3">
        <f t="shared" si="3"/>
        <v>0</v>
      </c>
    </row>
    <row r="36" spans="1:43" ht="13.5" customHeight="1">
      <c r="A36" s="15"/>
      <c r="B36" s="13"/>
      <c r="C36" s="13" t="s">
        <v>57</v>
      </c>
      <c r="D36" s="130" t="s">
        <v>146</v>
      </c>
      <c r="E36" s="131"/>
      <c r="F36" s="3">
        <v>1</v>
      </c>
      <c r="G36" s="3">
        <v>33</v>
      </c>
      <c r="H36" s="65">
        <v>888031</v>
      </c>
      <c r="I36" s="65">
        <v>0</v>
      </c>
      <c r="J36" s="65">
        <v>0</v>
      </c>
      <c r="K36" s="65">
        <v>0</v>
      </c>
      <c r="L36" s="65">
        <v>25889</v>
      </c>
      <c r="M36" s="65">
        <v>0</v>
      </c>
      <c r="N36" s="65">
        <v>0</v>
      </c>
      <c r="O36" s="65">
        <v>0</v>
      </c>
      <c r="P36" s="65">
        <v>24638</v>
      </c>
      <c r="Q36" s="65">
        <v>0</v>
      </c>
      <c r="R36" s="65">
        <v>0</v>
      </c>
      <c r="S36" s="65">
        <v>23160</v>
      </c>
      <c r="T36" s="65">
        <v>105130</v>
      </c>
      <c r="U36" s="65">
        <v>78319</v>
      </c>
      <c r="V36" s="65">
        <v>0</v>
      </c>
      <c r="W36" s="65">
        <v>0</v>
      </c>
      <c r="X36" s="65">
        <v>0</v>
      </c>
      <c r="Y36" s="65">
        <v>0</v>
      </c>
      <c r="Z36" s="65">
        <v>0</v>
      </c>
      <c r="AA36" s="65">
        <v>0</v>
      </c>
      <c r="AB36" s="65">
        <v>0</v>
      </c>
      <c r="AC36" s="65">
        <v>0</v>
      </c>
      <c r="AD36" s="75">
        <v>3995</v>
      </c>
      <c r="AE36" s="65">
        <v>0</v>
      </c>
      <c r="AF36" s="65">
        <v>0</v>
      </c>
      <c r="AG36" s="65">
        <v>18781</v>
      </c>
      <c r="AH36" s="65">
        <v>0</v>
      </c>
      <c r="AI36" s="65">
        <v>0</v>
      </c>
      <c r="AJ36" s="65">
        <v>0</v>
      </c>
      <c r="AK36" s="20">
        <f t="shared" si="1"/>
        <v>1167943</v>
      </c>
      <c r="AM36" s="86">
        <v>0</v>
      </c>
      <c r="AN36" s="92">
        <v>0</v>
      </c>
      <c r="AO36" s="92">
        <f t="shared" si="2"/>
        <v>0</v>
      </c>
      <c r="AP36" s="100"/>
      <c r="AQ36" s="3">
        <f t="shared" si="3"/>
        <v>1167943</v>
      </c>
    </row>
    <row r="37" spans="1:43" ht="13.5" customHeight="1">
      <c r="A37" s="15"/>
      <c r="B37" s="13"/>
      <c r="C37" s="13" t="s">
        <v>59</v>
      </c>
      <c r="D37" s="130" t="s">
        <v>147</v>
      </c>
      <c r="E37" s="131"/>
      <c r="F37" s="3">
        <v>1</v>
      </c>
      <c r="G37" s="3">
        <v>34</v>
      </c>
      <c r="H37" s="65">
        <v>922417</v>
      </c>
      <c r="I37" s="65">
        <v>103611</v>
      </c>
      <c r="J37" s="65">
        <v>138445</v>
      </c>
      <c r="K37" s="65">
        <v>157775</v>
      </c>
      <c r="L37" s="65">
        <v>62103</v>
      </c>
      <c r="M37" s="65">
        <v>139236</v>
      </c>
      <c r="N37" s="65">
        <v>69116</v>
      </c>
      <c r="O37" s="65">
        <v>117744</v>
      </c>
      <c r="P37" s="65">
        <v>50654</v>
      </c>
      <c r="Q37" s="65">
        <v>90052</v>
      </c>
      <c r="R37" s="65">
        <v>164090</v>
      </c>
      <c r="S37" s="65">
        <v>103763</v>
      </c>
      <c r="T37" s="65">
        <v>78304</v>
      </c>
      <c r="U37" s="65">
        <v>68239</v>
      </c>
      <c r="V37" s="65">
        <v>43407</v>
      </c>
      <c r="W37" s="65">
        <v>22890</v>
      </c>
      <c r="X37" s="65">
        <v>0</v>
      </c>
      <c r="Y37" s="65">
        <v>49147</v>
      </c>
      <c r="Z37" s="65">
        <v>182768</v>
      </c>
      <c r="AA37" s="65">
        <v>31290</v>
      </c>
      <c r="AB37" s="65">
        <v>40333</v>
      </c>
      <c r="AC37" s="65">
        <v>37367</v>
      </c>
      <c r="AD37" s="75">
        <v>16231</v>
      </c>
      <c r="AE37" s="65">
        <v>26660</v>
      </c>
      <c r="AF37" s="65">
        <v>7966</v>
      </c>
      <c r="AG37" s="65">
        <v>30478</v>
      </c>
      <c r="AH37" s="65">
        <v>239270</v>
      </c>
      <c r="AI37" s="65">
        <v>140308</v>
      </c>
      <c r="AJ37" s="65">
        <v>43345</v>
      </c>
      <c r="AK37" s="20">
        <f t="shared" si="1"/>
        <v>3177009</v>
      </c>
      <c r="AM37" s="86">
        <v>39526</v>
      </c>
      <c r="AN37" s="92">
        <v>12690</v>
      </c>
      <c r="AO37" s="92">
        <f t="shared" si="2"/>
        <v>52216</v>
      </c>
      <c r="AP37" s="100"/>
      <c r="AQ37" s="3">
        <f t="shared" si="3"/>
        <v>3229225</v>
      </c>
    </row>
    <row r="38" spans="1:43" ht="13.5" customHeight="1">
      <c r="A38" s="15"/>
      <c r="B38" s="13"/>
      <c r="C38" s="13" t="s">
        <v>61</v>
      </c>
      <c r="D38" s="130" t="s">
        <v>68</v>
      </c>
      <c r="E38" s="131"/>
      <c r="F38" s="3">
        <v>1</v>
      </c>
      <c r="G38" s="3">
        <v>35</v>
      </c>
      <c r="H38" s="65">
        <v>4804831</v>
      </c>
      <c r="I38" s="65">
        <v>153928</v>
      </c>
      <c r="J38" s="65">
        <v>190255</v>
      </c>
      <c r="K38" s="65">
        <v>430406</v>
      </c>
      <c r="L38" s="65">
        <v>189103</v>
      </c>
      <c r="M38" s="65">
        <v>349344</v>
      </c>
      <c r="N38" s="65">
        <v>232811</v>
      </c>
      <c r="O38" s="65">
        <v>229041</v>
      </c>
      <c r="P38" s="65">
        <v>130041</v>
      </c>
      <c r="Q38" s="65">
        <v>258386</v>
      </c>
      <c r="R38" s="65">
        <v>384032</v>
      </c>
      <c r="S38" s="65">
        <v>185815</v>
      </c>
      <c r="T38" s="65">
        <v>1086071</v>
      </c>
      <c r="U38" s="65">
        <v>329590</v>
      </c>
      <c r="V38" s="65">
        <v>101578</v>
      </c>
      <c r="W38" s="65">
        <v>64314</v>
      </c>
      <c r="X38" s="65">
        <v>21373</v>
      </c>
      <c r="Y38" s="65">
        <v>130904</v>
      </c>
      <c r="Z38" s="65">
        <v>216633</v>
      </c>
      <c r="AA38" s="65">
        <v>60829</v>
      </c>
      <c r="AB38" s="65">
        <v>171353</v>
      </c>
      <c r="AC38" s="65">
        <v>94013</v>
      </c>
      <c r="AD38" s="75">
        <v>116272</v>
      </c>
      <c r="AE38" s="65">
        <v>74120</v>
      </c>
      <c r="AF38" s="65">
        <v>24687</v>
      </c>
      <c r="AG38" s="65">
        <v>168574</v>
      </c>
      <c r="AH38" s="65">
        <v>497963</v>
      </c>
      <c r="AI38" s="65">
        <v>106093</v>
      </c>
      <c r="AJ38" s="65">
        <v>648714</v>
      </c>
      <c r="AK38" s="20">
        <f t="shared" si="1"/>
        <v>11451074</v>
      </c>
      <c r="AM38" s="86">
        <v>107478</v>
      </c>
      <c r="AN38" s="92">
        <v>21039</v>
      </c>
      <c r="AO38" s="92">
        <f t="shared" si="2"/>
        <v>128517</v>
      </c>
      <c r="AP38" s="100"/>
      <c r="AQ38" s="3">
        <f t="shared" si="3"/>
        <v>11579591</v>
      </c>
    </row>
    <row r="39" spans="1:43" ht="13.5" customHeight="1">
      <c r="A39" s="15"/>
      <c r="B39" s="13"/>
      <c r="C39" s="13" t="s">
        <v>62</v>
      </c>
      <c r="D39" s="130" t="s">
        <v>19</v>
      </c>
      <c r="E39" s="131"/>
      <c r="F39" s="3">
        <v>1</v>
      </c>
      <c r="G39" s="3">
        <v>36</v>
      </c>
      <c r="H39" s="65">
        <v>97063</v>
      </c>
      <c r="I39" s="65">
        <v>780</v>
      </c>
      <c r="J39" s="65">
        <v>2984</v>
      </c>
      <c r="K39" s="65">
        <v>8404</v>
      </c>
      <c r="L39" s="65">
        <v>4210</v>
      </c>
      <c r="M39" s="65">
        <v>17099</v>
      </c>
      <c r="N39" s="65">
        <v>362</v>
      </c>
      <c r="O39" s="65">
        <v>162</v>
      </c>
      <c r="P39" s="65">
        <v>2187</v>
      </c>
      <c r="Q39" s="65">
        <v>3781</v>
      </c>
      <c r="R39" s="65">
        <v>0</v>
      </c>
      <c r="S39" s="65">
        <v>1033</v>
      </c>
      <c r="T39" s="65">
        <v>46814</v>
      </c>
      <c r="U39" s="65">
        <v>0</v>
      </c>
      <c r="V39" s="65">
        <v>501</v>
      </c>
      <c r="W39" s="65">
        <v>1061</v>
      </c>
      <c r="X39" s="65">
        <v>0</v>
      </c>
      <c r="Y39" s="65">
        <v>521</v>
      </c>
      <c r="Z39" s="65">
        <v>266</v>
      </c>
      <c r="AA39" s="65">
        <v>14142</v>
      </c>
      <c r="AB39" s="65">
        <v>309</v>
      </c>
      <c r="AC39" s="65">
        <v>3460</v>
      </c>
      <c r="AD39" s="75">
        <v>0</v>
      </c>
      <c r="AE39" s="65">
        <v>414</v>
      </c>
      <c r="AF39" s="65">
        <v>466</v>
      </c>
      <c r="AG39" s="65">
        <v>163</v>
      </c>
      <c r="AH39" s="65">
        <v>14960</v>
      </c>
      <c r="AI39" s="65">
        <v>246</v>
      </c>
      <c r="AJ39" s="65">
        <v>2450</v>
      </c>
      <c r="AK39" s="20">
        <f t="shared" si="1"/>
        <v>223838</v>
      </c>
      <c r="AM39" s="86">
        <v>4951</v>
      </c>
      <c r="AN39" s="92">
        <v>0</v>
      </c>
      <c r="AO39" s="92">
        <f t="shared" si="2"/>
        <v>4951</v>
      </c>
      <c r="AP39" s="100"/>
      <c r="AQ39" s="3">
        <f t="shared" si="3"/>
        <v>228789</v>
      </c>
    </row>
    <row r="40" spans="1:43" ht="13.5" customHeight="1">
      <c r="A40" s="15"/>
      <c r="B40" s="13"/>
      <c r="C40" s="13" t="s">
        <v>67</v>
      </c>
      <c r="D40" s="130" t="s">
        <v>148</v>
      </c>
      <c r="E40" s="131"/>
      <c r="F40" s="3">
        <v>1</v>
      </c>
      <c r="G40" s="3">
        <v>37</v>
      </c>
      <c r="H40" s="65">
        <v>0</v>
      </c>
      <c r="I40" s="65">
        <v>0</v>
      </c>
      <c r="J40" s="65">
        <v>0</v>
      </c>
      <c r="K40" s="65">
        <v>0</v>
      </c>
      <c r="L40" s="65">
        <v>0</v>
      </c>
      <c r="M40" s="65">
        <v>0</v>
      </c>
      <c r="N40" s="65">
        <v>0</v>
      </c>
      <c r="O40" s="65">
        <v>0</v>
      </c>
      <c r="P40" s="65">
        <v>157</v>
      </c>
      <c r="Q40" s="65">
        <v>5940</v>
      </c>
      <c r="R40" s="65">
        <v>0</v>
      </c>
      <c r="S40" s="65">
        <v>0</v>
      </c>
      <c r="T40" s="65">
        <v>0</v>
      </c>
      <c r="U40" s="65">
        <v>0</v>
      </c>
      <c r="V40" s="65">
        <v>0</v>
      </c>
      <c r="W40" s="65">
        <v>283</v>
      </c>
      <c r="X40" s="65">
        <v>0</v>
      </c>
      <c r="Y40" s="65">
        <v>0</v>
      </c>
      <c r="Z40" s="65">
        <v>0</v>
      </c>
      <c r="AA40" s="65">
        <v>0</v>
      </c>
      <c r="AB40" s="65">
        <v>31</v>
      </c>
      <c r="AC40" s="65">
        <v>0</v>
      </c>
      <c r="AD40" s="75">
        <v>0</v>
      </c>
      <c r="AE40" s="65">
        <v>0</v>
      </c>
      <c r="AF40" s="65">
        <v>0</v>
      </c>
      <c r="AG40" s="65">
        <v>0</v>
      </c>
      <c r="AH40" s="65">
        <v>0</v>
      </c>
      <c r="AI40" s="65">
        <v>0</v>
      </c>
      <c r="AJ40" s="65">
        <v>0</v>
      </c>
      <c r="AK40" s="20">
        <f t="shared" si="1"/>
        <v>6411</v>
      </c>
      <c r="AM40" s="86">
        <v>0</v>
      </c>
      <c r="AN40" s="92">
        <v>0</v>
      </c>
      <c r="AO40" s="92">
        <f t="shared" si="2"/>
        <v>0</v>
      </c>
      <c r="AP40" s="100"/>
      <c r="AQ40" s="3">
        <f t="shared" si="3"/>
        <v>6411</v>
      </c>
    </row>
    <row r="41" spans="1:43">
      <c r="A41" s="15"/>
      <c r="B41" s="13"/>
      <c r="C41" s="13"/>
      <c r="D41" s="130"/>
      <c r="E41" s="131"/>
      <c r="F41" s="3">
        <v>1</v>
      </c>
      <c r="G41" s="3">
        <v>38</v>
      </c>
      <c r="H41" s="65">
        <v>0</v>
      </c>
      <c r="I41" s="65">
        <v>0</v>
      </c>
      <c r="J41" s="65">
        <v>0</v>
      </c>
      <c r="K41" s="65">
        <v>0</v>
      </c>
      <c r="L41" s="65">
        <v>0</v>
      </c>
      <c r="M41" s="65">
        <v>0</v>
      </c>
      <c r="N41" s="65">
        <v>0</v>
      </c>
      <c r="O41" s="65">
        <v>0</v>
      </c>
      <c r="P41" s="65">
        <v>0</v>
      </c>
      <c r="Q41" s="65">
        <v>0</v>
      </c>
      <c r="R41" s="65">
        <v>0</v>
      </c>
      <c r="S41" s="65">
        <v>0</v>
      </c>
      <c r="T41" s="65">
        <v>0</v>
      </c>
      <c r="U41" s="65">
        <v>0</v>
      </c>
      <c r="V41" s="65">
        <v>0</v>
      </c>
      <c r="W41" s="65">
        <v>0</v>
      </c>
      <c r="X41" s="65">
        <v>0</v>
      </c>
      <c r="Y41" s="65">
        <v>0</v>
      </c>
      <c r="Z41" s="65">
        <v>0</v>
      </c>
      <c r="AA41" s="65">
        <v>0</v>
      </c>
      <c r="AB41" s="65">
        <v>0</v>
      </c>
      <c r="AC41" s="65">
        <v>0</v>
      </c>
      <c r="AD41" s="75">
        <v>0</v>
      </c>
      <c r="AE41" s="65">
        <v>0</v>
      </c>
      <c r="AF41" s="65">
        <v>0</v>
      </c>
      <c r="AG41" s="65">
        <v>0</v>
      </c>
      <c r="AH41" s="65">
        <v>0</v>
      </c>
      <c r="AI41" s="65">
        <v>0</v>
      </c>
      <c r="AJ41" s="65">
        <v>0</v>
      </c>
      <c r="AK41" s="20">
        <f t="shared" si="1"/>
        <v>0</v>
      </c>
      <c r="AM41" s="86">
        <v>0</v>
      </c>
      <c r="AN41" s="92">
        <v>0</v>
      </c>
      <c r="AO41" s="92">
        <f t="shared" si="2"/>
        <v>0</v>
      </c>
      <c r="AP41" s="100"/>
      <c r="AQ41" s="3">
        <f t="shared" si="3"/>
        <v>0</v>
      </c>
    </row>
    <row r="42" spans="1:43">
      <c r="A42" s="15"/>
      <c r="B42" s="13"/>
      <c r="C42" s="13"/>
      <c r="D42" s="130"/>
      <c r="E42" s="131"/>
      <c r="F42" s="3">
        <v>1</v>
      </c>
      <c r="G42" s="3">
        <v>39</v>
      </c>
      <c r="H42" s="65">
        <v>0</v>
      </c>
      <c r="I42" s="65">
        <v>0</v>
      </c>
      <c r="J42" s="65">
        <v>0</v>
      </c>
      <c r="K42" s="65">
        <v>0</v>
      </c>
      <c r="L42" s="65">
        <v>0</v>
      </c>
      <c r="M42" s="65">
        <v>0</v>
      </c>
      <c r="N42" s="65">
        <v>0</v>
      </c>
      <c r="O42" s="65">
        <v>0</v>
      </c>
      <c r="P42" s="65">
        <v>0</v>
      </c>
      <c r="Q42" s="65">
        <v>0</v>
      </c>
      <c r="R42" s="65">
        <v>0</v>
      </c>
      <c r="S42" s="65">
        <v>0</v>
      </c>
      <c r="T42" s="65">
        <v>0</v>
      </c>
      <c r="U42" s="65">
        <v>0</v>
      </c>
      <c r="V42" s="65">
        <v>0</v>
      </c>
      <c r="W42" s="65">
        <v>0</v>
      </c>
      <c r="X42" s="65">
        <v>0</v>
      </c>
      <c r="Y42" s="65">
        <v>0</v>
      </c>
      <c r="Z42" s="65">
        <v>0</v>
      </c>
      <c r="AA42" s="65">
        <v>0</v>
      </c>
      <c r="AB42" s="65">
        <v>0</v>
      </c>
      <c r="AC42" s="65">
        <v>0</v>
      </c>
      <c r="AD42" s="75">
        <v>0</v>
      </c>
      <c r="AE42" s="65">
        <v>0</v>
      </c>
      <c r="AF42" s="65">
        <v>0</v>
      </c>
      <c r="AG42" s="65">
        <v>0</v>
      </c>
      <c r="AH42" s="65">
        <v>0</v>
      </c>
      <c r="AI42" s="65">
        <v>0</v>
      </c>
      <c r="AJ42" s="65">
        <v>0</v>
      </c>
      <c r="AK42" s="20">
        <f t="shared" si="1"/>
        <v>0</v>
      </c>
      <c r="AM42" s="86">
        <v>0</v>
      </c>
      <c r="AN42" s="92">
        <v>0</v>
      </c>
      <c r="AO42" s="92">
        <f t="shared" si="2"/>
        <v>0</v>
      </c>
      <c r="AP42" s="100"/>
      <c r="AQ42" s="3">
        <f t="shared" si="3"/>
        <v>0</v>
      </c>
    </row>
    <row r="43" spans="1:43" ht="13.5" customHeight="1">
      <c r="A43" s="15"/>
      <c r="B43" s="13" t="s">
        <v>51</v>
      </c>
      <c r="C43" s="130" t="s">
        <v>69</v>
      </c>
      <c r="D43" s="130"/>
      <c r="E43" s="131"/>
      <c r="F43" s="3">
        <v>1</v>
      </c>
      <c r="G43" s="3">
        <v>40</v>
      </c>
      <c r="H43" s="65">
        <v>419153</v>
      </c>
      <c r="I43" s="65">
        <v>15264</v>
      </c>
      <c r="J43" s="65">
        <v>13554</v>
      </c>
      <c r="K43" s="65">
        <v>60568</v>
      </c>
      <c r="L43" s="65">
        <v>3258</v>
      </c>
      <c r="M43" s="65">
        <v>51557</v>
      </c>
      <c r="N43" s="65">
        <v>45556</v>
      </c>
      <c r="O43" s="65">
        <v>46971</v>
      </c>
      <c r="P43" s="65">
        <v>17131</v>
      </c>
      <c r="Q43" s="65">
        <v>32921</v>
      </c>
      <c r="R43" s="65">
        <v>53704</v>
      </c>
      <c r="S43" s="65">
        <v>26229</v>
      </c>
      <c r="T43" s="65">
        <v>119205</v>
      </c>
      <c r="U43" s="65">
        <v>30532</v>
      </c>
      <c r="V43" s="65">
        <v>17245</v>
      </c>
      <c r="W43" s="65">
        <v>7578</v>
      </c>
      <c r="X43" s="65">
        <v>875</v>
      </c>
      <c r="Y43" s="65">
        <v>28390</v>
      </c>
      <c r="Z43" s="65">
        <v>27494</v>
      </c>
      <c r="AA43" s="65">
        <v>11124</v>
      </c>
      <c r="AB43" s="65">
        <v>22217</v>
      </c>
      <c r="AC43" s="65">
        <v>12064</v>
      </c>
      <c r="AD43" s="75">
        <v>32767</v>
      </c>
      <c r="AE43" s="65">
        <v>4921</v>
      </c>
      <c r="AF43" s="65">
        <v>6934</v>
      </c>
      <c r="AG43" s="65">
        <v>26408</v>
      </c>
      <c r="AH43" s="65">
        <v>5588</v>
      </c>
      <c r="AI43" s="65">
        <v>7706</v>
      </c>
      <c r="AJ43" s="65">
        <v>35644</v>
      </c>
      <c r="AK43" s="20">
        <f t="shared" si="1"/>
        <v>1182558</v>
      </c>
      <c r="AM43" s="86">
        <v>12163</v>
      </c>
      <c r="AN43" s="92">
        <v>3263</v>
      </c>
      <c r="AO43" s="92">
        <f t="shared" si="2"/>
        <v>15426</v>
      </c>
      <c r="AP43" s="100"/>
      <c r="AQ43" s="3">
        <f t="shared" si="3"/>
        <v>1197984</v>
      </c>
    </row>
    <row r="44" spans="1:43" ht="13.5" customHeight="1">
      <c r="A44" s="15"/>
      <c r="B44" s="13"/>
      <c r="C44" s="13" t="s">
        <v>44</v>
      </c>
      <c r="D44" s="130" t="s">
        <v>70</v>
      </c>
      <c r="E44" s="131"/>
      <c r="F44" s="3">
        <v>1</v>
      </c>
      <c r="G44" s="3">
        <v>41</v>
      </c>
      <c r="H44" s="65">
        <v>411347</v>
      </c>
      <c r="I44" s="65">
        <v>15035</v>
      </c>
      <c r="J44" s="65">
        <v>13554</v>
      </c>
      <c r="K44" s="65">
        <v>60097</v>
      </c>
      <c r="L44" s="65">
        <v>3258</v>
      </c>
      <c r="M44" s="65">
        <v>51309</v>
      </c>
      <c r="N44" s="65">
        <v>42211</v>
      </c>
      <c r="O44" s="65">
        <v>45074</v>
      </c>
      <c r="P44" s="65">
        <v>16745</v>
      </c>
      <c r="Q44" s="65">
        <v>32630</v>
      </c>
      <c r="R44" s="65">
        <v>53569</v>
      </c>
      <c r="S44" s="65">
        <v>23622</v>
      </c>
      <c r="T44" s="65">
        <v>119203</v>
      </c>
      <c r="U44" s="65">
        <v>29199</v>
      </c>
      <c r="V44" s="65">
        <v>16102</v>
      </c>
      <c r="W44" s="65">
        <v>7578</v>
      </c>
      <c r="X44" s="65">
        <v>189</v>
      </c>
      <c r="Y44" s="65">
        <v>23156</v>
      </c>
      <c r="Z44" s="65">
        <v>26810</v>
      </c>
      <c r="AA44" s="65">
        <v>11119</v>
      </c>
      <c r="AB44" s="65">
        <v>19862</v>
      </c>
      <c r="AC44" s="65">
        <v>12064</v>
      </c>
      <c r="AD44" s="75">
        <v>32767</v>
      </c>
      <c r="AE44" s="65">
        <v>4837</v>
      </c>
      <c r="AF44" s="65">
        <v>2207</v>
      </c>
      <c r="AG44" s="65">
        <v>26114</v>
      </c>
      <c r="AH44" s="65">
        <v>4751</v>
      </c>
      <c r="AI44" s="65">
        <v>5575</v>
      </c>
      <c r="AJ44" s="65">
        <v>35352</v>
      </c>
      <c r="AK44" s="20">
        <f t="shared" si="1"/>
        <v>1145336</v>
      </c>
      <c r="AM44" s="86">
        <v>12135</v>
      </c>
      <c r="AN44" s="92">
        <v>2228</v>
      </c>
      <c r="AO44" s="92">
        <f t="shared" si="2"/>
        <v>14363</v>
      </c>
      <c r="AP44" s="100"/>
      <c r="AQ44" s="3">
        <f t="shared" si="3"/>
        <v>1159699</v>
      </c>
    </row>
    <row r="45" spans="1:43" ht="13.5" customHeight="1">
      <c r="A45" s="15"/>
      <c r="B45" s="13"/>
      <c r="C45" s="13" t="s">
        <v>47</v>
      </c>
      <c r="D45" s="130" t="s">
        <v>71</v>
      </c>
      <c r="E45" s="131"/>
      <c r="F45" s="3">
        <v>1</v>
      </c>
      <c r="G45" s="3">
        <v>42</v>
      </c>
      <c r="H45" s="65">
        <v>0</v>
      </c>
      <c r="I45" s="65">
        <v>0</v>
      </c>
      <c r="J45" s="65">
        <v>0</v>
      </c>
      <c r="K45" s="65">
        <v>0</v>
      </c>
      <c r="L45" s="65">
        <v>0</v>
      </c>
      <c r="M45" s="65">
        <v>0</v>
      </c>
      <c r="N45" s="65">
        <v>0</v>
      </c>
      <c r="O45" s="65">
        <v>0</v>
      </c>
      <c r="P45" s="65">
        <v>0</v>
      </c>
      <c r="Q45" s="65">
        <v>0</v>
      </c>
      <c r="R45" s="65">
        <v>0</v>
      </c>
      <c r="S45" s="65">
        <v>0</v>
      </c>
      <c r="T45" s="65">
        <v>0</v>
      </c>
      <c r="U45" s="65">
        <v>0</v>
      </c>
      <c r="V45" s="65">
        <v>0</v>
      </c>
      <c r="W45" s="65">
        <v>0</v>
      </c>
      <c r="X45" s="65">
        <v>0</v>
      </c>
      <c r="Y45" s="65">
        <v>0</v>
      </c>
      <c r="Z45" s="65">
        <v>0</v>
      </c>
      <c r="AA45" s="65">
        <v>0</v>
      </c>
      <c r="AB45" s="65">
        <v>0</v>
      </c>
      <c r="AC45" s="65">
        <v>0</v>
      </c>
      <c r="AD45" s="75">
        <v>0</v>
      </c>
      <c r="AE45" s="65">
        <v>0</v>
      </c>
      <c r="AF45" s="65">
        <v>4727</v>
      </c>
      <c r="AG45" s="65">
        <v>0</v>
      </c>
      <c r="AH45" s="65">
        <v>0</v>
      </c>
      <c r="AI45" s="65">
        <v>0</v>
      </c>
      <c r="AJ45" s="65">
        <v>0</v>
      </c>
      <c r="AK45" s="20">
        <f t="shared" si="1"/>
        <v>4727</v>
      </c>
      <c r="AM45" s="86">
        <v>0</v>
      </c>
      <c r="AN45" s="92">
        <v>0</v>
      </c>
      <c r="AO45" s="92">
        <f t="shared" si="2"/>
        <v>0</v>
      </c>
      <c r="AP45" s="100"/>
      <c r="AQ45" s="3">
        <f t="shared" si="3"/>
        <v>4727</v>
      </c>
    </row>
    <row r="46" spans="1:43" ht="13.5" customHeight="1">
      <c r="A46" s="15"/>
      <c r="B46" s="13"/>
      <c r="C46" s="13" t="s">
        <v>55</v>
      </c>
      <c r="D46" s="130" t="s">
        <v>72</v>
      </c>
      <c r="E46" s="131"/>
      <c r="F46" s="3">
        <v>1</v>
      </c>
      <c r="G46" s="3">
        <v>43</v>
      </c>
      <c r="H46" s="65">
        <v>0</v>
      </c>
      <c r="I46" s="65">
        <v>0</v>
      </c>
      <c r="J46" s="65">
        <v>0</v>
      </c>
      <c r="K46" s="65">
        <v>0</v>
      </c>
      <c r="L46" s="65">
        <v>0</v>
      </c>
      <c r="M46" s="65">
        <v>0</v>
      </c>
      <c r="N46" s="65">
        <v>0</v>
      </c>
      <c r="O46" s="65">
        <v>0</v>
      </c>
      <c r="P46" s="65">
        <v>0</v>
      </c>
      <c r="Q46" s="65">
        <v>0</v>
      </c>
      <c r="R46" s="65">
        <v>0</v>
      </c>
      <c r="S46" s="65">
        <v>0</v>
      </c>
      <c r="T46" s="65">
        <v>0</v>
      </c>
      <c r="U46" s="65">
        <v>0</v>
      </c>
      <c r="V46" s="65">
        <v>0</v>
      </c>
      <c r="W46" s="65">
        <v>0</v>
      </c>
      <c r="X46" s="65">
        <v>0</v>
      </c>
      <c r="Y46" s="65">
        <v>0</v>
      </c>
      <c r="Z46" s="65">
        <v>0</v>
      </c>
      <c r="AA46" s="65">
        <v>0</v>
      </c>
      <c r="AB46" s="65">
        <v>0</v>
      </c>
      <c r="AC46" s="65">
        <v>0</v>
      </c>
      <c r="AD46" s="75">
        <v>0</v>
      </c>
      <c r="AE46" s="65">
        <v>0</v>
      </c>
      <c r="AF46" s="65">
        <v>0</v>
      </c>
      <c r="AG46" s="65">
        <v>0</v>
      </c>
      <c r="AH46" s="65">
        <v>0</v>
      </c>
      <c r="AI46" s="65">
        <v>0</v>
      </c>
      <c r="AJ46" s="65">
        <v>0</v>
      </c>
      <c r="AK46" s="20">
        <f t="shared" si="1"/>
        <v>0</v>
      </c>
      <c r="AM46" s="86">
        <v>0</v>
      </c>
      <c r="AN46" s="92">
        <v>0</v>
      </c>
      <c r="AO46" s="92">
        <f t="shared" si="2"/>
        <v>0</v>
      </c>
      <c r="AP46" s="100"/>
      <c r="AQ46" s="3">
        <f t="shared" si="3"/>
        <v>0</v>
      </c>
    </row>
    <row r="47" spans="1:43" ht="13.5" customHeight="1">
      <c r="A47" s="15"/>
      <c r="B47" s="13"/>
      <c r="C47" s="13" t="s">
        <v>57</v>
      </c>
      <c r="D47" s="130" t="s">
        <v>73</v>
      </c>
      <c r="E47" s="131"/>
      <c r="F47" s="3">
        <v>1</v>
      </c>
      <c r="G47" s="3">
        <v>44</v>
      </c>
      <c r="H47" s="65">
        <v>0</v>
      </c>
      <c r="I47" s="65">
        <v>0</v>
      </c>
      <c r="J47" s="65">
        <v>0</v>
      </c>
      <c r="K47" s="65">
        <v>0</v>
      </c>
      <c r="L47" s="65">
        <v>0</v>
      </c>
      <c r="M47" s="65">
        <v>0</v>
      </c>
      <c r="N47" s="65">
        <v>0</v>
      </c>
      <c r="O47" s="65">
        <v>0</v>
      </c>
      <c r="P47" s="65">
        <v>0</v>
      </c>
      <c r="Q47" s="65">
        <v>0</v>
      </c>
      <c r="R47" s="65">
        <v>0</v>
      </c>
      <c r="S47" s="65">
        <v>0</v>
      </c>
      <c r="T47" s="65">
        <v>0</v>
      </c>
      <c r="U47" s="65">
        <v>0</v>
      </c>
      <c r="V47" s="65">
        <v>0</v>
      </c>
      <c r="W47" s="65">
        <v>0</v>
      </c>
      <c r="X47" s="65">
        <v>0</v>
      </c>
      <c r="Y47" s="65">
        <v>0</v>
      </c>
      <c r="Z47" s="65">
        <v>0</v>
      </c>
      <c r="AA47" s="65">
        <v>0</v>
      </c>
      <c r="AB47" s="65">
        <v>0</v>
      </c>
      <c r="AC47" s="65">
        <v>0</v>
      </c>
      <c r="AD47" s="75">
        <v>0</v>
      </c>
      <c r="AE47" s="65">
        <v>0</v>
      </c>
      <c r="AF47" s="65">
        <v>0</v>
      </c>
      <c r="AG47" s="65">
        <v>0</v>
      </c>
      <c r="AH47" s="65">
        <v>0</v>
      </c>
      <c r="AI47" s="65">
        <v>0</v>
      </c>
      <c r="AJ47" s="65">
        <v>0</v>
      </c>
      <c r="AK47" s="20">
        <f t="shared" si="1"/>
        <v>0</v>
      </c>
      <c r="AM47" s="86">
        <v>0</v>
      </c>
      <c r="AN47" s="92">
        <v>0</v>
      </c>
      <c r="AO47" s="92">
        <f t="shared" si="2"/>
        <v>0</v>
      </c>
      <c r="AP47" s="100"/>
      <c r="AQ47" s="3">
        <f t="shared" ref="AQ47:AQ78" si="4">AK47+AO47</f>
        <v>0</v>
      </c>
    </row>
    <row r="48" spans="1:43" ht="13.5" customHeight="1">
      <c r="A48" s="15"/>
      <c r="B48" s="13"/>
      <c r="C48" s="13" t="s">
        <v>59</v>
      </c>
      <c r="D48" s="130" t="s">
        <v>74</v>
      </c>
      <c r="E48" s="131"/>
      <c r="F48" s="3">
        <v>1</v>
      </c>
      <c r="G48" s="3">
        <v>45</v>
      </c>
      <c r="H48" s="65">
        <v>7806</v>
      </c>
      <c r="I48" s="65">
        <v>229</v>
      </c>
      <c r="J48" s="65">
        <v>0</v>
      </c>
      <c r="K48" s="65">
        <v>471</v>
      </c>
      <c r="L48" s="65">
        <v>0</v>
      </c>
      <c r="M48" s="65">
        <v>248</v>
      </c>
      <c r="N48" s="65">
        <v>3345</v>
      </c>
      <c r="O48" s="65">
        <v>1897</v>
      </c>
      <c r="P48" s="65">
        <v>386</v>
      </c>
      <c r="Q48" s="65">
        <v>291</v>
      </c>
      <c r="R48" s="65">
        <v>135</v>
      </c>
      <c r="S48" s="65">
        <v>2607</v>
      </c>
      <c r="T48" s="65">
        <v>2</v>
      </c>
      <c r="U48" s="65">
        <v>1333</v>
      </c>
      <c r="V48" s="65">
        <v>1143</v>
      </c>
      <c r="W48" s="65">
        <v>0</v>
      </c>
      <c r="X48" s="65">
        <v>686</v>
      </c>
      <c r="Y48" s="65">
        <v>5234</v>
      </c>
      <c r="Z48" s="65">
        <v>684</v>
      </c>
      <c r="AA48" s="65">
        <v>5</v>
      </c>
      <c r="AB48" s="65">
        <v>2355</v>
      </c>
      <c r="AC48" s="65">
        <v>0</v>
      </c>
      <c r="AD48" s="75">
        <v>0</v>
      </c>
      <c r="AE48" s="65">
        <v>84</v>
      </c>
      <c r="AF48" s="65">
        <v>0</v>
      </c>
      <c r="AG48" s="65">
        <v>294</v>
      </c>
      <c r="AH48" s="65">
        <v>837</v>
      </c>
      <c r="AI48" s="65">
        <v>2131</v>
      </c>
      <c r="AJ48" s="65">
        <v>292</v>
      </c>
      <c r="AK48" s="20">
        <f t="shared" si="1"/>
        <v>32495</v>
      </c>
      <c r="AM48" s="86">
        <v>28</v>
      </c>
      <c r="AN48" s="92">
        <v>1035</v>
      </c>
      <c r="AO48" s="92">
        <f t="shared" si="2"/>
        <v>1063</v>
      </c>
      <c r="AP48" s="100"/>
      <c r="AQ48" s="3">
        <f t="shared" si="4"/>
        <v>33558</v>
      </c>
    </row>
    <row r="49" spans="1:43">
      <c r="A49" s="15" t="s">
        <v>75</v>
      </c>
      <c r="B49" s="162" t="s">
        <v>76</v>
      </c>
      <c r="C49" s="162"/>
      <c r="D49" s="162"/>
      <c r="E49" s="163"/>
      <c r="F49" s="3">
        <v>1</v>
      </c>
      <c r="G49" s="3">
        <v>46</v>
      </c>
      <c r="H49" s="65">
        <v>2384488</v>
      </c>
      <c r="I49" s="65">
        <v>109892</v>
      </c>
      <c r="J49" s="65">
        <v>81763</v>
      </c>
      <c r="K49" s="65">
        <v>130</v>
      </c>
      <c r="L49" s="65">
        <v>77671</v>
      </c>
      <c r="M49" s="65">
        <v>0</v>
      </c>
      <c r="N49" s="65">
        <v>6170</v>
      </c>
      <c r="O49" s="65">
        <v>60993</v>
      </c>
      <c r="P49" s="65">
        <v>82506</v>
      </c>
      <c r="Q49" s="65">
        <v>112052</v>
      </c>
      <c r="R49" s="65">
        <v>0</v>
      </c>
      <c r="S49" s="65">
        <v>29413</v>
      </c>
      <c r="T49" s="65">
        <v>71395</v>
      </c>
      <c r="U49" s="65">
        <v>124357</v>
      </c>
      <c r="V49" s="65">
        <v>6971</v>
      </c>
      <c r="W49" s="65">
        <v>0</v>
      </c>
      <c r="X49" s="65">
        <v>799</v>
      </c>
      <c r="Y49" s="65">
        <v>14919</v>
      </c>
      <c r="Z49" s="65">
        <v>2734</v>
      </c>
      <c r="AA49" s="65">
        <v>1627</v>
      </c>
      <c r="AB49" s="65">
        <v>26599</v>
      </c>
      <c r="AC49" s="65">
        <v>22833</v>
      </c>
      <c r="AD49" s="75">
        <v>0</v>
      </c>
      <c r="AE49" s="65">
        <v>28988</v>
      </c>
      <c r="AF49" s="65">
        <v>26734</v>
      </c>
      <c r="AG49" s="65">
        <v>0</v>
      </c>
      <c r="AH49" s="65">
        <v>299190</v>
      </c>
      <c r="AI49" s="65">
        <v>45101</v>
      </c>
      <c r="AJ49" s="65">
        <v>307653</v>
      </c>
      <c r="AK49" s="20">
        <f t="shared" si="1"/>
        <v>3924978</v>
      </c>
      <c r="AM49" s="86">
        <v>1024</v>
      </c>
      <c r="AN49" s="92">
        <v>15525</v>
      </c>
      <c r="AO49" s="92">
        <f t="shared" si="2"/>
        <v>16549</v>
      </c>
      <c r="AP49" s="100"/>
      <c r="AQ49" s="3">
        <f t="shared" si="4"/>
        <v>3941527</v>
      </c>
    </row>
    <row r="50" spans="1:43">
      <c r="A50" s="15" t="s">
        <v>77</v>
      </c>
      <c r="B50" s="162" t="s">
        <v>78</v>
      </c>
      <c r="C50" s="162"/>
      <c r="D50" s="162"/>
      <c r="E50" s="163"/>
      <c r="F50" s="3">
        <v>1</v>
      </c>
      <c r="G50" s="3">
        <v>47</v>
      </c>
      <c r="H50" s="65">
        <v>0</v>
      </c>
      <c r="I50" s="65">
        <v>0</v>
      </c>
      <c r="J50" s="65">
        <v>0</v>
      </c>
      <c r="K50" s="65">
        <v>0</v>
      </c>
      <c r="L50" s="65">
        <v>0</v>
      </c>
      <c r="M50" s="65">
        <v>30857</v>
      </c>
      <c r="N50" s="65">
        <v>0</v>
      </c>
      <c r="O50" s="65">
        <v>0</v>
      </c>
      <c r="P50" s="65">
        <v>0</v>
      </c>
      <c r="Q50" s="65">
        <v>0</v>
      </c>
      <c r="R50" s="65">
        <v>83755</v>
      </c>
      <c r="S50" s="65">
        <v>0</v>
      </c>
      <c r="T50" s="65">
        <v>0</v>
      </c>
      <c r="U50" s="65">
        <v>0</v>
      </c>
      <c r="V50" s="65">
        <v>0</v>
      </c>
      <c r="W50" s="65">
        <v>4409</v>
      </c>
      <c r="X50" s="65">
        <v>0</v>
      </c>
      <c r="Y50" s="65">
        <v>0</v>
      </c>
      <c r="Z50" s="65">
        <v>0</v>
      </c>
      <c r="AA50" s="65">
        <v>0</v>
      </c>
      <c r="AB50" s="65">
        <v>0</v>
      </c>
      <c r="AC50" s="65">
        <v>0</v>
      </c>
      <c r="AD50" s="75">
        <v>8821</v>
      </c>
      <c r="AE50" s="65">
        <v>0</v>
      </c>
      <c r="AF50" s="65">
        <v>0</v>
      </c>
      <c r="AG50" s="65">
        <v>752</v>
      </c>
      <c r="AH50" s="65">
        <v>0</v>
      </c>
      <c r="AI50" s="65">
        <v>0</v>
      </c>
      <c r="AJ50" s="65">
        <v>0</v>
      </c>
      <c r="AK50" s="20">
        <f t="shared" si="1"/>
        <v>128594</v>
      </c>
      <c r="AM50" s="86">
        <v>0</v>
      </c>
      <c r="AN50" s="92">
        <v>0</v>
      </c>
      <c r="AO50" s="92">
        <f t="shared" si="2"/>
        <v>0</v>
      </c>
      <c r="AP50" s="100"/>
      <c r="AQ50" s="3">
        <f t="shared" si="4"/>
        <v>128594</v>
      </c>
    </row>
    <row r="51" spans="1:43" ht="13.5" customHeight="1">
      <c r="A51" s="15" t="s">
        <v>79</v>
      </c>
      <c r="B51" s="130" t="s">
        <v>80</v>
      </c>
      <c r="C51" s="130"/>
      <c r="D51" s="130"/>
      <c r="E51" s="131"/>
      <c r="F51" s="3">
        <v>1</v>
      </c>
      <c r="G51" s="3">
        <v>48</v>
      </c>
      <c r="H51" s="65">
        <v>11667</v>
      </c>
      <c r="I51" s="65">
        <v>6</v>
      </c>
      <c r="J51" s="65">
        <v>1</v>
      </c>
      <c r="K51" s="65">
        <v>27</v>
      </c>
      <c r="L51" s="65">
        <v>2</v>
      </c>
      <c r="M51" s="65">
        <v>0</v>
      </c>
      <c r="N51" s="65">
        <v>11</v>
      </c>
      <c r="O51" s="65">
        <v>78</v>
      </c>
      <c r="P51" s="65">
        <v>3</v>
      </c>
      <c r="Q51" s="65">
        <v>0</v>
      </c>
      <c r="R51" s="65">
        <v>110</v>
      </c>
      <c r="S51" s="65">
        <v>0</v>
      </c>
      <c r="T51" s="65">
        <v>0</v>
      </c>
      <c r="U51" s="65">
        <v>0</v>
      </c>
      <c r="V51" s="65">
        <v>0</v>
      </c>
      <c r="W51" s="65">
        <v>0</v>
      </c>
      <c r="X51" s="65">
        <v>273</v>
      </c>
      <c r="Y51" s="65">
        <v>0</v>
      </c>
      <c r="Z51" s="65">
        <v>510</v>
      </c>
      <c r="AA51" s="65">
        <v>25</v>
      </c>
      <c r="AB51" s="65">
        <v>0</v>
      </c>
      <c r="AC51" s="65">
        <v>0</v>
      </c>
      <c r="AD51" s="75">
        <v>0</v>
      </c>
      <c r="AE51" s="65">
        <v>0</v>
      </c>
      <c r="AF51" s="65">
        <v>0</v>
      </c>
      <c r="AG51" s="65">
        <v>0</v>
      </c>
      <c r="AH51" s="65">
        <v>90687</v>
      </c>
      <c r="AI51" s="65">
        <v>0</v>
      </c>
      <c r="AJ51" s="65">
        <v>0</v>
      </c>
      <c r="AK51" s="20">
        <f t="shared" si="1"/>
        <v>103400</v>
      </c>
      <c r="AM51" s="86">
        <v>173</v>
      </c>
      <c r="AN51" s="92">
        <v>0</v>
      </c>
      <c r="AO51" s="92">
        <f t="shared" si="2"/>
        <v>173</v>
      </c>
      <c r="AP51" s="100"/>
      <c r="AQ51" s="3">
        <f t="shared" si="4"/>
        <v>103573</v>
      </c>
    </row>
    <row r="52" spans="1:43" ht="13.5" customHeight="1">
      <c r="A52" s="15"/>
      <c r="B52" s="13" t="s">
        <v>42</v>
      </c>
      <c r="C52" s="130" t="s">
        <v>81</v>
      </c>
      <c r="D52" s="130"/>
      <c r="E52" s="131"/>
      <c r="F52" s="3">
        <v>1</v>
      </c>
      <c r="G52" s="3">
        <v>49</v>
      </c>
      <c r="H52" s="65">
        <v>0</v>
      </c>
      <c r="I52" s="65">
        <v>0</v>
      </c>
      <c r="J52" s="65">
        <v>0</v>
      </c>
      <c r="K52" s="65">
        <v>0</v>
      </c>
      <c r="L52" s="65">
        <v>0</v>
      </c>
      <c r="M52" s="65">
        <v>0</v>
      </c>
      <c r="N52" s="65">
        <v>0</v>
      </c>
      <c r="O52" s="65">
        <v>0</v>
      </c>
      <c r="P52" s="65">
        <v>0</v>
      </c>
      <c r="Q52" s="65">
        <v>0</v>
      </c>
      <c r="R52" s="65">
        <v>0</v>
      </c>
      <c r="S52" s="65">
        <v>0</v>
      </c>
      <c r="T52" s="65">
        <v>0</v>
      </c>
      <c r="U52" s="65">
        <v>0</v>
      </c>
      <c r="V52" s="65">
        <v>0</v>
      </c>
      <c r="W52" s="65">
        <v>0</v>
      </c>
      <c r="X52" s="65">
        <v>0</v>
      </c>
      <c r="Y52" s="65">
        <v>0</v>
      </c>
      <c r="Z52" s="65">
        <v>0</v>
      </c>
      <c r="AA52" s="65">
        <v>0</v>
      </c>
      <c r="AB52" s="65">
        <v>0</v>
      </c>
      <c r="AC52" s="65">
        <v>0</v>
      </c>
      <c r="AD52" s="75">
        <v>0</v>
      </c>
      <c r="AE52" s="65">
        <v>0</v>
      </c>
      <c r="AF52" s="65">
        <v>0</v>
      </c>
      <c r="AG52" s="65">
        <v>0</v>
      </c>
      <c r="AH52" s="65">
        <v>0</v>
      </c>
      <c r="AI52" s="65">
        <v>0</v>
      </c>
      <c r="AJ52" s="65">
        <v>0</v>
      </c>
      <c r="AK52" s="20">
        <f t="shared" si="1"/>
        <v>0</v>
      </c>
      <c r="AM52" s="86">
        <v>0</v>
      </c>
      <c r="AN52" s="92">
        <v>0</v>
      </c>
      <c r="AO52" s="92">
        <f t="shared" si="2"/>
        <v>0</v>
      </c>
      <c r="AP52" s="100"/>
      <c r="AQ52" s="3">
        <f t="shared" si="4"/>
        <v>0</v>
      </c>
    </row>
    <row r="53" spans="1:43" ht="13.5" customHeight="1">
      <c r="A53" s="15"/>
      <c r="B53" s="13" t="s">
        <v>51</v>
      </c>
      <c r="C53" s="130" t="s">
        <v>82</v>
      </c>
      <c r="D53" s="130"/>
      <c r="E53" s="131"/>
      <c r="F53" s="3">
        <v>1</v>
      </c>
      <c r="G53" s="3">
        <v>50</v>
      </c>
      <c r="H53" s="65">
        <v>117</v>
      </c>
      <c r="I53" s="65">
        <v>0</v>
      </c>
      <c r="J53" s="65">
        <v>0</v>
      </c>
      <c r="K53" s="65">
        <v>0</v>
      </c>
      <c r="L53" s="65">
        <v>0</v>
      </c>
      <c r="M53" s="65">
        <v>0</v>
      </c>
      <c r="N53" s="65">
        <v>0</v>
      </c>
      <c r="O53" s="65">
        <v>78</v>
      </c>
      <c r="P53" s="65">
        <v>0</v>
      </c>
      <c r="Q53" s="65">
        <v>0</v>
      </c>
      <c r="R53" s="65">
        <v>110</v>
      </c>
      <c r="S53" s="65">
        <v>0</v>
      </c>
      <c r="T53" s="65">
        <v>0</v>
      </c>
      <c r="U53" s="65">
        <v>0</v>
      </c>
      <c r="V53" s="65">
        <v>0</v>
      </c>
      <c r="W53" s="65">
        <v>0</v>
      </c>
      <c r="X53" s="65">
        <v>0</v>
      </c>
      <c r="Y53" s="65">
        <v>0</v>
      </c>
      <c r="Z53" s="65">
        <v>0</v>
      </c>
      <c r="AA53" s="65">
        <v>0</v>
      </c>
      <c r="AB53" s="65">
        <v>0</v>
      </c>
      <c r="AC53" s="65">
        <v>0</v>
      </c>
      <c r="AD53" s="75">
        <v>0</v>
      </c>
      <c r="AE53" s="65">
        <v>0</v>
      </c>
      <c r="AF53" s="65">
        <v>0</v>
      </c>
      <c r="AG53" s="65">
        <v>0</v>
      </c>
      <c r="AH53" s="65">
        <v>0</v>
      </c>
      <c r="AI53" s="65">
        <v>0</v>
      </c>
      <c r="AJ53" s="65">
        <v>0</v>
      </c>
      <c r="AK53" s="20">
        <f t="shared" si="1"/>
        <v>305</v>
      </c>
      <c r="AM53" s="86">
        <v>0</v>
      </c>
      <c r="AN53" s="92">
        <v>0</v>
      </c>
      <c r="AO53" s="92">
        <f t="shared" si="2"/>
        <v>0</v>
      </c>
      <c r="AP53" s="100"/>
      <c r="AQ53" s="3">
        <f t="shared" si="4"/>
        <v>305</v>
      </c>
    </row>
    <row r="54" spans="1:43" ht="13.5" customHeight="1">
      <c r="A54" s="15"/>
      <c r="B54" s="13" t="s">
        <v>83</v>
      </c>
      <c r="C54" s="130" t="s">
        <v>50</v>
      </c>
      <c r="D54" s="130"/>
      <c r="E54" s="131"/>
      <c r="F54" s="3">
        <v>1</v>
      </c>
      <c r="G54" s="3">
        <v>51</v>
      </c>
      <c r="H54" s="65">
        <v>11550</v>
      </c>
      <c r="I54" s="65">
        <v>6</v>
      </c>
      <c r="J54" s="65">
        <v>1</v>
      </c>
      <c r="K54" s="65">
        <v>27</v>
      </c>
      <c r="L54" s="65">
        <v>2</v>
      </c>
      <c r="M54" s="65">
        <v>0</v>
      </c>
      <c r="N54" s="65">
        <v>11</v>
      </c>
      <c r="O54" s="65">
        <v>0</v>
      </c>
      <c r="P54" s="65">
        <v>3</v>
      </c>
      <c r="Q54" s="65">
        <v>0</v>
      </c>
      <c r="R54" s="65">
        <v>0</v>
      </c>
      <c r="S54" s="65">
        <v>0</v>
      </c>
      <c r="T54" s="65">
        <v>0</v>
      </c>
      <c r="U54" s="65">
        <v>0</v>
      </c>
      <c r="V54" s="65">
        <v>0</v>
      </c>
      <c r="W54" s="65">
        <v>0</v>
      </c>
      <c r="X54" s="65">
        <v>273</v>
      </c>
      <c r="Y54" s="65">
        <v>0</v>
      </c>
      <c r="Z54" s="65">
        <v>510</v>
      </c>
      <c r="AA54" s="65">
        <v>25</v>
      </c>
      <c r="AB54" s="65">
        <v>0</v>
      </c>
      <c r="AC54" s="65">
        <v>0</v>
      </c>
      <c r="AD54" s="75">
        <v>0</v>
      </c>
      <c r="AE54" s="65">
        <v>0</v>
      </c>
      <c r="AF54" s="65">
        <v>0</v>
      </c>
      <c r="AG54" s="65">
        <v>0</v>
      </c>
      <c r="AH54" s="65">
        <v>90687</v>
      </c>
      <c r="AI54" s="65">
        <v>0</v>
      </c>
      <c r="AJ54" s="65">
        <v>0</v>
      </c>
      <c r="AK54" s="20">
        <f t="shared" si="1"/>
        <v>103095</v>
      </c>
      <c r="AM54" s="86">
        <v>173</v>
      </c>
      <c r="AN54" s="92">
        <v>0</v>
      </c>
      <c r="AO54" s="92">
        <f t="shared" si="2"/>
        <v>173</v>
      </c>
      <c r="AP54" s="100"/>
      <c r="AQ54" s="3">
        <f t="shared" si="4"/>
        <v>103268</v>
      </c>
    </row>
    <row r="55" spans="1:43" ht="13.5" customHeight="1">
      <c r="A55" s="15" t="s">
        <v>84</v>
      </c>
      <c r="B55" s="130" t="s">
        <v>85</v>
      </c>
      <c r="C55" s="130"/>
      <c r="D55" s="130"/>
      <c r="E55" s="131"/>
      <c r="F55" s="3">
        <v>1</v>
      </c>
      <c r="G55" s="3">
        <v>52</v>
      </c>
      <c r="H55" s="65">
        <v>52171</v>
      </c>
      <c r="I55" s="65">
        <v>105</v>
      </c>
      <c r="J55" s="65">
        <v>67</v>
      </c>
      <c r="K55" s="65">
        <v>2161</v>
      </c>
      <c r="L55" s="65">
        <v>0</v>
      </c>
      <c r="M55" s="65">
        <v>63</v>
      </c>
      <c r="N55" s="65">
        <v>2854</v>
      </c>
      <c r="O55" s="65">
        <v>240</v>
      </c>
      <c r="P55" s="65">
        <v>2673</v>
      </c>
      <c r="Q55" s="65">
        <v>180</v>
      </c>
      <c r="R55" s="65">
        <v>599</v>
      </c>
      <c r="S55" s="65">
        <v>30</v>
      </c>
      <c r="T55" s="65">
        <v>279</v>
      </c>
      <c r="U55" s="65">
        <v>103</v>
      </c>
      <c r="V55" s="65">
        <v>17</v>
      </c>
      <c r="W55" s="65">
        <v>0</v>
      </c>
      <c r="X55" s="65">
        <v>0</v>
      </c>
      <c r="Y55" s="65">
        <v>1174</v>
      </c>
      <c r="Z55" s="65">
        <v>520</v>
      </c>
      <c r="AA55" s="65">
        <v>192</v>
      </c>
      <c r="AB55" s="65">
        <v>68</v>
      </c>
      <c r="AC55" s="65">
        <v>9</v>
      </c>
      <c r="AD55" s="75">
        <v>0</v>
      </c>
      <c r="AE55" s="65">
        <v>0</v>
      </c>
      <c r="AF55" s="65">
        <v>0</v>
      </c>
      <c r="AG55" s="65">
        <v>108</v>
      </c>
      <c r="AH55" s="65">
        <v>0</v>
      </c>
      <c r="AI55" s="65">
        <v>935</v>
      </c>
      <c r="AJ55" s="65">
        <v>0</v>
      </c>
      <c r="AK55" s="20">
        <f t="shared" si="1"/>
        <v>64548</v>
      </c>
      <c r="AM55" s="86">
        <v>0</v>
      </c>
      <c r="AN55" s="92">
        <v>0</v>
      </c>
      <c r="AO55" s="92">
        <f t="shared" si="2"/>
        <v>0</v>
      </c>
      <c r="AP55" s="100"/>
      <c r="AQ55" s="3">
        <f t="shared" si="4"/>
        <v>64548</v>
      </c>
    </row>
    <row r="56" spans="1:43" ht="13.5" customHeight="1">
      <c r="A56" s="15"/>
      <c r="B56" s="13" t="s">
        <v>42</v>
      </c>
      <c r="C56" s="130" t="s">
        <v>86</v>
      </c>
      <c r="D56" s="130"/>
      <c r="E56" s="131"/>
      <c r="F56" s="3">
        <v>1</v>
      </c>
      <c r="G56" s="3">
        <v>53</v>
      </c>
      <c r="H56" s="65">
        <v>271</v>
      </c>
      <c r="I56" s="65">
        <v>0</v>
      </c>
      <c r="J56" s="65">
        <v>0</v>
      </c>
      <c r="K56" s="65">
        <v>0</v>
      </c>
      <c r="L56" s="65">
        <v>0</v>
      </c>
      <c r="M56" s="65">
        <v>0</v>
      </c>
      <c r="N56" s="65">
        <v>0</v>
      </c>
      <c r="O56" s="65">
        <v>0</v>
      </c>
      <c r="P56" s="65">
        <v>0</v>
      </c>
      <c r="Q56" s="65">
        <v>0</v>
      </c>
      <c r="R56" s="65">
        <v>0</v>
      </c>
      <c r="S56" s="65">
        <v>0</v>
      </c>
      <c r="T56" s="65">
        <v>0</v>
      </c>
      <c r="U56" s="65">
        <v>0</v>
      </c>
      <c r="V56" s="65">
        <v>0</v>
      </c>
      <c r="W56" s="65">
        <v>0</v>
      </c>
      <c r="X56" s="65">
        <v>0</v>
      </c>
      <c r="Y56" s="65">
        <v>0</v>
      </c>
      <c r="Z56" s="65">
        <v>0</v>
      </c>
      <c r="AA56" s="65">
        <v>0</v>
      </c>
      <c r="AB56" s="65">
        <v>0</v>
      </c>
      <c r="AC56" s="65">
        <v>0</v>
      </c>
      <c r="AD56" s="75">
        <v>0</v>
      </c>
      <c r="AE56" s="65">
        <v>0</v>
      </c>
      <c r="AF56" s="65">
        <v>0</v>
      </c>
      <c r="AG56" s="65">
        <v>0</v>
      </c>
      <c r="AH56" s="65">
        <v>0</v>
      </c>
      <c r="AI56" s="65">
        <v>0</v>
      </c>
      <c r="AJ56" s="65">
        <v>0</v>
      </c>
      <c r="AK56" s="20">
        <f t="shared" si="1"/>
        <v>271</v>
      </c>
      <c r="AM56" s="86">
        <v>0</v>
      </c>
      <c r="AN56" s="92">
        <v>0</v>
      </c>
      <c r="AO56" s="92">
        <f t="shared" si="2"/>
        <v>0</v>
      </c>
      <c r="AP56" s="100"/>
      <c r="AQ56" s="3">
        <f t="shared" si="4"/>
        <v>271</v>
      </c>
    </row>
    <row r="57" spans="1:43" ht="13.5" customHeight="1">
      <c r="A57" s="15"/>
      <c r="B57" s="13" t="s">
        <v>51</v>
      </c>
      <c r="C57" s="130" t="s">
        <v>50</v>
      </c>
      <c r="D57" s="130"/>
      <c r="E57" s="131"/>
      <c r="F57" s="3">
        <v>1</v>
      </c>
      <c r="G57" s="3">
        <v>54</v>
      </c>
      <c r="H57" s="65">
        <v>51900</v>
      </c>
      <c r="I57" s="65">
        <v>105</v>
      </c>
      <c r="J57" s="65">
        <v>67</v>
      </c>
      <c r="K57" s="65">
        <v>2161</v>
      </c>
      <c r="L57" s="65">
        <v>0</v>
      </c>
      <c r="M57" s="65">
        <v>63</v>
      </c>
      <c r="N57" s="65">
        <v>2854</v>
      </c>
      <c r="O57" s="65">
        <v>240</v>
      </c>
      <c r="P57" s="65">
        <v>2673</v>
      </c>
      <c r="Q57" s="65">
        <v>180</v>
      </c>
      <c r="R57" s="65">
        <v>599</v>
      </c>
      <c r="S57" s="65">
        <v>30</v>
      </c>
      <c r="T57" s="65">
        <v>279</v>
      </c>
      <c r="U57" s="65">
        <v>103</v>
      </c>
      <c r="V57" s="65">
        <v>17</v>
      </c>
      <c r="W57" s="65">
        <v>0</v>
      </c>
      <c r="X57" s="65">
        <v>0</v>
      </c>
      <c r="Y57" s="65">
        <v>1174</v>
      </c>
      <c r="Z57" s="65">
        <v>520</v>
      </c>
      <c r="AA57" s="65">
        <v>192</v>
      </c>
      <c r="AB57" s="65">
        <v>68</v>
      </c>
      <c r="AC57" s="65">
        <v>9</v>
      </c>
      <c r="AD57" s="75">
        <v>0</v>
      </c>
      <c r="AE57" s="65">
        <v>0</v>
      </c>
      <c r="AF57" s="65">
        <v>0</v>
      </c>
      <c r="AG57" s="65">
        <v>108</v>
      </c>
      <c r="AH57" s="65">
        <v>0</v>
      </c>
      <c r="AI57" s="65">
        <v>935</v>
      </c>
      <c r="AJ57" s="65">
        <v>0</v>
      </c>
      <c r="AK57" s="20">
        <f t="shared" si="1"/>
        <v>64277</v>
      </c>
      <c r="AM57" s="86">
        <v>0</v>
      </c>
      <c r="AN57" s="92">
        <v>0</v>
      </c>
      <c r="AO57" s="92">
        <f t="shared" si="2"/>
        <v>0</v>
      </c>
      <c r="AP57" s="100"/>
      <c r="AQ57" s="3">
        <f t="shared" si="4"/>
        <v>64277</v>
      </c>
    </row>
    <row r="58" spans="1:43">
      <c r="A58" s="15" t="s">
        <v>87</v>
      </c>
      <c r="B58" s="162" t="s">
        <v>88</v>
      </c>
      <c r="C58" s="162"/>
      <c r="D58" s="162"/>
      <c r="E58" s="163"/>
      <c r="F58" s="3">
        <v>1</v>
      </c>
      <c r="G58" s="3">
        <v>55</v>
      </c>
      <c r="H58" s="65">
        <v>2343984</v>
      </c>
      <c r="I58" s="65">
        <v>109793</v>
      </c>
      <c r="J58" s="65">
        <v>81697</v>
      </c>
      <c r="K58" s="65">
        <v>0</v>
      </c>
      <c r="L58" s="65">
        <v>77673</v>
      </c>
      <c r="M58" s="65">
        <v>0</v>
      </c>
      <c r="N58" s="65">
        <v>3327</v>
      </c>
      <c r="O58" s="65">
        <v>60831</v>
      </c>
      <c r="P58" s="65">
        <v>79836</v>
      </c>
      <c r="Q58" s="65">
        <v>111872</v>
      </c>
      <c r="R58" s="65">
        <v>0</v>
      </c>
      <c r="S58" s="65">
        <v>29383</v>
      </c>
      <c r="T58" s="65">
        <v>71116</v>
      </c>
      <c r="U58" s="65">
        <v>124254</v>
      </c>
      <c r="V58" s="65">
        <v>6954</v>
      </c>
      <c r="W58" s="65">
        <v>0</v>
      </c>
      <c r="X58" s="65">
        <v>1072</v>
      </c>
      <c r="Y58" s="65">
        <v>13745</v>
      </c>
      <c r="Z58" s="65">
        <v>2724</v>
      </c>
      <c r="AA58" s="65">
        <v>1460</v>
      </c>
      <c r="AB58" s="65">
        <v>26531</v>
      </c>
      <c r="AC58" s="65">
        <v>22824</v>
      </c>
      <c r="AD58" s="75">
        <v>0</v>
      </c>
      <c r="AE58" s="65">
        <v>28988</v>
      </c>
      <c r="AF58" s="65">
        <v>26734</v>
      </c>
      <c r="AG58" s="65">
        <v>0</v>
      </c>
      <c r="AH58" s="65">
        <v>389877</v>
      </c>
      <c r="AI58" s="65">
        <v>44166</v>
      </c>
      <c r="AJ58" s="65">
        <v>307653</v>
      </c>
      <c r="AK58" s="20">
        <f t="shared" si="1"/>
        <v>3966494</v>
      </c>
      <c r="AM58" s="86">
        <v>1197</v>
      </c>
      <c r="AN58" s="92">
        <v>15525</v>
      </c>
      <c r="AO58" s="92">
        <f t="shared" si="2"/>
        <v>16722</v>
      </c>
      <c r="AP58" s="100"/>
      <c r="AQ58" s="3">
        <f t="shared" si="4"/>
        <v>3983216</v>
      </c>
    </row>
    <row r="59" spans="1:43">
      <c r="A59" s="15" t="s">
        <v>89</v>
      </c>
      <c r="B59" s="162" t="s">
        <v>90</v>
      </c>
      <c r="C59" s="162"/>
      <c r="D59" s="162"/>
      <c r="E59" s="163"/>
      <c r="F59" s="3">
        <v>1</v>
      </c>
      <c r="G59" s="3">
        <v>56</v>
      </c>
      <c r="H59" s="65">
        <v>0</v>
      </c>
      <c r="I59" s="65">
        <v>0</v>
      </c>
      <c r="J59" s="65">
        <v>0</v>
      </c>
      <c r="K59" s="65">
        <v>2004</v>
      </c>
      <c r="L59" s="65">
        <v>0</v>
      </c>
      <c r="M59" s="65">
        <v>30920</v>
      </c>
      <c r="N59" s="65">
        <v>0</v>
      </c>
      <c r="O59" s="65">
        <v>0</v>
      </c>
      <c r="P59" s="65">
        <v>0</v>
      </c>
      <c r="Q59" s="65">
        <v>0</v>
      </c>
      <c r="R59" s="65">
        <v>84244</v>
      </c>
      <c r="S59" s="65">
        <v>0</v>
      </c>
      <c r="T59" s="65">
        <v>0</v>
      </c>
      <c r="U59" s="65">
        <v>0</v>
      </c>
      <c r="V59" s="65">
        <v>0</v>
      </c>
      <c r="W59" s="65">
        <v>4409</v>
      </c>
      <c r="X59" s="65">
        <v>0</v>
      </c>
      <c r="Y59" s="65">
        <v>0</v>
      </c>
      <c r="Z59" s="65">
        <v>0</v>
      </c>
      <c r="AA59" s="65">
        <v>0</v>
      </c>
      <c r="AB59" s="65">
        <v>0</v>
      </c>
      <c r="AC59" s="65">
        <v>0</v>
      </c>
      <c r="AD59" s="75">
        <v>8821</v>
      </c>
      <c r="AE59" s="65">
        <v>0</v>
      </c>
      <c r="AF59" s="65">
        <v>0</v>
      </c>
      <c r="AG59" s="65">
        <v>860</v>
      </c>
      <c r="AH59" s="65">
        <v>0</v>
      </c>
      <c r="AI59" s="65">
        <v>0</v>
      </c>
      <c r="AJ59" s="65">
        <v>0</v>
      </c>
      <c r="AK59" s="20">
        <f t="shared" si="1"/>
        <v>131258</v>
      </c>
      <c r="AM59" s="86">
        <v>0</v>
      </c>
      <c r="AN59" s="92">
        <v>0</v>
      </c>
      <c r="AO59" s="92">
        <f t="shared" si="2"/>
        <v>0</v>
      </c>
      <c r="AP59" s="100"/>
      <c r="AQ59" s="3">
        <f t="shared" si="4"/>
        <v>131258</v>
      </c>
    </row>
    <row r="60" spans="1:43">
      <c r="A60" s="15" t="s">
        <v>91</v>
      </c>
      <c r="B60" s="132" t="s">
        <v>92</v>
      </c>
      <c r="C60" s="132"/>
      <c r="D60" s="132"/>
      <c r="E60" s="133"/>
      <c r="F60" s="3">
        <v>1</v>
      </c>
      <c r="G60" s="3">
        <v>57</v>
      </c>
      <c r="H60" s="65">
        <v>0</v>
      </c>
      <c r="I60" s="65">
        <v>0</v>
      </c>
      <c r="J60" s="65">
        <v>334141</v>
      </c>
      <c r="K60" s="65">
        <v>114883</v>
      </c>
      <c r="L60" s="65">
        <v>0</v>
      </c>
      <c r="M60" s="65">
        <v>0</v>
      </c>
      <c r="N60" s="65">
        <v>0</v>
      </c>
      <c r="O60" s="65">
        <v>0</v>
      </c>
      <c r="P60" s="65">
        <v>472949</v>
      </c>
      <c r="Q60" s="65">
        <v>136714</v>
      </c>
      <c r="R60" s="65">
        <v>-43006</v>
      </c>
      <c r="S60" s="65">
        <v>0</v>
      </c>
      <c r="T60" s="65">
        <v>117286</v>
      </c>
      <c r="U60" s="65">
        <v>0</v>
      </c>
      <c r="V60" s="65">
        <v>15967</v>
      </c>
      <c r="W60" s="65">
        <v>229451</v>
      </c>
      <c r="X60" s="65">
        <v>26149</v>
      </c>
      <c r="Y60" s="65">
        <v>0</v>
      </c>
      <c r="Z60" s="65">
        <v>0</v>
      </c>
      <c r="AA60" s="65">
        <v>100335</v>
      </c>
      <c r="AB60" s="65">
        <v>-22468</v>
      </c>
      <c r="AC60" s="65">
        <v>190313</v>
      </c>
      <c r="AD60" s="75">
        <v>-76735</v>
      </c>
      <c r="AE60" s="65">
        <v>0</v>
      </c>
      <c r="AF60" s="65">
        <v>0</v>
      </c>
      <c r="AG60" s="65">
        <v>0</v>
      </c>
      <c r="AH60" s="65">
        <v>0</v>
      </c>
      <c r="AI60" s="65">
        <v>25000</v>
      </c>
      <c r="AJ60" s="65">
        <v>0</v>
      </c>
      <c r="AK60" s="20">
        <f t="shared" si="1"/>
        <v>1620979</v>
      </c>
      <c r="AM60" s="86">
        <v>-31954</v>
      </c>
      <c r="AN60" s="92">
        <v>7864</v>
      </c>
      <c r="AO60" s="92">
        <f t="shared" si="2"/>
        <v>-24090</v>
      </c>
      <c r="AP60" s="100"/>
      <c r="AQ60" s="3">
        <f t="shared" si="4"/>
        <v>1596889</v>
      </c>
    </row>
    <row r="61" spans="1:43">
      <c r="A61" s="19" t="s">
        <v>481</v>
      </c>
      <c r="B61" s="165" t="s">
        <v>482</v>
      </c>
      <c r="C61" s="143"/>
      <c r="D61" s="143"/>
      <c r="E61" s="143"/>
      <c r="F61" s="3">
        <v>1</v>
      </c>
      <c r="G61" s="3">
        <v>58</v>
      </c>
      <c r="H61" s="65">
        <v>1997309</v>
      </c>
      <c r="I61" s="65">
        <v>93161</v>
      </c>
      <c r="J61" s="65">
        <v>0</v>
      </c>
      <c r="K61" s="65">
        <v>57028</v>
      </c>
      <c r="L61" s="65">
        <v>0</v>
      </c>
      <c r="M61" s="65">
        <v>0</v>
      </c>
      <c r="N61" s="65">
        <v>9677</v>
      </c>
      <c r="O61" s="65">
        <v>52819</v>
      </c>
      <c r="P61" s="65">
        <v>0</v>
      </c>
      <c r="Q61" s="65">
        <v>0</v>
      </c>
      <c r="R61" s="65">
        <v>0</v>
      </c>
      <c r="S61" s="65">
        <v>2983</v>
      </c>
      <c r="T61" s="65">
        <v>111000</v>
      </c>
      <c r="U61" s="65">
        <v>543851</v>
      </c>
      <c r="V61" s="65">
        <v>25000</v>
      </c>
      <c r="W61" s="65">
        <v>49000</v>
      </c>
      <c r="X61" s="65">
        <v>0</v>
      </c>
      <c r="Y61" s="65">
        <v>0</v>
      </c>
      <c r="Z61" s="65">
        <v>0</v>
      </c>
      <c r="AA61" s="65">
        <v>0</v>
      </c>
      <c r="AB61" s="65">
        <v>0</v>
      </c>
      <c r="AC61" s="65">
        <v>0</v>
      </c>
      <c r="AD61" s="75">
        <v>0</v>
      </c>
      <c r="AE61" s="65">
        <v>28694</v>
      </c>
      <c r="AF61" s="65">
        <v>2238</v>
      </c>
      <c r="AG61" s="65">
        <v>0</v>
      </c>
      <c r="AH61" s="65">
        <v>294527</v>
      </c>
      <c r="AI61" s="65">
        <v>107766</v>
      </c>
      <c r="AJ61" s="65">
        <v>0</v>
      </c>
      <c r="AK61" s="20">
        <f t="shared" si="1"/>
        <v>3375053</v>
      </c>
      <c r="AM61" s="86">
        <v>0</v>
      </c>
      <c r="AN61" s="92">
        <v>0</v>
      </c>
      <c r="AO61" s="92">
        <f t="shared" si="2"/>
        <v>0</v>
      </c>
      <c r="AP61" s="100"/>
      <c r="AQ61" s="3">
        <f t="shared" si="4"/>
        <v>3375053</v>
      </c>
    </row>
    <row r="62" spans="1:43">
      <c r="A62" s="19" t="s">
        <v>466</v>
      </c>
      <c r="B62" s="132" t="s">
        <v>93</v>
      </c>
      <c r="C62" s="132"/>
      <c r="D62" s="132"/>
      <c r="E62" s="133"/>
      <c r="F62" s="3">
        <v>1</v>
      </c>
      <c r="G62" s="3">
        <v>59</v>
      </c>
      <c r="H62" s="65">
        <v>4341293</v>
      </c>
      <c r="I62" s="65">
        <v>202954</v>
      </c>
      <c r="J62" s="65">
        <v>415838</v>
      </c>
      <c r="K62" s="65">
        <v>169907</v>
      </c>
      <c r="L62" s="65">
        <v>77673</v>
      </c>
      <c r="M62" s="65">
        <v>-30920</v>
      </c>
      <c r="N62" s="65">
        <v>13004</v>
      </c>
      <c r="O62" s="65">
        <v>113650</v>
      </c>
      <c r="P62" s="65">
        <v>552785</v>
      </c>
      <c r="Q62" s="65">
        <v>248586</v>
      </c>
      <c r="R62" s="65">
        <v>-127250</v>
      </c>
      <c r="S62" s="65">
        <v>32366</v>
      </c>
      <c r="T62" s="65">
        <v>299402</v>
      </c>
      <c r="U62" s="65">
        <v>668105</v>
      </c>
      <c r="V62" s="65">
        <v>47921</v>
      </c>
      <c r="W62" s="65">
        <v>274042</v>
      </c>
      <c r="X62" s="65">
        <v>27221</v>
      </c>
      <c r="Y62" s="65">
        <v>13745</v>
      </c>
      <c r="Z62" s="65">
        <v>2724</v>
      </c>
      <c r="AA62" s="65">
        <v>101795</v>
      </c>
      <c r="AB62" s="65">
        <v>4063</v>
      </c>
      <c r="AC62" s="65">
        <v>213137</v>
      </c>
      <c r="AD62" s="75">
        <v>-85556</v>
      </c>
      <c r="AE62" s="65">
        <v>57682</v>
      </c>
      <c r="AF62" s="65">
        <v>28972</v>
      </c>
      <c r="AG62" s="65">
        <v>-860</v>
      </c>
      <c r="AH62" s="65">
        <v>684404</v>
      </c>
      <c r="AI62" s="65">
        <v>176932</v>
      </c>
      <c r="AJ62" s="65">
        <v>307653</v>
      </c>
      <c r="AK62" s="20">
        <f t="shared" si="1"/>
        <v>8831268</v>
      </c>
      <c r="AM62" s="86">
        <v>-30757</v>
      </c>
      <c r="AN62" s="92">
        <v>23389</v>
      </c>
      <c r="AO62" s="92">
        <f t="shared" si="2"/>
        <v>-7368</v>
      </c>
      <c r="AP62" s="100"/>
      <c r="AQ62" s="3">
        <f t="shared" si="4"/>
        <v>8823900</v>
      </c>
    </row>
    <row r="63" spans="1:43">
      <c r="A63" s="164" t="s">
        <v>94</v>
      </c>
      <c r="B63" s="130"/>
      <c r="C63" s="130"/>
      <c r="D63" s="130"/>
      <c r="E63" s="131"/>
      <c r="F63" s="3">
        <v>1</v>
      </c>
      <c r="G63" s="3">
        <v>60</v>
      </c>
      <c r="H63" s="65">
        <v>0</v>
      </c>
      <c r="I63" s="65">
        <v>0</v>
      </c>
      <c r="J63" s="65">
        <v>0</v>
      </c>
      <c r="K63" s="65">
        <v>0</v>
      </c>
      <c r="L63" s="65">
        <v>0</v>
      </c>
      <c r="M63" s="65">
        <v>0</v>
      </c>
      <c r="N63" s="65">
        <v>0</v>
      </c>
      <c r="O63" s="65">
        <v>0</v>
      </c>
      <c r="P63" s="65">
        <v>0</v>
      </c>
      <c r="Q63" s="65">
        <v>0</v>
      </c>
      <c r="R63" s="65">
        <v>0</v>
      </c>
      <c r="S63" s="65">
        <v>0</v>
      </c>
      <c r="T63" s="65">
        <v>0</v>
      </c>
      <c r="U63" s="65">
        <v>0</v>
      </c>
      <c r="V63" s="65">
        <v>0</v>
      </c>
      <c r="W63" s="65">
        <v>0</v>
      </c>
      <c r="X63" s="65">
        <v>0</v>
      </c>
      <c r="Y63" s="65">
        <v>0</v>
      </c>
      <c r="Z63" s="65">
        <v>0</v>
      </c>
      <c r="AA63" s="65">
        <v>0</v>
      </c>
      <c r="AB63" s="65">
        <v>0</v>
      </c>
      <c r="AC63" s="65">
        <v>0</v>
      </c>
      <c r="AD63" s="75">
        <v>0</v>
      </c>
      <c r="AE63" s="65">
        <v>0</v>
      </c>
      <c r="AF63" s="65">
        <v>0</v>
      </c>
      <c r="AG63" s="65">
        <v>0</v>
      </c>
      <c r="AH63" s="65">
        <v>0</v>
      </c>
      <c r="AI63" s="65">
        <v>0</v>
      </c>
      <c r="AJ63" s="65">
        <v>0</v>
      </c>
      <c r="AK63" s="20">
        <f t="shared" si="1"/>
        <v>0</v>
      </c>
      <c r="AM63" s="86">
        <v>0</v>
      </c>
      <c r="AN63" s="92">
        <v>0</v>
      </c>
      <c r="AO63" s="92">
        <f t="shared" si="2"/>
        <v>0</v>
      </c>
      <c r="AP63" s="100"/>
      <c r="AQ63" s="3">
        <f t="shared" si="4"/>
        <v>0</v>
      </c>
    </row>
    <row r="64" spans="1:43">
      <c r="A64" s="164" t="s">
        <v>95</v>
      </c>
      <c r="B64" s="130"/>
      <c r="C64" s="130"/>
      <c r="D64" s="130"/>
      <c r="E64" s="131"/>
      <c r="F64" s="3">
        <v>1</v>
      </c>
      <c r="G64" s="3">
        <v>61</v>
      </c>
      <c r="H64" s="65">
        <v>0</v>
      </c>
      <c r="I64" s="65">
        <v>0</v>
      </c>
      <c r="J64" s="65">
        <v>0</v>
      </c>
      <c r="K64" s="65">
        <v>0</v>
      </c>
      <c r="L64" s="65">
        <v>0</v>
      </c>
      <c r="M64" s="65">
        <v>0</v>
      </c>
      <c r="N64" s="65">
        <v>0</v>
      </c>
      <c r="O64" s="65">
        <v>0</v>
      </c>
      <c r="P64" s="65">
        <v>0</v>
      </c>
      <c r="Q64" s="65">
        <v>0</v>
      </c>
      <c r="R64" s="65">
        <v>0</v>
      </c>
      <c r="S64" s="65">
        <v>0</v>
      </c>
      <c r="T64" s="65">
        <v>0</v>
      </c>
      <c r="U64" s="65">
        <v>0</v>
      </c>
      <c r="V64" s="65">
        <v>0</v>
      </c>
      <c r="W64" s="65">
        <v>0</v>
      </c>
      <c r="X64" s="65">
        <v>0</v>
      </c>
      <c r="Y64" s="65">
        <v>0</v>
      </c>
      <c r="Z64" s="65">
        <v>0</v>
      </c>
      <c r="AA64" s="65">
        <v>0</v>
      </c>
      <c r="AB64" s="65">
        <v>0</v>
      </c>
      <c r="AC64" s="65">
        <v>0</v>
      </c>
      <c r="AD64" s="75">
        <v>0</v>
      </c>
      <c r="AE64" s="65">
        <v>0</v>
      </c>
      <c r="AF64" s="65">
        <v>0</v>
      </c>
      <c r="AG64" s="65">
        <v>0</v>
      </c>
      <c r="AH64" s="65">
        <v>0</v>
      </c>
      <c r="AI64" s="65">
        <v>0</v>
      </c>
      <c r="AJ64" s="65">
        <v>0</v>
      </c>
      <c r="AK64" s="20">
        <f t="shared" si="1"/>
        <v>0</v>
      </c>
      <c r="AM64" s="86">
        <v>0</v>
      </c>
      <c r="AN64" s="92">
        <v>0</v>
      </c>
      <c r="AO64" s="92">
        <f t="shared" si="2"/>
        <v>0</v>
      </c>
      <c r="AP64" s="100"/>
      <c r="AQ64" s="3">
        <f t="shared" si="4"/>
        <v>0</v>
      </c>
    </row>
    <row r="65" spans="1:43">
      <c r="A65" s="125" t="s">
        <v>494</v>
      </c>
      <c r="B65" s="126"/>
      <c r="C65" s="126"/>
      <c r="D65" s="126"/>
      <c r="E65" s="127"/>
      <c r="F65" s="3">
        <v>1</v>
      </c>
      <c r="G65" s="3">
        <v>62</v>
      </c>
      <c r="H65" s="65">
        <v>0</v>
      </c>
      <c r="I65" s="65">
        <v>0</v>
      </c>
      <c r="J65" s="65">
        <v>0</v>
      </c>
      <c r="K65" s="65">
        <v>0</v>
      </c>
      <c r="L65" s="65">
        <v>0</v>
      </c>
      <c r="M65" s="65">
        <v>0</v>
      </c>
      <c r="N65" s="65">
        <v>0</v>
      </c>
      <c r="O65" s="65">
        <v>0</v>
      </c>
      <c r="P65" s="65">
        <v>0</v>
      </c>
      <c r="Q65" s="65">
        <v>0</v>
      </c>
      <c r="R65" s="65">
        <v>0</v>
      </c>
      <c r="S65" s="65">
        <v>0</v>
      </c>
      <c r="T65" s="65">
        <v>0</v>
      </c>
      <c r="U65" s="65">
        <v>0</v>
      </c>
      <c r="V65" s="65">
        <v>0</v>
      </c>
      <c r="W65" s="65">
        <v>0</v>
      </c>
      <c r="X65" s="65">
        <v>0</v>
      </c>
      <c r="Y65" s="65">
        <v>0</v>
      </c>
      <c r="Z65" s="65">
        <v>0</v>
      </c>
      <c r="AA65" s="65">
        <v>0</v>
      </c>
      <c r="AB65" s="65">
        <v>0</v>
      </c>
      <c r="AC65" s="65">
        <v>0</v>
      </c>
      <c r="AD65" s="75">
        <v>0</v>
      </c>
      <c r="AE65" s="65">
        <v>0</v>
      </c>
      <c r="AF65" s="65">
        <v>0</v>
      </c>
      <c r="AG65" s="65">
        <v>0</v>
      </c>
      <c r="AH65" s="65">
        <v>0</v>
      </c>
      <c r="AI65" s="65">
        <v>0</v>
      </c>
      <c r="AJ65" s="65">
        <v>0</v>
      </c>
      <c r="AK65" s="20">
        <f t="shared" si="1"/>
        <v>0</v>
      </c>
      <c r="AM65" s="86">
        <v>0</v>
      </c>
      <c r="AN65" s="92">
        <v>0</v>
      </c>
      <c r="AO65" s="92">
        <f t="shared" si="2"/>
        <v>0</v>
      </c>
      <c r="AP65" s="100"/>
      <c r="AQ65" s="3">
        <f t="shared" si="4"/>
        <v>0</v>
      </c>
    </row>
    <row r="66" spans="1:43">
      <c r="A66" s="148" t="s">
        <v>493</v>
      </c>
      <c r="B66" s="149"/>
      <c r="C66" s="149"/>
      <c r="D66" s="149"/>
      <c r="E66" s="150"/>
      <c r="F66" s="3">
        <v>1</v>
      </c>
      <c r="G66" s="3">
        <v>63</v>
      </c>
      <c r="H66" s="65">
        <v>0</v>
      </c>
      <c r="I66" s="65">
        <v>0</v>
      </c>
      <c r="J66" s="65">
        <v>0</v>
      </c>
      <c r="K66" s="65">
        <v>0</v>
      </c>
      <c r="L66" s="65">
        <v>0</v>
      </c>
      <c r="M66" s="65">
        <v>0</v>
      </c>
      <c r="N66" s="65">
        <v>0</v>
      </c>
      <c r="O66" s="65">
        <v>0</v>
      </c>
      <c r="P66" s="65">
        <v>0</v>
      </c>
      <c r="Q66" s="65">
        <v>0</v>
      </c>
      <c r="R66" s="65">
        <v>0</v>
      </c>
      <c r="S66" s="65">
        <v>0</v>
      </c>
      <c r="T66" s="65">
        <v>0</v>
      </c>
      <c r="U66" s="65">
        <v>0</v>
      </c>
      <c r="V66" s="65">
        <v>0</v>
      </c>
      <c r="W66" s="65">
        <v>0</v>
      </c>
      <c r="X66" s="65">
        <v>0</v>
      </c>
      <c r="Y66" s="65">
        <v>0</v>
      </c>
      <c r="Z66" s="65">
        <v>0</v>
      </c>
      <c r="AA66" s="65">
        <v>0</v>
      </c>
      <c r="AB66" s="65">
        <v>0</v>
      </c>
      <c r="AC66" s="65">
        <v>0</v>
      </c>
      <c r="AD66" s="75">
        <v>0</v>
      </c>
      <c r="AE66" s="65">
        <v>0</v>
      </c>
      <c r="AF66" s="65">
        <v>0</v>
      </c>
      <c r="AG66" s="65">
        <v>0</v>
      </c>
      <c r="AH66" s="65">
        <v>0</v>
      </c>
      <c r="AI66" s="65">
        <v>0</v>
      </c>
      <c r="AJ66" s="65">
        <v>0</v>
      </c>
      <c r="AK66" s="20">
        <f t="shared" si="1"/>
        <v>0</v>
      </c>
      <c r="AM66" s="86">
        <v>0</v>
      </c>
      <c r="AN66" s="92">
        <v>0</v>
      </c>
      <c r="AO66" s="92">
        <f t="shared" si="2"/>
        <v>0</v>
      </c>
      <c r="AP66" s="100"/>
      <c r="AQ66" s="3">
        <f t="shared" si="4"/>
        <v>0</v>
      </c>
    </row>
    <row r="67" spans="1:43">
      <c r="A67" s="148" t="s">
        <v>495</v>
      </c>
      <c r="B67" s="149"/>
      <c r="C67" s="149"/>
      <c r="D67" s="149"/>
      <c r="E67" s="150"/>
      <c r="F67" s="3">
        <v>1</v>
      </c>
      <c r="G67" s="3">
        <v>64</v>
      </c>
      <c r="H67" s="65">
        <v>302473</v>
      </c>
      <c r="I67" s="65">
        <v>7356</v>
      </c>
      <c r="J67" s="65">
        <v>8888</v>
      </c>
      <c r="K67" s="65">
        <v>5984</v>
      </c>
      <c r="L67" s="65">
        <v>9446</v>
      </c>
      <c r="M67" s="65">
        <v>6018</v>
      </c>
      <c r="N67" s="65">
        <v>6631</v>
      </c>
      <c r="O67" s="65">
        <v>4705</v>
      </c>
      <c r="P67" s="65">
        <v>9720</v>
      </c>
      <c r="Q67" s="65">
        <v>6359</v>
      </c>
      <c r="R67" s="65">
        <v>18271</v>
      </c>
      <c r="S67" s="65">
        <v>6200</v>
      </c>
      <c r="T67" s="65">
        <v>15978</v>
      </c>
      <c r="U67" s="65">
        <v>4620</v>
      </c>
      <c r="V67" s="65">
        <v>2431</v>
      </c>
      <c r="W67" s="65">
        <v>653</v>
      </c>
      <c r="X67" s="65">
        <v>0</v>
      </c>
      <c r="Y67" s="65">
        <v>2533</v>
      </c>
      <c r="Z67" s="65">
        <v>6063</v>
      </c>
      <c r="AA67" s="65">
        <v>0</v>
      </c>
      <c r="AB67" s="65">
        <v>2615</v>
      </c>
      <c r="AC67" s="65">
        <v>2431</v>
      </c>
      <c r="AD67" s="75">
        <v>731</v>
      </c>
      <c r="AE67" s="65">
        <v>1376</v>
      </c>
      <c r="AF67" s="65">
        <v>418</v>
      </c>
      <c r="AG67" s="65">
        <v>2193</v>
      </c>
      <c r="AH67" s="65">
        <v>13734</v>
      </c>
      <c r="AI67" s="65">
        <v>5729</v>
      </c>
      <c r="AJ67" s="65">
        <v>6164</v>
      </c>
      <c r="AK67" s="20">
        <f t="shared" si="1"/>
        <v>459720</v>
      </c>
      <c r="AM67" s="86">
        <v>2951</v>
      </c>
      <c r="AN67" s="92">
        <v>821</v>
      </c>
      <c r="AO67" s="92">
        <f t="shared" si="2"/>
        <v>3772</v>
      </c>
      <c r="AP67" s="100"/>
      <c r="AQ67" s="3">
        <f t="shared" si="4"/>
        <v>463492</v>
      </c>
    </row>
    <row r="68" spans="1:43">
      <c r="A68" s="151" t="s">
        <v>496</v>
      </c>
      <c r="B68" s="152"/>
      <c r="C68" s="153"/>
      <c r="D68" s="160" t="s">
        <v>497</v>
      </c>
      <c r="E68" s="161"/>
      <c r="F68" s="3">
        <v>1</v>
      </c>
      <c r="G68" s="3">
        <v>65</v>
      </c>
      <c r="H68" s="65">
        <v>205478</v>
      </c>
      <c r="I68" s="65">
        <v>0</v>
      </c>
      <c r="J68" s="65">
        <v>2392</v>
      </c>
      <c r="K68" s="65">
        <v>1000</v>
      </c>
      <c r="L68" s="65">
        <v>4246</v>
      </c>
      <c r="M68" s="65">
        <v>5874</v>
      </c>
      <c r="N68" s="65">
        <v>2000</v>
      </c>
      <c r="O68" s="65">
        <v>0</v>
      </c>
      <c r="P68" s="65">
        <v>0</v>
      </c>
      <c r="Q68" s="65">
        <v>0</v>
      </c>
      <c r="R68" s="65">
        <v>12523</v>
      </c>
      <c r="S68" s="65">
        <v>0</v>
      </c>
      <c r="T68" s="65">
        <v>6683</v>
      </c>
      <c r="U68" s="65">
        <v>0</v>
      </c>
      <c r="V68" s="65">
        <v>0</v>
      </c>
      <c r="W68" s="65">
        <v>0</v>
      </c>
      <c r="X68" s="65">
        <v>0</v>
      </c>
      <c r="Y68" s="65">
        <v>0</v>
      </c>
      <c r="Z68" s="65">
        <v>0</v>
      </c>
      <c r="AA68" s="65">
        <v>0</v>
      </c>
      <c r="AB68" s="65">
        <v>0</v>
      </c>
      <c r="AC68" s="65">
        <v>0</v>
      </c>
      <c r="AD68" s="75">
        <v>0</v>
      </c>
      <c r="AE68" s="65">
        <v>0</v>
      </c>
      <c r="AF68" s="65">
        <v>0</v>
      </c>
      <c r="AG68" s="65">
        <v>0</v>
      </c>
      <c r="AH68" s="65">
        <v>0</v>
      </c>
      <c r="AI68" s="65">
        <v>0</v>
      </c>
      <c r="AJ68" s="65">
        <v>4224</v>
      </c>
      <c r="AK68" s="20">
        <f t="shared" si="1"/>
        <v>244420</v>
      </c>
      <c r="AM68" s="86">
        <v>0</v>
      </c>
      <c r="AN68" s="92">
        <v>0</v>
      </c>
      <c r="AO68" s="92">
        <f t="shared" si="2"/>
        <v>0</v>
      </c>
      <c r="AP68" s="100"/>
      <c r="AQ68" s="3">
        <f t="shared" si="4"/>
        <v>244420</v>
      </c>
    </row>
    <row r="69" spans="1:43">
      <c r="A69" s="154"/>
      <c r="B69" s="155"/>
      <c r="C69" s="156"/>
      <c r="D69" s="160" t="s">
        <v>498</v>
      </c>
      <c r="E69" s="161"/>
      <c r="F69" s="3">
        <v>1</v>
      </c>
      <c r="G69" s="3">
        <v>66</v>
      </c>
      <c r="H69" s="65">
        <v>91569</v>
      </c>
      <c r="I69" s="65">
        <v>7169</v>
      </c>
      <c r="J69" s="65">
        <v>6341</v>
      </c>
      <c r="K69" s="65">
        <v>4484</v>
      </c>
      <c r="L69" s="65">
        <v>4253</v>
      </c>
      <c r="M69" s="65">
        <v>0</v>
      </c>
      <c r="N69" s="65">
        <v>4485</v>
      </c>
      <c r="O69" s="65">
        <v>3918</v>
      </c>
      <c r="P69" s="65">
        <v>2720</v>
      </c>
      <c r="Q69" s="65">
        <v>6159</v>
      </c>
      <c r="R69" s="65">
        <v>5748</v>
      </c>
      <c r="S69" s="65">
        <v>6200</v>
      </c>
      <c r="T69" s="65">
        <v>7768</v>
      </c>
      <c r="U69" s="65">
        <v>4209</v>
      </c>
      <c r="V69" s="65">
        <v>2422</v>
      </c>
      <c r="W69" s="65">
        <v>383</v>
      </c>
      <c r="X69" s="65">
        <v>0</v>
      </c>
      <c r="Y69" s="65">
        <v>2533</v>
      </c>
      <c r="Z69" s="65">
        <v>5803</v>
      </c>
      <c r="AA69" s="65">
        <v>0</v>
      </c>
      <c r="AB69" s="65">
        <v>2515</v>
      </c>
      <c r="AC69" s="65">
        <v>2431</v>
      </c>
      <c r="AD69" s="75">
        <v>731</v>
      </c>
      <c r="AE69" s="65">
        <v>1350</v>
      </c>
      <c r="AF69" s="65">
        <v>418</v>
      </c>
      <c r="AG69" s="65">
        <v>2165</v>
      </c>
      <c r="AH69" s="65">
        <v>13249</v>
      </c>
      <c r="AI69" s="65">
        <v>5483</v>
      </c>
      <c r="AJ69" s="65">
        <v>1940</v>
      </c>
      <c r="AK69" s="20">
        <f t="shared" ref="AK69:AK108" si="5">SUM(H69:AJ69)</f>
        <v>196446</v>
      </c>
      <c r="AM69" s="86">
        <v>2951</v>
      </c>
      <c r="AN69" s="92">
        <v>821</v>
      </c>
      <c r="AO69" s="92">
        <f t="shared" ref="AO69:AO108" si="6">SUM(AM69:AN69)</f>
        <v>3772</v>
      </c>
      <c r="AP69" s="100"/>
      <c r="AQ69" s="3">
        <f t="shared" si="4"/>
        <v>200218</v>
      </c>
    </row>
    <row r="70" spans="1:43">
      <c r="A70" s="154"/>
      <c r="B70" s="155"/>
      <c r="C70" s="156"/>
      <c r="D70" s="160" t="s">
        <v>499</v>
      </c>
      <c r="E70" s="161"/>
      <c r="F70" s="3">
        <v>1</v>
      </c>
      <c r="G70" s="3">
        <v>67</v>
      </c>
      <c r="H70" s="65">
        <v>0</v>
      </c>
      <c r="I70" s="65">
        <v>0</v>
      </c>
      <c r="J70" s="65">
        <v>0</v>
      </c>
      <c r="K70" s="65">
        <v>0</v>
      </c>
      <c r="L70" s="65">
        <v>0</v>
      </c>
      <c r="M70" s="65">
        <v>0</v>
      </c>
      <c r="N70" s="65">
        <v>0</v>
      </c>
      <c r="O70" s="65">
        <v>0</v>
      </c>
      <c r="P70" s="65">
        <v>0</v>
      </c>
      <c r="Q70" s="65">
        <v>0</v>
      </c>
      <c r="R70" s="65">
        <v>0</v>
      </c>
      <c r="S70" s="65">
        <v>0</v>
      </c>
      <c r="T70" s="65">
        <v>0</v>
      </c>
      <c r="U70" s="65">
        <v>0</v>
      </c>
      <c r="V70" s="65">
        <v>0</v>
      </c>
      <c r="W70" s="65">
        <v>0</v>
      </c>
      <c r="X70" s="65">
        <v>0</v>
      </c>
      <c r="Y70" s="65">
        <v>0</v>
      </c>
      <c r="Z70" s="65">
        <v>0</v>
      </c>
      <c r="AA70" s="65">
        <v>0</v>
      </c>
      <c r="AB70" s="65">
        <v>0</v>
      </c>
      <c r="AC70" s="65">
        <v>0</v>
      </c>
      <c r="AD70" s="75">
        <v>0</v>
      </c>
      <c r="AE70" s="65">
        <v>0</v>
      </c>
      <c r="AF70" s="65">
        <v>0</v>
      </c>
      <c r="AG70" s="65">
        <v>0</v>
      </c>
      <c r="AH70" s="65">
        <v>0</v>
      </c>
      <c r="AI70" s="65">
        <v>0</v>
      </c>
      <c r="AJ70" s="65">
        <v>0</v>
      </c>
      <c r="AK70" s="20">
        <f t="shared" si="5"/>
        <v>0</v>
      </c>
      <c r="AM70" s="86">
        <v>0</v>
      </c>
      <c r="AN70" s="92">
        <v>0</v>
      </c>
      <c r="AO70" s="92">
        <f t="shared" si="6"/>
        <v>0</v>
      </c>
      <c r="AP70" s="100"/>
      <c r="AQ70" s="3">
        <f t="shared" si="4"/>
        <v>0</v>
      </c>
    </row>
    <row r="71" spans="1:43">
      <c r="A71" s="154"/>
      <c r="B71" s="155"/>
      <c r="C71" s="156"/>
      <c r="D71" s="160" t="s">
        <v>500</v>
      </c>
      <c r="E71" s="161"/>
      <c r="F71" s="3">
        <v>1</v>
      </c>
      <c r="G71" s="3">
        <v>68</v>
      </c>
      <c r="H71" s="65">
        <v>0</v>
      </c>
      <c r="I71" s="65">
        <v>0</v>
      </c>
      <c r="J71" s="65">
        <v>0</v>
      </c>
      <c r="K71" s="65">
        <v>0</v>
      </c>
      <c r="L71" s="65">
        <v>0</v>
      </c>
      <c r="M71" s="65">
        <v>0</v>
      </c>
      <c r="N71" s="65">
        <v>0</v>
      </c>
      <c r="O71" s="65">
        <v>0</v>
      </c>
      <c r="P71" s="65">
        <v>0</v>
      </c>
      <c r="Q71" s="65">
        <v>0</v>
      </c>
      <c r="R71" s="65">
        <v>0</v>
      </c>
      <c r="S71" s="65">
        <v>0</v>
      </c>
      <c r="T71" s="65">
        <v>0</v>
      </c>
      <c r="U71" s="65">
        <v>0</v>
      </c>
      <c r="V71" s="65">
        <v>0</v>
      </c>
      <c r="W71" s="65">
        <v>0</v>
      </c>
      <c r="X71" s="65">
        <v>0</v>
      </c>
      <c r="Y71" s="65">
        <v>0</v>
      </c>
      <c r="Z71" s="65">
        <v>0</v>
      </c>
      <c r="AA71" s="65">
        <v>0</v>
      </c>
      <c r="AB71" s="65">
        <v>0</v>
      </c>
      <c r="AC71" s="65">
        <v>0</v>
      </c>
      <c r="AD71" s="75">
        <v>0</v>
      </c>
      <c r="AE71" s="65">
        <v>0</v>
      </c>
      <c r="AF71" s="65">
        <v>0</v>
      </c>
      <c r="AG71" s="65">
        <v>0</v>
      </c>
      <c r="AH71" s="65">
        <v>0</v>
      </c>
      <c r="AI71" s="65">
        <v>0</v>
      </c>
      <c r="AJ71" s="65">
        <v>0</v>
      </c>
      <c r="AK71" s="20">
        <f t="shared" si="5"/>
        <v>0</v>
      </c>
      <c r="AM71" s="86">
        <v>0</v>
      </c>
      <c r="AN71" s="92">
        <v>0</v>
      </c>
      <c r="AO71" s="92">
        <f t="shared" si="6"/>
        <v>0</v>
      </c>
      <c r="AP71" s="100"/>
      <c r="AQ71" s="3">
        <f t="shared" si="4"/>
        <v>0</v>
      </c>
    </row>
    <row r="72" spans="1:43">
      <c r="A72" s="154"/>
      <c r="B72" s="155"/>
      <c r="C72" s="156"/>
      <c r="D72" s="160" t="s">
        <v>501</v>
      </c>
      <c r="E72" s="161"/>
      <c r="F72" s="3">
        <v>1</v>
      </c>
      <c r="G72" s="3">
        <v>69</v>
      </c>
      <c r="H72" s="65">
        <v>5426</v>
      </c>
      <c r="I72" s="65">
        <v>187</v>
      </c>
      <c r="J72" s="65">
        <v>155</v>
      </c>
      <c r="K72" s="65">
        <v>500</v>
      </c>
      <c r="L72" s="65">
        <v>0</v>
      </c>
      <c r="M72" s="65">
        <v>144</v>
      </c>
      <c r="N72" s="65">
        <v>146</v>
      </c>
      <c r="O72" s="65">
        <v>0</v>
      </c>
      <c r="P72" s="65">
        <v>7000</v>
      </c>
      <c r="Q72" s="65">
        <v>200</v>
      </c>
      <c r="R72" s="65">
        <v>0</v>
      </c>
      <c r="S72" s="65">
        <v>0</v>
      </c>
      <c r="T72" s="65">
        <v>1527</v>
      </c>
      <c r="U72" s="65">
        <v>411</v>
      </c>
      <c r="V72" s="65">
        <v>9</v>
      </c>
      <c r="W72" s="65">
        <v>270</v>
      </c>
      <c r="X72" s="65">
        <v>0</v>
      </c>
      <c r="Y72" s="65">
        <v>0</v>
      </c>
      <c r="Z72" s="65">
        <v>260</v>
      </c>
      <c r="AA72" s="65">
        <v>0</v>
      </c>
      <c r="AB72" s="65">
        <v>100</v>
      </c>
      <c r="AC72" s="65">
        <v>0</v>
      </c>
      <c r="AD72" s="75">
        <v>0</v>
      </c>
      <c r="AE72" s="65">
        <v>26</v>
      </c>
      <c r="AF72" s="65">
        <v>0</v>
      </c>
      <c r="AG72" s="65">
        <v>28</v>
      </c>
      <c r="AH72" s="65">
        <v>485</v>
      </c>
      <c r="AI72" s="65">
        <v>246</v>
      </c>
      <c r="AJ72" s="65">
        <v>0</v>
      </c>
      <c r="AK72" s="20">
        <f t="shared" si="5"/>
        <v>17120</v>
      </c>
      <c r="AM72" s="86">
        <v>0</v>
      </c>
      <c r="AN72" s="92">
        <v>0</v>
      </c>
      <c r="AO72" s="92">
        <f t="shared" si="6"/>
        <v>0</v>
      </c>
      <c r="AP72" s="100"/>
      <c r="AQ72" s="3">
        <f t="shared" si="4"/>
        <v>17120</v>
      </c>
    </row>
    <row r="73" spans="1:43">
      <c r="A73" s="157"/>
      <c r="B73" s="158"/>
      <c r="C73" s="159"/>
      <c r="D73" s="160" t="s">
        <v>502</v>
      </c>
      <c r="E73" s="161"/>
      <c r="F73" s="3">
        <v>1</v>
      </c>
      <c r="G73" s="3">
        <v>70</v>
      </c>
      <c r="H73" s="65">
        <v>0</v>
      </c>
      <c r="I73" s="65">
        <v>0</v>
      </c>
      <c r="J73" s="65">
        <v>0</v>
      </c>
      <c r="K73" s="65">
        <v>0</v>
      </c>
      <c r="L73" s="65">
        <v>947</v>
      </c>
      <c r="M73" s="65">
        <v>0</v>
      </c>
      <c r="N73" s="65">
        <v>0</v>
      </c>
      <c r="O73" s="65">
        <v>787</v>
      </c>
      <c r="P73" s="65">
        <v>0</v>
      </c>
      <c r="Q73" s="65">
        <v>0</v>
      </c>
      <c r="R73" s="65">
        <v>0</v>
      </c>
      <c r="S73" s="65">
        <v>0</v>
      </c>
      <c r="T73" s="65">
        <v>0</v>
      </c>
      <c r="U73" s="65">
        <v>0</v>
      </c>
      <c r="V73" s="65">
        <v>0</v>
      </c>
      <c r="W73" s="65">
        <v>0</v>
      </c>
      <c r="X73" s="65">
        <v>0</v>
      </c>
      <c r="Y73" s="65">
        <v>0</v>
      </c>
      <c r="Z73" s="65">
        <v>0</v>
      </c>
      <c r="AA73" s="65">
        <v>0</v>
      </c>
      <c r="AB73" s="65">
        <v>0</v>
      </c>
      <c r="AC73" s="65">
        <v>0</v>
      </c>
      <c r="AD73" s="75">
        <v>0</v>
      </c>
      <c r="AE73" s="65">
        <v>0</v>
      </c>
      <c r="AF73" s="65">
        <v>0</v>
      </c>
      <c r="AG73" s="65">
        <v>0</v>
      </c>
      <c r="AH73" s="65">
        <v>0</v>
      </c>
      <c r="AI73" s="65">
        <v>0</v>
      </c>
      <c r="AJ73" s="65">
        <v>0</v>
      </c>
      <c r="AK73" s="20">
        <f t="shared" si="5"/>
        <v>1734</v>
      </c>
      <c r="AM73" s="86">
        <v>0</v>
      </c>
      <c r="AN73" s="92">
        <v>0</v>
      </c>
      <c r="AO73" s="92">
        <f t="shared" si="6"/>
        <v>0</v>
      </c>
      <c r="AP73" s="100"/>
      <c r="AQ73" s="3">
        <f t="shared" si="4"/>
        <v>1734</v>
      </c>
    </row>
    <row r="74" spans="1:43">
      <c r="A74" s="125" t="s">
        <v>503</v>
      </c>
      <c r="B74" s="128"/>
      <c r="C74" s="128"/>
      <c r="D74" s="128"/>
      <c r="E74" s="129"/>
      <c r="F74" s="3">
        <v>1</v>
      </c>
      <c r="G74" s="3">
        <v>71</v>
      </c>
      <c r="H74" s="65">
        <v>0</v>
      </c>
      <c r="I74" s="65">
        <v>0</v>
      </c>
      <c r="J74" s="65">
        <v>0</v>
      </c>
      <c r="K74" s="65">
        <v>0</v>
      </c>
      <c r="L74" s="65">
        <v>0</v>
      </c>
      <c r="M74" s="65">
        <v>0</v>
      </c>
      <c r="N74" s="65">
        <v>0</v>
      </c>
      <c r="O74" s="65">
        <v>0</v>
      </c>
      <c r="P74" s="65">
        <v>0</v>
      </c>
      <c r="Q74" s="65">
        <v>0</v>
      </c>
      <c r="R74" s="65">
        <v>0</v>
      </c>
      <c r="S74" s="65">
        <v>0</v>
      </c>
      <c r="T74" s="65">
        <v>0</v>
      </c>
      <c r="U74" s="65">
        <v>0</v>
      </c>
      <c r="V74" s="65">
        <v>0</v>
      </c>
      <c r="W74" s="65">
        <v>0</v>
      </c>
      <c r="X74" s="65">
        <v>0</v>
      </c>
      <c r="Y74" s="65">
        <v>0</v>
      </c>
      <c r="Z74" s="65">
        <v>0</v>
      </c>
      <c r="AA74" s="65">
        <v>0</v>
      </c>
      <c r="AB74" s="65">
        <v>0</v>
      </c>
      <c r="AC74" s="65">
        <v>0</v>
      </c>
      <c r="AD74" s="75">
        <v>0</v>
      </c>
      <c r="AE74" s="65">
        <v>0</v>
      </c>
      <c r="AF74" s="65">
        <v>0</v>
      </c>
      <c r="AG74" s="65">
        <v>0</v>
      </c>
      <c r="AH74" s="65">
        <v>0</v>
      </c>
      <c r="AI74" s="65">
        <v>0</v>
      </c>
      <c r="AJ74" s="65">
        <v>0</v>
      </c>
      <c r="AK74" s="20">
        <f t="shared" si="5"/>
        <v>0</v>
      </c>
      <c r="AM74" s="86">
        <v>0</v>
      </c>
      <c r="AN74" s="92">
        <v>0</v>
      </c>
      <c r="AO74" s="92">
        <f t="shared" si="6"/>
        <v>0</v>
      </c>
      <c r="AP74" s="100"/>
      <c r="AQ74" s="3">
        <f t="shared" si="4"/>
        <v>0</v>
      </c>
    </row>
    <row r="75" spans="1:43">
      <c r="A75" s="125" t="s">
        <v>504</v>
      </c>
      <c r="B75" s="128"/>
      <c r="C75" s="128"/>
      <c r="D75" s="128"/>
      <c r="E75" s="129"/>
      <c r="F75" s="3">
        <v>1</v>
      </c>
      <c r="G75" s="3">
        <v>72</v>
      </c>
      <c r="H75" s="65">
        <v>0</v>
      </c>
      <c r="I75" s="65">
        <v>0</v>
      </c>
      <c r="J75" s="65">
        <v>0</v>
      </c>
      <c r="K75" s="65">
        <v>0</v>
      </c>
      <c r="L75" s="65">
        <v>0</v>
      </c>
      <c r="M75" s="65">
        <v>0</v>
      </c>
      <c r="N75" s="65">
        <v>0</v>
      </c>
      <c r="O75" s="65">
        <v>0</v>
      </c>
      <c r="P75" s="65">
        <v>0</v>
      </c>
      <c r="Q75" s="65">
        <v>0</v>
      </c>
      <c r="R75" s="65">
        <v>0</v>
      </c>
      <c r="S75" s="65">
        <v>0</v>
      </c>
      <c r="T75" s="65">
        <v>0</v>
      </c>
      <c r="U75" s="65">
        <v>0</v>
      </c>
      <c r="V75" s="65">
        <v>0</v>
      </c>
      <c r="W75" s="65">
        <v>0</v>
      </c>
      <c r="X75" s="65">
        <v>0</v>
      </c>
      <c r="Y75" s="65">
        <v>0</v>
      </c>
      <c r="Z75" s="65">
        <v>0</v>
      </c>
      <c r="AA75" s="65">
        <v>0</v>
      </c>
      <c r="AB75" s="65">
        <v>0</v>
      </c>
      <c r="AC75" s="65">
        <v>0</v>
      </c>
      <c r="AD75" s="75">
        <v>0</v>
      </c>
      <c r="AE75" s="65">
        <v>0</v>
      </c>
      <c r="AF75" s="65">
        <v>0</v>
      </c>
      <c r="AG75" s="65">
        <v>0</v>
      </c>
      <c r="AH75" s="65">
        <v>0</v>
      </c>
      <c r="AI75" s="65">
        <v>0</v>
      </c>
      <c r="AJ75" s="65">
        <v>0</v>
      </c>
      <c r="AK75" s="20">
        <f t="shared" si="5"/>
        <v>0</v>
      </c>
      <c r="AM75" s="86">
        <v>0</v>
      </c>
      <c r="AN75" s="92">
        <v>0</v>
      </c>
      <c r="AO75" s="92">
        <f t="shared" si="6"/>
        <v>0</v>
      </c>
      <c r="AP75" s="100"/>
      <c r="AQ75" s="3">
        <f t="shared" si="4"/>
        <v>0</v>
      </c>
    </row>
    <row r="76" spans="1:43">
      <c r="A76" s="125" t="s">
        <v>505</v>
      </c>
      <c r="B76" s="128"/>
      <c r="C76" s="128"/>
      <c r="D76" s="128"/>
      <c r="E76" s="129"/>
      <c r="F76" s="3">
        <v>1</v>
      </c>
      <c r="G76" s="3">
        <v>73</v>
      </c>
      <c r="H76" s="65">
        <v>0</v>
      </c>
      <c r="I76" s="65">
        <v>0</v>
      </c>
      <c r="J76" s="65">
        <v>0</v>
      </c>
      <c r="K76" s="65">
        <v>0</v>
      </c>
      <c r="L76" s="65">
        <v>0</v>
      </c>
      <c r="M76" s="65">
        <v>0</v>
      </c>
      <c r="N76" s="65">
        <v>0</v>
      </c>
      <c r="O76" s="65">
        <v>0</v>
      </c>
      <c r="P76" s="65">
        <v>0</v>
      </c>
      <c r="Q76" s="65">
        <v>0</v>
      </c>
      <c r="R76" s="65">
        <v>0</v>
      </c>
      <c r="S76" s="65">
        <v>0</v>
      </c>
      <c r="T76" s="65">
        <v>0</v>
      </c>
      <c r="U76" s="65">
        <v>0</v>
      </c>
      <c r="V76" s="65">
        <v>0</v>
      </c>
      <c r="W76" s="65">
        <v>0</v>
      </c>
      <c r="X76" s="65">
        <v>0</v>
      </c>
      <c r="Y76" s="65">
        <v>0</v>
      </c>
      <c r="Z76" s="65">
        <v>0</v>
      </c>
      <c r="AA76" s="65">
        <v>0</v>
      </c>
      <c r="AB76" s="65">
        <v>0</v>
      </c>
      <c r="AC76" s="65">
        <v>0</v>
      </c>
      <c r="AD76" s="75">
        <v>0</v>
      </c>
      <c r="AE76" s="65">
        <v>0</v>
      </c>
      <c r="AF76" s="65">
        <v>0</v>
      </c>
      <c r="AG76" s="65">
        <v>0</v>
      </c>
      <c r="AH76" s="65">
        <v>0</v>
      </c>
      <c r="AI76" s="65">
        <v>0</v>
      </c>
      <c r="AJ76" s="65">
        <v>0</v>
      </c>
      <c r="AK76" s="20">
        <f t="shared" si="5"/>
        <v>0</v>
      </c>
      <c r="AM76" s="86">
        <v>0</v>
      </c>
      <c r="AN76" s="92">
        <v>0</v>
      </c>
      <c r="AO76" s="92">
        <f t="shared" si="6"/>
        <v>0</v>
      </c>
      <c r="AP76" s="100"/>
      <c r="AQ76" s="3">
        <f t="shared" si="4"/>
        <v>0</v>
      </c>
    </row>
    <row r="77" spans="1:43">
      <c r="A77" s="125" t="s">
        <v>506</v>
      </c>
      <c r="B77" s="128"/>
      <c r="C77" s="128"/>
      <c r="D77" s="128"/>
      <c r="E77" s="129"/>
      <c r="F77" s="3">
        <v>1</v>
      </c>
      <c r="G77" s="3">
        <v>74</v>
      </c>
      <c r="H77" s="65">
        <v>0</v>
      </c>
      <c r="I77" s="65">
        <v>0</v>
      </c>
      <c r="J77" s="65">
        <v>0</v>
      </c>
      <c r="K77" s="65">
        <v>0</v>
      </c>
      <c r="L77" s="65">
        <v>0</v>
      </c>
      <c r="M77" s="65">
        <v>0</v>
      </c>
      <c r="N77" s="65">
        <v>0</v>
      </c>
      <c r="O77" s="65">
        <v>0</v>
      </c>
      <c r="P77" s="65">
        <v>0</v>
      </c>
      <c r="Q77" s="65">
        <v>0</v>
      </c>
      <c r="R77" s="65">
        <v>0</v>
      </c>
      <c r="S77" s="65">
        <v>0</v>
      </c>
      <c r="T77" s="65">
        <v>0</v>
      </c>
      <c r="U77" s="65">
        <v>0</v>
      </c>
      <c r="V77" s="65">
        <v>0</v>
      </c>
      <c r="W77" s="65">
        <v>0</v>
      </c>
      <c r="X77" s="65">
        <v>0</v>
      </c>
      <c r="Y77" s="65">
        <v>0</v>
      </c>
      <c r="Z77" s="65">
        <v>0</v>
      </c>
      <c r="AA77" s="65">
        <v>0</v>
      </c>
      <c r="AB77" s="65">
        <v>0</v>
      </c>
      <c r="AC77" s="65">
        <v>0</v>
      </c>
      <c r="AD77" s="75">
        <v>0</v>
      </c>
      <c r="AE77" s="65">
        <v>0</v>
      </c>
      <c r="AF77" s="65">
        <v>0</v>
      </c>
      <c r="AG77" s="65">
        <v>0</v>
      </c>
      <c r="AH77" s="65">
        <v>0</v>
      </c>
      <c r="AI77" s="65">
        <v>0</v>
      </c>
      <c r="AJ77" s="65">
        <v>0</v>
      </c>
      <c r="AK77" s="20">
        <f t="shared" si="5"/>
        <v>0</v>
      </c>
      <c r="AM77" s="86">
        <v>0</v>
      </c>
      <c r="AN77" s="92">
        <v>0</v>
      </c>
      <c r="AO77" s="92">
        <f t="shared" si="6"/>
        <v>0</v>
      </c>
      <c r="AP77" s="100"/>
      <c r="AQ77" s="3">
        <f t="shared" si="4"/>
        <v>0</v>
      </c>
    </row>
    <row r="78" spans="1:43">
      <c r="A78" s="125" t="s">
        <v>507</v>
      </c>
      <c r="B78" s="128"/>
      <c r="C78" s="128"/>
      <c r="D78" s="128"/>
      <c r="E78" s="129"/>
      <c r="F78" s="3">
        <v>1</v>
      </c>
      <c r="G78" s="3">
        <v>75</v>
      </c>
      <c r="H78" s="65">
        <v>875159</v>
      </c>
      <c r="I78" s="65">
        <v>17126</v>
      </c>
      <c r="J78" s="65">
        <v>20985</v>
      </c>
      <c r="K78" s="65">
        <v>205277</v>
      </c>
      <c r="L78" s="65">
        <v>51928</v>
      </c>
      <c r="M78" s="65">
        <v>80879</v>
      </c>
      <c r="N78" s="65">
        <v>92476</v>
      </c>
      <c r="O78" s="65">
        <v>70695</v>
      </c>
      <c r="P78" s="65">
        <v>45393</v>
      </c>
      <c r="Q78" s="65">
        <v>39515</v>
      </c>
      <c r="R78" s="65">
        <v>58772</v>
      </c>
      <c r="S78" s="65">
        <v>49322</v>
      </c>
      <c r="T78" s="65">
        <v>177306</v>
      </c>
      <c r="U78" s="65">
        <v>29038</v>
      </c>
      <c r="V78" s="65">
        <v>6343</v>
      </c>
      <c r="W78" s="65">
        <v>9714</v>
      </c>
      <c r="X78" s="65">
        <v>11146</v>
      </c>
      <c r="Y78" s="65">
        <v>22979</v>
      </c>
      <c r="Z78" s="65">
        <v>41971</v>
      </c>
      <c r="AA78" s="65">
        <v>11649</v>
      </c>
      <c r="AB78" s="65">
        <v>67255</v>
      </c>
      <c r="AC78" s="65">
        <v>22049</v>
      </c>
      <c r="AD78" s="75">
        <v>46505</v>
      </c>
      <c r="AE78" s="65">
        <v>13832</v>
      </c>
      <c r="AF78" s="65">
        <v>5161</v>
      </c>
      <c r="AG78" s="65">
        <v>77815</v>
      </c>
      <c r="AH78" s="65">
        <v>68725</v>
      </c>
      <c r="AI78" s="65">
        <v>5834</v>
      </c>
      <c r="AJ78" s="65">
        <v>279032</v>
      </c>
      <c r="AK78" s="20">
        <f t="shared" si="5"/>
        <v>2503881</v>
      </c>
      <c r="AM78" s="86">
        <v>0</v>
      </c>
      <c r="AN78" s="92">
        <v>0</v>
      </c>
      <c r="AO78" s="92">
        <f t="shared" si="6"/>
        <v>0</v>
      </c>
      <c r="AP78" s="100"/>
      <c r="AQ78" s="3">
        <f t="shared" si="4"/>
        <v>2503881</v>
      </c>
    </row>
    <row r="79" spans="1:43">
      <c r="A79" s="174" t="s">
        <v>508</v>
      </c>
      <c r="B79" s="174"/>
      <c r="C79" s="174" t="s">
        <v>509</v>
      </c>
      <c r="D79" s="174"/>
      <c r="E79" s="174"/>
      <c r="F79" s="3">
        <v>1</v>
      </c>
      <c r="G79" s="3">
        <v>76</v>
      </c>
      <c r="H79" s="65">
        <v>875159</v>
      </c>
      <c r="I79" s="65">
        <v>17073</v>
      </c>
      <c r="J79" s="65">
        <v>20985</v>
      </c>
      <c r="K79" s="65">
        <v>203252</v>
      </c>
      <c r="L79" s="65">
        <v>0</v>
      </c>
      <c r="M79" s="65">
        <v>80879</v>
      </c>
      <c r="N79" s="65">
        <v>92476</v>
      </c>
      <c r="O79" s="65">
        <v>34109</v>
      </c>
      <c r="P79" s="65">
        <v>20662</v>
      </c>
      <c r="Q79" s="65">
        <v>39515</v>
      </c>
      <c r="R79" s="65">
        <v>11917</v>
      </c>
      <c r="S79" s="65">
        <v>49322</v>
      </c>
      <c r="T79" s="65">
        <v>177306</v>
      </c>
      <c r="U79" s="65">
        <v>29038</v>
      </c>
      <c r="V79" s="65">
        <v>6343</v>
      </c>
      <c r="W79" s="65">
        <v>9714</v>
      </c>
      <c r="X79" s="65">
        <v>0</v>
      </c>
      <c r="Y79" s="65">
        <v>22979</v>
      </c>
      <c r="Z79" s="65">
        <v>41971</v>
      </c>
      <c r="AA79" s="65">
        <v>11649</v>
      </c>
      <c r="AB79" s="65">
        <v>67255</v>
      </c>
      <c r="AC79" s="65">
        <v>22049</v>
      </c>
      <c r="AD79" s="75">
        <v>46505</v>
      </c>
      <c r="AE79" s="65">
        <v>13832</v>
      </c>
      <c r="AF79" s="65">
        <v>5161</v>
      </c>
      <c r="AG79" s="65">
        <v>77813</v>
      </c>
      <c r="AH79" s="65">
        <v>68037</v>
      </c>
      <c r="AI79" s="65">
        <v>5834</v>
      </c>
      <c r="AJ79" s="65">
        <v>279032</v>
      </c>
      <c r="AK79" s="20">
        <f t="shared" si="5"/>
        <v>2329867</v>
      </c>
      <c r="AM79" s="86">
        <v>0</v>
      </c>
      <c r="AN79" s="92">
        <v>0</v>
      </c>
      <c r="AO79" s="92">
        <f t="shared" si="6"/>
        <v>0</v>
      </c>
      <c r="AP79" s="100"/>
      <c r="AQ79" s="3">
        <f t="shared" ref="AQ79:AQ108" si="7">AK79+AO79</f>
        <v>2329867</v>
      </c>
    </row>
    <row r="80" spans="1:43">
      <c r="A80" s="7"/>
      <c r="B80" s="8"/>
      <c r="C80" s="8"/>
      <c r="D80" s="8"/>
      <c r="E80" s="9"/>
      <c r="F80" s="3">
        <v>2</v>
      </c>
      <c r="G80" s="3">
        <v>1</v>
      </c>
      <c r="H80" s="65">
        <v>0</v>
      </c>
      <c r="I80" s="65">
        <v>0</v>
      </c>
      <c r="J80" s="65">
        <v>0</v>
      </c>
      <c r="K80" s="65">
        <v>0</v>
      </c>
      <c r="L80" s="65">
        <v>0</v>
      </c>
      <c r="M80" s="65">
        <v>0</v>
      </c>
      <c r="N80" s="65">
        <v>0</v>
      </c>
      <c r="O80" s="65">
        <v>0</v>
      </c>
      <c r="P80" s="65">
        <v>0</v>
      </c>
      <c r="Q80" s="65">
        <v>0</v>
      </c>
      <c r="R80" s="65">
        <v>0</v>
      </c>
      <c r="S80" s="65">
        <v>0</v>
      </c>
      <c r="T80" s="65">
        <v>0</v>
      </c>
      <c r="U80" s="65">
        <v>0</v>
      </c>
      <c r="V80" s="65">
        <v>0</v>
      </c>
      <c r="W80" s="65">
        <v>0</v>
      </c>
      <c r="X80" s="65">
        <v>0</v>
      </c>
      <c r="Y80" s="65">
        <v>0</v>
      </c>
      <c r="Z80" s="65">
        <v>0</v>
      </c>
      <c r="AA80" s="65">
        <v>0</v>
      </c>
      <c r="AB80" s="65">
        <v>0</v>
      </c>
      <c r="AC80" s="65">
        <v>0</v>
      </c>
      <c r="AD80" s="75">
        <v>0</v>
      </c>
      <c r="AE80" s="65">
        <v>0</v>
      </c>
      <c r="AF80" s="65">
        <v>0</v>
      </c>
      <c r="AG80" s="65">
        <v>0</v>
      </c>
      <c r="AH80" s="65">
        <v>0</v>
      </c>
      <c r="AI80" s="65">
        <v>0</v>
      </c>
      <c r="AJ80" s="65">
        <v>0</v>
      </c>
      <c r="AK80" s="20">
        <f t="shared" si="5"/>
        <v>0</v>
      </c>
      <c r="AM80" s="86">
        <v>0</v>
      </c>
      <c r="AN80" s="92">
        <v>0</v>
      </c>
      <c r="AO80" s="92">
        <f t="shared" si="6"/>
        <v>0</v>
      </c>
      <c r="AP80" s="100"/>
      <c r="AQ80" s="3">
        <f t="shared" si="7"/>
        <v>0</v>
      </c>
    </row>
    <row r="81" spans="1:43">
      <c r="A81" s="145" t="s">
        <v>483</v>
      </c>
      <c r="B81" s="146"/>
      <c r="C81" s="146"/>
      <c r="D81" s="146"/>
      <c r="E81" s="147"/>
      <c r="F81" s="3">
        <v>2</v>
      </c>
      <c r="G81" s="3">
        <v>2</v>
      </c>
      <c r="H81" s="65">
        <v>0</v>
      </c>
      <c r="I81" s="65">
        <v>0</v>
      </c>
      <c r="J81" s="65">
        <v>0</v>
      </c>
      <c r="K81" s="65">
        <v>0</v>
      </c>
      <c r="L81" s="65">
        <v>0</v>
      </c>
      <c r="M81" s="65">
        <v>0</v>
      </c>
      <c r="N81" s="65">
        <v>0</v>
      </c>
      <c r="O81" s="65">
        <v>0</v>
      </c>
      <c r="P81" s="65">
        <v>0</v>
      </c>
      <c r="Q81" s="65">
        <v>0</v>
      </c>
      <c r="R81" s="65">
        <v>0</v>
      </c>
      <c r="S81" s="65">
        <v>0</v>
      </c>
      <c r="T81" s="65">
        <v>0</v>
      </c>
      <c r="U81" s="65">
        <v>0</v>
      </c>
      <c r="V81" s="65">
        <v>0</v>
      </c>
      <c r="W81" s="65">
        <v>0</v>
      </c>
      <c r="X81" s="65">
        <v>0</v>
      </c>
      <c r="Y81" s="65">
        <v>0</v>
      </c>
      <c r="Z81" s="65">
        <v>0</v>
      </c>
      <c r="AA81" s="65">
        <v>0</v>
      </c>
      <c r="AB81" s="65">
        <v>0</v>
      </c>
      <c r="AC81" s="65">
        <v>0</v>
      </c>
      <c r="AD81" s="75">
        <v>0</v>
      </c>
      <c r="AE81" s="65">
        <v>0</v>
      </c>
      <c r="AF81" s="65">
        <v>0</v>
      </c>
      <c r="AG81" s="65">
        <v>0</v>
      </c>
      <c r="AH81" s="65">
        <v>0</v>
      </c>
      <c r="AI81" s="65">
        <v>0</v>
      </c>
      <c r="AJ81" s="65">
        <v>0</v>
      </c>
      <c r="AK81" s="20">
        <f t="shared" si="5"/>
        <v>0</v>
      </c>
      <c r="AM81" s="86">
        <v>0</v>
      </c>
      <c r="AN81" s="92">
        <v>0</v>
      </c>
      <c r="AO81" s="92">
        <f t="shared" si="6"/>
        <v>0</v>
      </c>
      <c r="AP81" s="100"/>
      <c r="AQ81" s="3">
        <f t="shared" si="7"/>
        <v>0</v>
      </c>
    </row>
    <row r="82" spans="1:43">
      <c r="A82" s="164" t="s">
        <v>96</v>
      </c>
      <c r="B82" s="130"/>
      <c r="C82" s="130"/>
      <c r="D82" s="130"/>
      <c r="E82" s="131"/>
      <c r="F82" s="3">
        <v>2</v>
      </c>
      <c r="G82" s="3">
        <v>3</v>
      </c>
      <c r="H82" s="65">
        <v>79924</v>
      </c>
      <c r="I82" s="65">
        <v>16642</v>
      </c>
      <c r="J82" s="65">
        <v>27094</v>
      </c>
      <c r="K82" s="65">
        <v>44062</v>
      </c>
      <c r="L82" s="65">
        <v>2260</v>
      </c>
      <c r="M82" s="65">
        <v>1100</v>
      </c>
      <c r="N82" s="65">
        <v>6608</v>
      </c>
      <c r="O82" s="65">
        <v>11552</v>
      </c>
      <c r="P82" s="65">
        <v>1237</v>
      </c>
      <c r="Q82" s="65">
        <v>155963</v>
      </c>
      <c r="R82" s="65">
        <v>57220</v>
      </c>
      <c r="S82" s="65">
        <v>26563</v>
      </c>
      <c r="T82" s="65">
        <v>279753</v>
      </c>
      <c r="U82" s="65">
        <v>5096</v>
      </c>
      <c r="V82" s="65">
        <v>8521</v>
      </c>
      <c r="W82" s="65">
        <v>2719</v>
      </c>
      <c r="X82" s="65">
        <v>7516</v>
      </c>
      <c r="Y82" s="65">
        <v>0</v>
      </c>
      <c r="Z82" s="65">
        <v>31320</v>
      </c>
      <c r="AA82" s="65">
        <v>525</v>
      </c>
      <c r="AB82" s="65">
        <v>82200</v>
      </c>
      <c r="AC82" s="65">
        <v>1262</v>
      </c>
      <c r="AD82" s="75">
        <v>18154</v>
      </c>
      <c r="AE82" s="65">
        <v>0</v>
      </c>
      <c r="AF82" s="65">
        <v>4728</v>
      </c>
      <c r="AG82" s="65">
        <v>28655</v>
      </c>
      <c r="AH82" s="65">
        <v>0</v>
      </c>
      <c r="AI82" s="65">
        <v>1231</v>
      </c>
      <c r="AJ82" s="65">
        <v>0</v>
      </c>
      <c r="AK82" s="20">
        <f t="shared" si="5"/>
        <v>901905</v>
      </c>
      <c r="AM82" s="86">
        <v>82574</v>
      </c>
      <c r="AN82" s="92">
        <v>44649</v>
      </c>
      <c r="AO82" s="92">
        <f t="shared" si="6"/>
        <v>127223</v>
      </c>
      <c r="AP82" s="100"/>
      <c r="AQ82" s="3">
        <f t="shared" si="7"/>
        <v>1029128</v>
      </c>
    </row>
    <row r="83" spans="1:43">
      <c r="A83" s="7"/>
      <c r="B83" s="8" t="s">
        <v>42</v>
      </c>
      <c r="C83" s="130" t="s">
        <v>97</v>
      </c>
      <c r="D83" s="130"/>
      <c r="E83" s="131"/>
      <c r="F83" s="3">
        <v>2</v>
      </c>
      <c r="G83" s="3">
        <v>4</v>
      </c>
      <c r="H83" s="65">
        <v>79924</v>
      </c>
      <c r="I83" s="65">
        <v>757</v>
      </c>
      <c r="J83" s="65">
        <v>3555</v>
      </c>
      <c r="K83" s="65">
        <v>2967</v>
      </c>
      <c r="L83" s="65">
        <v>2129</v>
      </c>
      <c r="M83" s="65">
        <v>1100</v>
      </c>
      <c r="N83" s="65">
        <v>6608</v>
      </c>
      <c r="O83" s="65">
        <v>11546</v>
      </c>
      <c r="P83" s="65">
        <v>1237</v>
      </c>
      <c r="Q83" s="65">
        <v>155963</v>
      </c>
      <c r="R83" s="65">
        <v>57220</v>
      </c>
      <c r="S83" s="65">
        <v>10412</v>
      </c>
      <c r="T83" s="65">
        <v>207185</v>
      </c>
      <c r="U83" s="65">
        <v>120</v>
      </c>
      <c r="V83" s="65">
        <v>436</v>
      </c>
      <c r="W83" s="65">
        <v>2719</v>
      </c>
      <c r="X83" s="65">
        <v>0</v>
      </c>
      <c r="Y83" s="65">
        <v>0</v>
      </c>
      <c r="Z83" s="65">
        <v>9119</v>
      </c>
      <c r="AA83" s="65">
        <v>525</v>
      </c>
      <c r="AB83" s="65">
        <v>8931</v>
      </c>
      <c r="AC83" s="65">
        <v>1222</v>
      </c>
      <c r="AD83" s="75">
        <v>18154</v>
      </c>
      <c r="AE83" s="65">
        <v>0</v>
      </c>
      <c r="AF83" s="65">
        <v>0</v>
      </c>
      <c r="AG83" s="65">
        <v>12174</v>
      </c>
      <c r="AH83" s="65">
        <v>0</v>
      </c>
      <c r="AI83" s="65">
        <v>1231</v>
      </c>
      <c r="AJ83" s="65">
        <v>0</v>
      </c>
      <c r="AK83" s="20">
        <f t="shared" si="5"/>
        <v>595234</v>
      </c>
      <c r="AM83" s="86">
        <v>6325</v>
      </c>
      <c r="AN83" s="92">
        <v>1669</v>
      </c>
      <c r="AO83" s="92">
        <f t="shared" si="6"/>
        <v>7994</v>
      </c>
      <c r="AP83" s="100"/>
      <c r="AQ83" s="3">
        <f t="shared" si="7"/>
        <v>603228</v>
      </c>
    </row>
    <row r="84" spans="1:43">
      <c r="A84" s="7"/>
      <c r="B84" s="8" t="s">
        <v>51</v>
      </c>
      <c r="C84" s="130" t="s">
        <v>98</v>
      </c>
      <c r="D84" s="130"/>
      <c r="E84" s="131"/>
      <c r="F84" s="3">
        <v>2</v>
      </c>
      <c r="G84" s="3">
        <v>5</v>
      </c>
      <c r="H84" s="65">
        <v>0</v>
      </c>
      <c r="I84" s="65">
        <v>15885</v>
      </c>
      <c r="J84" s="65">
        <v>23539</v>
      </c>
      <c r="K84" s="65">
        <v>41095</v>
      </c>
      <c r="L84" s="65">
        <v>131</v>
      </c>
      <c r="M84" s="65">
        <v>0</v>
      </c>
      <c r="N84" s="65">
        <v>0</v>
      </c>
      <c r="O84" s="65">
        <v>6</v>
      </c>
      <c r="P84" s="65">
        <v>0</v>
      </c>
      <c r="Q84" s="65">
        <v>0</v>
      </c>
      <c r="R84" s="65">
        <v>0</v>
      </c>
      <c r="S84" s="65">
        <v>16151</v>
      </c>
      <c r="T84" s="65">
        <v>72568</v>
      </c>
      <c r="U84" s="65">
        <v>4976</v>
      </c>
      <c r="V84" s="65">
        <v>8085</v>
      </c>
      <c r="W84" s="65">
        <v>0</v>
      </c>
      <c r="X84" s="65">
        <v>7516</v>
      </c>
      <c r="Y84" s="65">
        <v>0</v>
      </c>
      <c r="Z84" s="65">
        <v>22201</v>
      </c>
      <c r="AA84" s="65">
        <v>0</v>
      </c>
      <c r="AB84" s="65">
        <v>73269</v>
      </c>
      <c r="AC84" s="65">
        <v>40</v>
      </c>
      <c r="AD84" s="75">
        <v>0</v>
      </c>
      <c r="AE84" s="65">
        <v>0</v>
      </c>
      <c r="AF84" s="65">
        <v>4728</v>
      </c>
      <c r="AG84" s="65">
        <v>16481</v>
      </c>
      <c r="AH84" s="65">
        <v>0</v>
      </c>
      <c r="AI84" s="65">
        <v>0</v>
      </c>
      <c r="AJ84" s="65">
        <v>0</v>
      </c>
      <c r="AK84" s="20">
        <f t="shared" si="5"/>
        <v>306671</v>
      </c>
      <c r="AM84" s="86">
        <v>76249</v>
      </c>
      <c r="AN84" s="92">
        <v>42980</v>
      </c>
      <c r="AO84" s="92">
        <f t="shared" si="6"/>
        <v>119229</v>
      </c>
      <c r="AP84" s="100"/>
      <c r="AQ84" s="3">
        <f t="shared" si="7"/>
        <v>425900</v>
      </c>
    </row>
    <row r="85" spans="1:43">
      <c r="A85" s="7"/>
      <c r="B85" s="8"/>
      <c r="C85" s="8" t="s">
        <v>44</v>
      </c>
      <c r="D85" s="132" t="s">
        <v>99</v>
      </c>
      <c r="E85" s="133"/>
      <c r="F85" s="3">
        <v>2</v>
      </c>
      <c r="G85" s="3">
        <v>6</v>
      </c>
      <c r="H85" s="65">
        <v>0</v>
      </c>
      <c r="I85" s="65">
        <v>0</v>
      </c>
      <c r="J85" s="65">
        <v>0</v>
      </c>
      <c r="K85" s="65">
        <v>0</v>
      </c>
      <c r="L85" s="65">
        <v>0</v>
      </c>
      <c r="M85" s="65">
        <v>0</v>
      </c>
      <c r="N85" s="65">
        <v>0</v>
      </c>
      <c r="O85" s="65">
        <v>0</v>
      </c>
      <c r="P85" s="65">
        <v>0</v>
      </c>
      <c r="Q85" s="65">
        <v>0</v>
      </c>
      <c r="R85" s="65">
        <v>0</v>
      </c>
      <c r="S85" s="65">
        <v>0</v>
      </c>
      <c r="T85" s="65">
        <v>0</v>
      </c>
      <c r="U85" s="65">
        <v>0</v>
      </c>
      <c r="V85" s="65">
        <v>0</v>
      </c>
      <c r="W85" s="65">
        <v>0</v>
      </c>
      <c r="X85" s="65">
        <v>0</v>
      </c>
      <c r="Y85" s="65">
        <v>0</v>
      </c>
      <c r="Z85" s="65">
        <v>0</v>
      </c>
      <c r="AA85" s="65">
        <v>0</v>
      </c>
      <c r="AB85" s="65">
        <v>8830</v>
      </c>
      <c r="AC85" s="65">
        <v>0</v>
      </c>
      <c r="AD85" s="75">
        <v>0</v>
      </c>
      <c r="AE85" s="65">
        <v>0</v>
      </c>
      <c r="AF85" s="65">
        <v>0</v>
      </c>
      <c r="AG85" s="65">
        <v>10182</v>
      </c>
      <c r="AH85" s="65">
        <v>0</v>
      </c>
      <c r="AI85" s="65">
        <v>0</v>
      </c>
      <c r="AJ85" s="65">
        <v>0</v>
      </c>
      <c r="AK85" s="20">
        <f t="shared" si="5"/>
        <v>19012</v>
      </c>
      <c r="AM85" s="86">
        <v>4118</v>
      </c>
      <c r="AN85" s="92">
        <v>1059</v>
      </c>
      <c r="AO85" s="92">
        <f t="shared" si="6"/>
        <v>5177</v>
      </c>
      <c r="AP85" s="100"/>
      <c r="AQ85" s="3">
        <f t="shared" si="7"/>
        <v>24189</v>
      </c>
    </row>
    <row r="86" spans="1:43">
      <c r="A86" s="7"/>
      <c r="B86" s="8"/>
      <c r="C86" s="8" t="s">
        <v>47</v>
      </c>
      <c r="D86" s="134" t="s">
        <v>100</v>
      </c>
      <c r="E86" s="135"/>
      <c r="F86" s="3">
        <v>2</v>
      </c>
      <c r="G86" s="3">
        <v>7</v>
      </c>
      <c r="H86" s="65">
        <v>0</v>
      </c>
      <c r="I86" s="65">
        <v>15885</v>
      </c>
      <c r="J86" s="65">
        <v>23539</v>
      </c>
      <c r="K86" s="65">
        <v>41095</v>
      </c>
      <c r="L86" s="65">
        <v>131</v>
      </c>
      <c r="M86" s="65">
        <v>0</v>
      </c>
      <c r="N86" s="65">
        <v>0</v>
      </c>
      <c r="O86" s="65">
        <v>6</v>
      </c>
      <c r="P86" s="65">
        <v>0</v>
      </c>
      <c r="Q86" s="65">
        <v>0</v>
      </c>
      <c r="R86" s="65">
        <v>0</v>
      </c>
      <c r="S86" s="65">
        <v>16151</v>
      </c>
      <c r="T86" s="65">
        <v>72568</v>
      </c>
      <c r="U86" s="65">
        <v>4976</v>
      </c>
      <c r="V86" s="65">
        <v>8085</v>
      </c>
      <c r="W86" s="65">
        <v>0</v>
      </c>
      <c r="X86" s="65">
        <v>7516</v>
      </c>
      <c r="Y86" s="65">
        <v>0</v>
      </c>
      <c r="Z86" s="65">
        <v>22201</v>
      </c>
      <c r="AA86" s="65">
        <v>0</v>
      </c>
      <c r="AB86" s="65">
        <v>64439</v>
      </c>
      <c r="AC86" s="65">
        <v>40</v>
      </c>
      <c r="AD86" s="75">
        <v>0</v>
      </c>
      <c r="AE86" s="65">
        <v>0</v>
      </c>
      <c r="AF86" s="65">
        <v>4728</v>
      </c>
      <c r="AG86" s="65">
        <v>6299</v>
      </c>
      <c r="AH86" s="65">
        <v>0</v>
      </c>
      <c r="AI86" s="65">
        <v>0</v>
      </c>
      <c r="AJ86" s="65">
        <v>0</v>
      </c>
      <c r="AK86" s="20">
        <f t="shared" si="5"/>
        <v>287659</v>
      </c>
      <c r="AM86" s="86">
        <v>72131</v>
      </c>
      <c r="AN86" s="92">
        <v>41921</v>
      </c>
      <c r="AO86" s="92">
        <f t="shared" si="6"/>
        <v>114052</v>
      </c>
      <c r="AP86" s="100"/>
      <c r="AQ86" s="3">
        <f t="shared" si="7"/>
        <v>401711</v>
      </c>
    </row>
    <row r="87" spans="1:43">
      <c r="A87" s="142"/>
      <c r="B87" s="143"/>
      <c r="C87" s="143"/>
      <c r="D87" s="143"/>
      <c r="E87" s="144"/>
      <c r="F87" s="3">
        <v>2</v>
      </c>
      <c r="G87" s="3">
        <v>8</v>
      </c>
      <c r="H87" s="65">
        <v>0</v>
      </c>
      <c r="I87" s="65">
        <v>0</v>
      </c>
      <c r="J87" s="65">
        <v>0</v>
      </c>
      <c r="K87" s="65">
        <v>0</v>
      </c>
      <c r="L87" s="65">
        <v>0</v>
      </c>
      <c r="M87" s="65">
        <v>0</v>
      </c>
      <c r="N87" s="65">
        <v>0</v>
      </c>
      <c r="O87" s="65">
        <v>0</v>
      </c>
      <c r="P87" s="65">
        <v>0</v>
      </c>
      <c r="Q87" s="65">
        <v>0</v>
      </c>
      <c r="R87" s="65">
        <v>0</v>
      </c>
      <c r="S87" s="65">
        <v>0</v>
      </c>
      <c r="T87" s="65">
        <v>0</v>
      </c>
      <c r="U87" s="65">
        <v>0</v>
      </c>
      <c r="V87" s="65">
        <v>0</v>
      </c>
      <c r="W87" s="65">
        <v>0</v>
      </c>
      <c r="X87" s="65">
        <v>0</v>
      </c>
      <c r="Y87" s="65">
        <v>0</v>
      </c>
      <c r="Z87" s="65">
        <v>0</v>
      </c>
      <c r="AA87" s="65">
        <v>0</v>
      </c>
      <c r="AB87" s="65">
        <v>0</v>
      </c>
      <c r="AC87" s="65">
        <v>0</v>
      </c>
      <c r="AD87" s="75">
        <v>0</v>
      </c>
      <c r="AE87" s="65">
        <v>0</v>
      </c>
      <c r="AF87" s="65">
        <v>0</v>
      </c>
      <c r="AG87" s="65">
        <v>0</v>
      </c>
      <c r="AH87" s="65">
        <v>0</v>
      </c>
      <c r="AI87" s="65">
        <v>0</v>
      </c>
      <c r="AJ87" s="65">
        <v>0</v>
      </c>
      <c r="AK87" s="20">
        <f t="shared" si="5"/>
        <v>0</v>
      </c>
      <c r="AM87" s="86">
        <v>0</v>
      </c>
      <c r="AN87" s="92">
        <v>0</v>
      </c>
      <c r="AO87" s="92">
        <f t="shared" si="6"/>
        <v>0</v>
      </c>
      <c r="AP87" s="100"/>
      <c r="AQ87" s="3">
        <f t="shared" si="7"/>
        <v>0</v>
      </c>
    </row>
    <row r="88" spans="1:43">
      <c r="A88" s="139" t="s">
        <v>101</v>
      </c>
      <c r="B88" s="140"/>
      <c r="C88" s="141"/>
      <c r="D88" s="130" t="s">
        <v>102</v>
      </c>
      <c r="E88" s="131"/>
      <c r="F88" s="3">
        <v>2</v>
      </c>
      <c r="G88" s="3">
        <v>9</v>
      </c>
      <c r="H88" s="65">
        <v>13063853</v>
      </c>
      <c r="I88" s="65">
        <v>540450</v>
      </c>
      <c r="J88" s="65">
        <v>545138</v>
      </c>
      <c r="K88" s="65">
        <v>1019432</v>
      </c>
      <c r="L88" s="65">
        <v>438397</v>
      </c>
      <c r="M88" s="65">
        <v>749943</v>
      </c>
      <c r="N88" s="65">
        <v>509623</v>
      </c>
      <c r="O88" s="65">
        <v>615996</v>
      </c>
      <c r="P88" s="65">
        <v>659565</v>
      </c>
      <c r="Q88" s="65">
        <v>952173</v>
      </c>
      <c r="R88" s="65">
        <v>1116971</v>
      </c>
      <c r="S88" s="65">
        <v>470923</v>
      </c>
      <c r="T88" s="65">
        <v>2170794</v>
      </c>
      <c r="U88" s="65">
        <v>823598</v>
      </c>
      <c r="V88" s="65">
        <v>220094</v>
      </c>
      <c r="W88" s="65">
        <v>123108</v>
      </c>
      <c r="X88" s="65">
        <v>36788</v>
      </c>
      <c r="Y88" s="65">
        <v>302177</v>
      </c>
      <c r="Z88" s="65">
        <v>467070</v>
      </c>
      <c r="AA88" s="65">
        <v>155283</v>
      </c>
      <c r="AB88" s="65">
        <v>346267</v>
      </c>
      <c r="AC88" s="65">
        <v>234883</v>
      </c>
      <c r="AD88" s="75">
        <v>185455</v>
      </c>
      <c r="AE88" s="65">
        <v>161945</v>
      </c>
      <c r="AF88" s="65">
        <v>77993</v>
      </c>
      <c r="AG88" s="65">
        <v>381991</v>
      </c>
      <c r="AH88" s="65">
        <v>1529933</v>
      </c>
      <c r="AI88" s="65">
        <v>431127</v>
      </c>
      <c r="AJ88" s="65">
        <v>1308656</v>
      </c>
      <c r="AK88" s="20">
        <f t="shared" si="5"/>
        <v>29639626</v>
      </c>
      <c r="AM88" s="86">
        <v>203539</v>
      </c>
      <c r="AN88" s="92">
        <v>63091</v>
      </c>
      <c r="AO88" s="92">
        <f t="shared" si="6"/>
        <v>266630</v>
      </c>
      <c r="AP88" s="100"/>
      <c r="AQ88" s="3">
        <f t="shared" si="7"/>
        <v>29906256</v>
      </c>
    </row>
    <row r="89" spans="1:43">
      <c r="A89" s="139"/>
      <c r="B89" s="140"/>
      <c r="C89" s="141"/>
      <c r="D89" s="130" t="s">
        <v>103</v>
      </c>
      <c r="E89" s="131"/>
      <c r="F89" s="3">
        <v>2</v>
      </c>
      <c r="G89" s="3">
        <v>10</v>
      </c>
      <c r="H89" s="65">
        <v>14249073</v>
      </c>
      <c r="I89" s="65">
        <v>590432</v>
      </c>
      <c r="J89" s="65">
        <v>592507</v>
      </c>
      <c r="K89" s="65">
        <v>1110717</v>
      </c>
      <c r="L89" s="65">
        <v>474757</v>
      </c>
      <c r="M89" s="65">
        <v>812210</v>
      </c>
      <c r="N89" s="65">
        <v>554236</v>
      </c>
      <c r="O89" s="65">
        <v>668925</v>
      </c>
      <c r="P89" s="65">
        <v>720415</v>
      </c>
      <c r="Q89" s="65">
        <v>1025883</v>
      </c>
      <c r="R89" s="65">
        <v>1214016</v>
      </c>
      <c r="S89" s="65">
        <v>509371</v>
      </c>
      <c r="T89" s="65">
        <v>2340848</v>
      </c>
      <c r="U89" s="65">
        <v>919711</v>
      </c>
      <c r="V89" s="65">
        <v>239491</v>
      </c>
      <c r="W89" s="65">
        <v>134224</v>
      </c>
      <c r="X89" s="65">
        <v>38459</v>
      </c>
      <c r="Y89" s="65">
        <v>324657</v>
      </c>
      <c r="Z89" s="65">
        <v>508826</v>
      </c>
      <c r="AA89" s="65">
        <v>169537</v>
      </c>
      <c r="AB89" s="65">
        <v>365508</v>
      </c>
      <c r="AC89" s="65">
        <v>255220</v>
      </c>
      <c r="AD89" s="75">
        <v>197262</v>
      </c>
      <c r="AE89" s="65">
        <v>176635</v>
      </c>
      <c r="AF89" s="65">
        <v>84342</v>
      </c>
      <c r="AG89" s="65">
        <v>424725</v>
      </c>
      <c r="AH89" s="65">
        <v>1681776</v>
      </c>
      <c r="AI89" s="65">
        <v>471243</v>
      </c>
      <c r="AJ89" s="65">
        <v>1409168</v>
      </c>
      <c r="AK89" s="20">
        <f t="shared" si="5"/>
        <v>32264174</v>
      </c>
      <c r="AM89" s="86">
        <v>209187</v>
      </c>
      <c r="AN89" s="92">
        <v>63842</v>
      </c>
      <c r="AO89" s="92">
        <f t="shared" si="6"/>
        <v>273029</v>
      </c>
      <c r="AP89" s="100"/>
      <c r="AQ89" s="3">
        <f t="shared" si="7"/>
        <v>32537203</v>
      </c>
    </row>
    <row r="90" spans="1:43">
      <c r="A90" s="139" t="s">
        <v>104</v>
      </c>
      <c r="B90" s="140"/>
      <c r="C90" s="141"/>
      <c r="D90" s="130" t="s">
        <v>102</v>
      </c>
      <c r="E90" s="131"/>
      <c r="F90" s="3">
        <v>2</v>
      </c>
      <c r="G90" s="3">
        <v>11</v>
      </c>
      <c r="H90" s="65">
        <v>10719869</v>
      </c>
      <c r="I90" s="65">
        <v>430657</v>
      </c>
      <c r="J90" s="65">
        <v>463441</v>
      </c>
      <c r="K90" s="65">
        <v>1021436</v>
      </c>
      <c r="L90" s="65">
        <v>360724</v>
      </c>
      <c r="M90" s="65">
        <v>780827</v>
      </c>
      <c r="N90" s="65">
        <v>502952</v>
      </c>
      <c r="O90" s="65">
        <v>554918</v>
      </c>
      <c r="P90" s="65">
        <v>579729</v>
      </c>
      <c r="Q90" s="65">
        <v>840301</v>
      </c>
      <c r="R90" s="65">
        <v>1201215</v>
      </c>
      <c r="S90" s="65">
        <v>441540</v>
      </c>
      <c r="T90" s="65">
        <v>2099678</v>
      </c>
      <c r="U90" s="65">
        <v>699344</v>
      </c>
      <c r="V90" s="65">
        <v>213140</v>
      </c>
      <c r="W90" s="65">
        <v>127517</v>
      </c>
      <c r="X90" s="65">
        <v>35219</v>
      </c>
      <c r="Y90" s="65">
        <v>283197</v>
      </c>
      <c r="Z90" s="65">
        <v>464346</v>
      </c>
      <c r="AA90" s="65">
        <v>153822</v>
      </c>
      <c r="AB90" s="65">
        <v>319736</v>
      </c>
      <c r="AC90" s="65">
        <v>212059</v>
      </c>
      <c r="AD90" s="75">
        <v>194276</v>
      </c>
      <c r="AE90" s="65">
        <v>132957</v>
      </c>
      <c r="AF90" s="65">
        <v>51259</v>
      </c>
      <c r="AG90" s="65">
        <v>382851</v>
      </c>
      <c r="AH90" s="65">
        <v>1139343</v>
      </c>
      <c r="AI90" s="65">
        <v>386961</v>
      </c>
      <c r="AJ90" s="65">
        <v>1001003</v>
      </c>
      <c r="AK90" s="20">
        <f t="shared" si="5"/>
        <v>25794317</v>
      </c>
      <c r="AM90" s="86">
        <v>202342</v>
      </c>
      <c r="AN90" s="92">
        <v>46531</v>
      </c>
      <c r="AO90" s="92">
        <f t="shared" si="6"/>
        <v>248873</v>
      </c>
      <c r="AP90" s="100"/>
      <c r="AQ90" s="3">
        <f t="shared" si="7"/>
        <v>26043190</v>
      </c>
    </row>
    <row r="91" spans="1:43">
      <c r="A91" s="139"/>
      <c r="B91" s="140"/>
      <c r="C91" s="141"/>
      <c r="D91" s="130" t="s">
        <v>103</v>
      </c>
      <c r="E91" s="131"/>
      <c r="F91" s="3">
        <v>2</v>
      </c>
      <c r="G91" s="3">
        <v>12</v>
      </c>
      <c r="H91" s="65">
        <v>11341303</v>
      </c>
      <c r="I91" s="65">
        <v>468793</v>
      </c>
      <c r="J91" s="65">
        <v>487601</v>
      </c>
      <c r="K91" s="65">
        <v>1067402</v>
      </c>
      <c r="L91" s="65">
        <v>386414</v>
      </c>
      <c r="M91" s="65">
        <v>809347</v>
      </c>
      <c r="N91" s="65">
        <v>520241</v>
      </c>
      <c r="O91" s="65">
        <v>600594</v>
      </c>
      <c r="P91" s="65">
        <v>616532</v>
      </c>
      <c r="Q91" s="65">
        <v>896398</v>
      </c>
      <c r="R91" s="65">
        <v>1290014</v>
      </c>
      <c r="S91" s="65">
        <v>468683</v>
      </c>
      <c r="T91" s="65">
        <v>2218530</v>
      </c>
      <c r="U91" s="65">
        <v>726249</v>
      </c>
      <c r="V91" s="65">
        <v>230543</v>
      </c>
      <c r="W91" s="65">
        <v>131750</v>
      </c>
      <c r="X91" s="65">
        <v>36133</v>
      </c>
      <c r="Y91" s="65">
        <v>292849</v>
      </c>
      <c r="Z91" s="65">
        <v>479418</v>
      </c>
      <c r="AA91" s="65">
        <v>158489</v>
      </c>
      <c r="AB91" s="65">
        <v>333134</v>
      </c>
      <c r="AC91" s="65">
        <v>217848</v>
      </c>
      <c r="AD91" s="75">
        <v>207151</v>
      </c>
      <c r="AE91" s="65">
        <v>143554</v>
      </c>
      <c r="AF91" s="65">
        <v>52618</v>
      </c>
      <c r="AG91" s="65">
        <v>398254</v>
      </c>
      <c r="AH91" s="65">
        <v>1180525</v>
      </c>
      <c r="AI91" s="65">
        <v>408677</v>
      </c>
      <c r="AJ91" s="65">
        <v>1090820</v>
      </c>
      <c r="AK91" s="20">
        <f t="shared" si="5"/>
        <v>27259864</v>
      </c>
      <c r="AM91" s="86">
        <v>208589</v>
      </c>
      <c r="AN91" s="92">
        <v>47718</v>
      </c>
      <c r="AO91" s="92">
        <f t="shared" si="6"/>
        <v>256307</v>
      </c>
      <c r="AP91" s="100"/>
      <c r="AQ91" s="3">
        <f t="shared" si="7"/>
        <v>27516171</v>
      </c>
    </row>
    <row r="92" spans="1:43">
      <c r="A92" s="136" t="s">
        <v>137</v>
      </c>
      <c r="B92" s="137"/>
      <c r="C92" s="138"/>
      <c r="D92" s="132" t="s">
        <v>138</v>
      </c>
      <c r="E92" s="133"/>
      <c r="F92" s="3">
        <v>2</v>
      </c>
      <c r="G92" s="3">
        <v>13</v>
      </c>
      <c r="H92" s="65">
        <v>0</v>
      </c>
      <c r="I92" s="65">
        <v>0</v>
      </c>
      <c r="J92" s="65">
        <v>0</v>
      </c>
      <c r="K92" s="65">
        <v>14488</v>
      </c>
      <c r="L92" s="65">
        <v>0</v>
      </c>
      <c r="M92" s="65">
        <v>21191</v>
      </c>
      <c r="N92" s="65">
        <v>4108</v>
      </c>
      <c r="O92" s="65">
        <v>0</v>
      </c>
      <c r="P92" s="65">
        <v>0</v>
      </c>
      <c r="Q92" s="65">
        <v>0</v>
      </c>
      <c r="R92" s="65">
        <v>0</v>
      </c>
      <c r="S92" s="65">
        <v>0</v>
      </c>
      <c r="T92" s="65">
        <v>0</v>
      </c>
      <c r="U92" s="65">
        <v>0</v>
      </c>
      <c r="V92" s="65">
        <v>0</v>
      </c>
      <c r="W92" s="65">
        <v>106</v>
      </c>
      <c r="X92" s="65">
        <v>0</v>
      </c>
      <c r="Y92" s="65">
        <v>0</v>
      </c>
      <c r="Z92" s="65">
        <v>0</v>
      </c>
      <c r="AA92" s="65">
        <v>0</v>
      </c>
      <c r="AB92" s="65">
        <v>0</v>
      </c>
      <c r="AC92" s="65">
        <v>0</v>
      </c>
      <c r="AD92" s="75">
        <v>0</v>
      </c>
      <c r="AE92" s="65">
        <v>0</v>
      </c>
      <c r="AF92" s="65">
        <v>994</v>
      </c>
      <c r="AG92" s="65">
        <v>22742</v>
      </c>
      <c r="AH92" s="65">
        <v>16562</v>
      </c>
      <c r="AI92" s="65">
        <v>0</v>
      </c>
      <c r="AJ92" s="65">
        <v>0</v>
      </c>
      <c r="AK92" s="20">
        <f t="shared" si="5"/>
        <v>80191</v>
      </c>
      <c r="AM92" s="86">
        <v>0</v>
      </c>
      <c r="AN92" s="92">
        <v>2886</v>
      </c>
      <c r="AO92" s="92">
        <f t="shared" si="6"/>
        <v>2886</v>
      </c>
      <c r="AP92" s="100"/>
      <c r="AQ92" s="3">
        <f t="shared" si="7"/>
        <v>83077</v>
      </c>
    </row>
    <row r="93" spans="1:43">
      <c r="A93" s="136"/>
      <c r="B93" s="137"/>
      <c r="C93" s="138"/>
      <c r="D93" s="132" t="s">
        <v>139</v>
      </c>
      <c r="E93" s="133"/>
      <c r="F93" s="3">
        <v>2</v>
      </c>
      <c r="G93" s="3">
        <v>14</v>
      </c>
      <c r="H93" s="65">
        <v>261543</v>
      </c>
      <c r="I93" s="65">
        <v>22920</v>
      </c>
      <c r="J93" s="65">
        <v>5733</v>
      </c>
      <c r="K93" s="65">
        <v>0</v>
      </c>
      <c r="L93" s="65">
        <v>18346</v>
      </c>
      <c r="M93" s="65">
        <v>0</v>
      </c>
      <c r="N93" s="65">
        <v>0</v>
      </c>
      <c r="O93" s="65">
        <v>24608</v>
      </c>
      <c r="P93" s="65">
        <v>9175</v>
      </c>
      <c r="Q93" s="65">
        <v>11925</v>
      </c>
      <c r="R93" s="65">
        <v>22517</v>
      </c>
      <c r="S93" s="65">
        <v>17394</v>
      </c>
      <c r="T93" s="65">
        <v>44733</v>
      </c>
      <c r="U93" s="65">
        <v>18557</v>
      </c>
      <c r="V93" s="65">
        <v>12392</v>
      </c>
      <c r="W93" s="65">
        <v>0</v>
      </c>
      <c r="X93" s="65">
        <v>2529</v>
      </c>
      <c r="Y93" s="65">
        <v>0</v>
      </c>
      <c r="Z93" s="65">
        <v>2645</v>
      </c>
      <c r="AA93" s="65">
        <v>5411</v>
      </c>
      <c r="AB93" s="65">
        <v>4355</v>
      </c>
      <c r="AC93" s="65">
        <v>9994</v>
      </c>
      <c r="AD93" s="75">
        <v>9765</v>
      </c>
      <c r="AE93" s="65">
        <v>7054</v>
      </c>
      <c r="AF93" s="65">
        <v>0</v>
      </c>
      <c r="AG93" s="65">
        <v>0</v>
      </c>
      <c r="AH93" s="65">
        <v>0</v>
      </c>
      <c r="AI93" s="65">
        <v>7097</v>
      </c>
      <c r="AJ93" s="65">
        <v>66375</v>
      </c>
      <c r="AK93" s="20">
        <f t="shared" si="5"/>
        <v>585068</v>
      </c>
      <c r="AM93" s="86">
        <v>2025</v>
      </c>
      <c r="AN93" s="92">
        <v>0</v>
      </c>
      <c r="AO93" s="92">
        <f t="shared" si="6"/>
        <v>2025</v>
      </c>
      <c r="AP93" s="100"/>
      <c r="AQ93" s="3">
        <f t="shared" si="7"/>
        <v>587093</v>
      </c>
    </row>
    <row r="94" spans="1:43">
      <c r="A94" s="142" t="s">
        <v>484</v>
      </c>
      <c r="B94" s="143"/>
      <c r="C94" s="143"/>
      <c r="D94" s="143"/>
      <c r="E94" s="144"/>
      <c r="F94" s="3">
        <v>2</v>
      </c>
      <c r="G94" s="3">
        <v>15</v>
      </c>
      <c r="H94" s="65">
        <v>6740082</v>
      </c>
      <c r="I94" s="65">
        <v>208432</v>
      </c>
      <c r="J94" s="65">
        <v>304462</v>
      </c>
      <c r="K94" s="65">
        <v>197375</v>
      </c>
      <c r="L94" s="65">
        <v>365281</v>
      </c>
      <c r="M94" s="65">
        <v>278304</v>
      </c>
      <c r="N94" s="65">
        <v>131469</v>
      </c>
      <c r="O94" s="65">
        <v>203264</v>
      </c>
      <c r="P94" s="65">
        <v>115415</v>
      </c>
      <c r="Q94" s="65">
        <v>350154</v>
      </c>
      <c r="R94" s="65">
        <v>216058</v>
      </c>
      <c r="S94" s="65">
        <v>164207</v>
      </c>
      <c r="T94" s="65">
        <v>961395</v>
      </c>
      <c r="U94" s="65">
        <v>425123</v>
      </c>
      <c r="V94" s="65">
        <v>121562</v>
      </c>
      <c r="W94" s="65">
        <v>63368</v>
      </c>
      <c r="X94" s="65">
        <v>12401</v>
      </c>
      <c r="Y94" s="65">
        <v>128769</v>
      </c>
      <c r="Z94" s="65">
        <v>219021</v>
      </c>
      <c r="AA94" s="65">
        <v>63563</v>
      </c>
      <c r="AB94" s="65">
        <v>123062</v>
      </c>
      <c r="AC94" s="65">
        <v>93174</v>
      </c>
      <c r="AD94" s="75">
        <v>55258</v>
      </c>
      <c r="AE94" s="65">
        <v>94000</v>
      </c>
      <c r="AF94" s="65">
        <v>83663</v>
      </c>
      <c r="AG94" s="65">
        <v>66192</v>
      </c>
      <c r="AH94" s="65">
        <v>764038</v>
      </c>
      <c r="AI94" s="65">
        <v>152742</v>
      </c>
      <c r="AJ94" s="65">
        <v>715570</v>
      </c>
      <c r="AK94" s="20">
        <f t="shared" si="5"/>
        <v>13417404</v>
      </c>
      <c r="AM94" s="86">
        <v>68973</v>
      </c>
      <c r="AN94" s="92">
        <v>62139</v>
      </c>
      <c r="AO94" s="92">
        <f t="shared" si="6"/>
        <v>131112</v>
      </c>
      <c r="AP94" s="100"/>
      <c r="AQ94" s="3">
        <f t="shared" si="7"/>
        <v>13548516</v>
      </c>
    </row>
    <row r="95" spans="1:43">
      <c r="A95" s="142" t="s">
        <v>485</v>
      </c>
      <c r="B95" s="143"/>
      <c r="C95" s="143"/>
      <c r="D95" s="143"/>
      <c r="E95" s="144"/>
      <c r="F95" s="3">
        <v>2</v>
      </c>
      <c r="G95" s="3">
        <v>16</v>
      </c>
      <c r="H95" s="65">
        <v>-11753626</v>
      </c>
      <c r="I95" s="65">
        <v>-115640</v>
      </c>
      <c r="J95" s="65">
        <v>-240246</v>
      </c>
      <c r="K95" s="65">
        <v>-472257</v>
      </c>
      <c r="L95" s="65">
        <v>-225829</v>
      </c>
      <c r="M95" s="65">
        <v>-580095</v>
      </c>
      <c r="N95" s="65">
        <v>-280924</v>
      </c>
      <c r="O95" s="65">
        <v>-46955</v>
      </c>
      <c r="P95" s="65">
        <v>-113227</v>
      </c>
      <c r="Q95" s="65">
        <v>-420515</v>
      </c>
      <c r="R95" s="65">
        <v>-45215</v>
      </c>
      <c r="S95" s="65">
        <v>-117495</v>
      </c>
      <c r="T95" s="65">
        <v>-309218</v>
      </c>
      <c r="U95" s="65">
        <v>-618922</v>
      </c>
      <c r="V95" s="65">
        <v>-36947</v>
      </c>
      <c r="W95" s="65">
        <v>-73526</v>
      </c>
      <c r="X95" s="65">
        <v>7320</v>
      </c>
      <c r="Y95" s="65">
        <v>-84396</v>
      </c>
      <c r="Z95" s="65">
        <v>-287545</v>
      </c>
      <c r="AA95" s="65">
        <v>-88743</v>
      </c>
      <c r="AB95" s="65">
        <v>-44499</v>
      </c>
      <c r="AC95" s="65">
        <v>-44028</v>
      </c>
      <c r="AD95" s="75">
        <v>-14348</v>
      </c>
      <c r="AE95" s="65">
        <v>-42956</v>
      </c>
      <c r="AF95" s="65">
        <v>-106116</v>
      </c>
      <c r="AG95" s="65">
        <v>-308567</v>
      </c>
      <c r="AH95" s="65">
        <v>-1184228</v>
      </c>
      <c r="AI95" s="65">
        <v>-101516</v>
      </c>
      <c r="AJ95" s="65">
        <v>2428</v>
      </c>
      <c r="AK95" s="20">
        <f t="shared" si="5"/>
        <v>-17747831</v>
      </c>
      <c r="AM95" s="86">
        <v>29954</v>
      </c>
      <c r="AN95" s="92">
        <v>-40285</v>
      </c>
      <c r="AO95" s="92">
        <f t="shared" si="6"/>
        <v>-10331</v>
      </c>
      <c r="AP95" s="100"/>
      <c r="AQ95" s="102">
        <f t="shared" si="7"/>
        <v>-17758162</v>
      </c>
    </row>
    <row r="96" spans="1:43">
      <c r="A96" s="142" t="s">
        <v>486</v>
      </c>
      <c r="B96" s="143"/>
      <c r="C96" s="143"/>
      <c r="D96" s="143"/>
      <c r="E96" s="144"/>
      <c r="F96" s="3">
        <v>2</v>
      </c>
      <c r="G96" s="3">
        <v>17</v>
      </c>
      <c r="H96" s="65">
        <v>-658808</v>
      </c>
      <c r="I96" s="65">
        <v>-76023</v>
      </c>
      <c r="J96" s="65">
        <v>-56813</v>
      </c>
      <c r="K96" s="65">
        <v>93966</v>
      </c>
      <c r="L96" s="65">
        <v>-52252</v>
      </c>
      <c r="M96" s="65">
        <v>182725</v>
      </c>
      <c r="N96" s="65">
        <v>24954</v>
      </c>
      <c r="O96" s="65">
        <v>-131304</v>
      </c>
      <c r="P96" s="65">
        <v>-24268</v>
      </c>
      <c r="Q96" s="65">
        <v>-95346</v>
      </c>
      <c r="R96" s="65">
        <v>-164707</v>
      </c>
      <c r="S96" s="65">
        <v>-55266</v>
      </c>
      <c r="T96" s="65">
        <v>-707458</v>
      </c>
      <c r="U96" s="65">
        <v>-152637</v>
      </c>
      <c r="V96" s="65">
        <v>-65653</v>
      </c>
      <c r="W96" s="65">
        <v>-7109</v>
      </c>
      <c r="X96" s="65">
        <v>-9484</v>
      </c>
      <c r="Y96" s="65">
        <v>-23871</v>
      </c>
      <c r="Z96" s="65">
        <v>-18920</v>
      </c>
      <c r="AA96" s="65">
        <v>-18732</v>
      </c>
      <c r="AB96" s="65">
        <v>-13387</v>
      </c>
      <c r="AC96" s="65">
        <v>-34062</v>
      </c>
      <c r="AD96" s="75">
        <v>-40979</v>
      </c>
      <c r="AE96" s="65">
        <v>-44371</v>
      </c>
      <c r="AF96" s="65">
        <v>52862</v>
      </c>
      <c r="AG96" s="65">
        <v>222059</v>
      </c>
      <c r="AH96" s="65">
        <v>515163</v>
      </c>
      <c r="AI96" s="65">
        <v>-24263</v>
      </c>
      <c r="AJ96" s="65">
        <v>-227099</v>
      </c>
      <c r="AK96" s="20">
        <f t="shared" si="5"/>
        <v>-1611083</v>
      </c>
      <c r="AM96" s="86">
        <v>-86543</v>
      </c>
      <c r="AN96" s="92">
        <v>33180</v>
      </c>
      <c r="AO96" s="92">
        <f t="shared" si="6"/>
        <v>-53363</v>
      </c>
      <c r="AP96" s="100"/>
      <c r="AQ96" s="102">
        <f t="shared" si="7"/>
        <v>-1664446</v>
      </c>
    </row>
    <row r="97" spans="1:43">
      <c r="A97" s="142" t="s">
        <v>487</v>
      </c>
      <c r="B97" s="143"/>
      <c r="C97" s="143"/>
      <c r="D97" s="143"/>
      <c r="E97" s="144"/>
      <c r="F97" s="3">
        <v>2</v>
      </c>
      <c r="G97" s="3">
        <v>18</v>
      </c>
      <c r="H97" s="65">
        <v>0</v>
      </c>
      <c r="I97" s="65">
        <v>0</v>
      </c>
      <c r="J97" s="65">
        <v>0</v>
      </c>
      <c r="K97" s="65">
        <v>0</v>
      </c>
      <c r="L97" s="65">
        <v>0</v>
      </c>
      <c r="M97" s="65">
        <v>0</v>
      </c>
      <c r="N97" s="65">
        <v>0</v>
      </c>
      <c r="O97" s="65">
        <v>0</v>
      </c>
      <c r="P97" s="65">
        <v>0</v>
      </c>
      <c r="Q97" s="65">
        <v>0</v>
      </c>
      <c r="R97" s="65">
        <v>0</v>
      </c>
      <c r="S97" s="65">
        <v>0</v>
      </c>
      <c r="T97" s="65">
        <v>0</v>
      </c>
      <c r="U97" s="65">
        <v>0</v>
      </c>
      <c r="V97" s="65">
        <v>0</v>
      </c>
      <c r="W97" s="65">
        <v>0</v>
      </c>
      <c r="X97" s="65">
        <v>0</v>
      </c>
      <c r="Y97" s="65">
        <v>0</v>
      </c>
      <c r="Z97" s="65">
        <v>0</v>
      </c>
      <c r="AA97" s="65">
        <v>0</v>
      </c>
      <c r="AB97" s="65">
        <v>0</v>
      </c>
      <c r="AC97" s="65">
        <v>0</v>
      </c>
      <c r="AD97" s="75">
        <v>0</v>
      </c>
      <c r="AE97" s="65">
        <v>0</v>
      </c>
      <c r="AF97" s="65">
        <v>0</v>
      </c>
      <c r="AG97" s="65">
        <v>0</v>
      </c>
      <c r="AH97" s="65">
        <v>0</v>
      </c>
      <c r="AI97" s="65">
        <v>0</v>
      </c>
      <c r="AJ97" s="65">
        <v>0</v>
      </c>
      <c r="AK97" s="20">
        <f t="shared" si="5"/>
        <v>0</v>
      </c>
      <c r="AM97" s="86">
        <v>0</v>
      </c>
      <c r="AN97" s="92">
        <v>0</v>
      </c>
      <c r="AO97" s="92">
        <f t="shared" si="6"/>
        <v>0</v>
      </c>
      <c r="AP97" s="100"/>
      <c r="AQ97" s="3">
        <f t="shared" si="7"/>
        <v>0</v>
      </c>
    </row>
    <row r="98" spans="1:43">
      <c r="A98" s="142" t="s">
        <v>488</v>
      </c>
      <c r="B98" s="143"/>
      <c r="C98" s="143"/>
      <c r="D98" s="143"/>
      <c r="E98" s="144"/>
      <c r="F98" s="3">
        <v>2</v>
      </c>
      <c r="G98" s="3">
        <v>19</v>
      </c>
      <c r="H98" s="65">
        <v>-5672352</v>
      </c>
      <c r="I98" s="65">
        <v>16769</v>
      </c>
      <c r="J98" s="65">
        <v>7403</v>
      </c>
      <c r="K98" s="65">
        <v>-180916</v>
      </c>
      <c r="L98" s="65">
        <v>87200</v>
      </c>
      <c r="M98" s="65">
        <v>-119066</v>
      </c>
      <c r="N98" s="65">
        <v>-124501</v>
      </c>
      <c r="O98" s="65">
        <v>25005</v>
      </c>
      <c r="P98" s="65">
        <v>-22080</v>
      </c>
      <c r="Q98" s="65">
        <v>-165707</v>
      </c>
      <c r="R98" s="65">
        <v>6136</v>
      </c>
      <c r="S98" s="65">
        <v>-8554</v>
      </c>
      <c r="T98" s="65">
        <v>-55281</v>
      </c>
      <c r="U98" s="65">
        <v>-346436</v>
      </c>
      <c r="V98" s="65">
        <v>18962</v>
      </c>
      <c r="W98" s="65">
        <v>-17267</v>
      </c>
      <c r="X98" s="65">
        <v>10237</v>
      </c>
      <c r="Y98" s="65">
        <v>20502</v>
      </c>
      <c r="Z98" s="65">
        <v>-87444</v>
      </c>
      <c r="AA98" s="65">
        <v>-43912</v>
      </c>
      <c r="AB98" s="65">
        <v>65176</v>
      </c>
      <c r="AC98" s="65">
        <v>15084</v>
      </c>
      <c r="AD98" s="75">
        <v>-69</v>
      </c>
      <c r="AE98" s="65">
        <v>6673</v>
      </c>
      <c r="AF98" s="65">
        <v>30409</v>
      </c>
      <c r="AG98" s="65">
        <v>-20316</v>
      </c>
      <c r="AH98" s="65">
        <v>94973</v>
      </c>
      <c r="AI98" s="65">
        <v>26963</v>
      </c>
      <c r="AJ98" s="65">
        <v>490899</v>
      </c>
      <c r="AK98" s="20">
        <f t="shared" si="5"/>
        <v>-5941510</v>
      </c>
      <c r="AM98" s="86">
        <v>12384</v>
      </c>
      <c r="AN98" s="92">
        <v>55034</v>
      </c>
      <c r="AO98" s="92">
        <f t="shared" si="6"/>
        <v>67418</v>
      </c>
      <c r="AP98" s="100"/>
      <c r="AQ98" s="3">
        <f t="shared" si="7"/>
        <v>-5874092</v>
      </c>
    </row>
    <row r="99" spans="1:43">
      <c r="A99" s="142" t="s">
        <v>489</v>
      </c>
      <c r="B99" s="143"/>
      <c r="C99" s="143"/>
      <c r="D99" s="143"/>
      <c r="E99" s="144"/>
      <c r="F99" s="3">
        <v>2</v>
      </c>
      <c r="G99" s="3">
        <v>20</v>
      </c>
      <c r="H99" s="65">
        <v>14866348</v>
      </c>
      <c r="I99" s="65">
        <v>654603</v>
      </c>
      <c r="J99" s="65">
        <v>839020</v>
      </c>
      <c r="K99" s="65">
        <v>1110481</v>
      </c>
      <c r="L99" s="65">
        <v>803452</v>
      </c>
      <c r="M99" s="65">
        <v>1301793</v>
      </c>
      <c r="N99" s="65">
        <v>520501</v>
      </c>
      <c r="O99" s="65">
        <v>585831</v>
      </c>
      <c r="P99" s="65">
        <v>752435</v>
      </c>
      <c r="Q99" s="65">
        <v>1371011</v>
      </c>
      <c r="R99" s="65">
        <v>412601</v>
      </c>
      <c r="S99" s="65">
        <v>833032</v>
      </c>
      <c r="T99" s="65">
        <v>2874544</v>
      </c>
      <c r="U99" s="65">
        <v>1536227</v>
      </c>
      <c r="V99" s="65">
        <v>440351</v>
      </c>
      <c r="W99" s="65">
        <v>494975</v>
      </c>
      <c r="X99" s="65">
        <v>143476</v>
      </c>
      <c r="Y99" s="65">
        <v>221778</v>
      </c>
      <c r="Z99" s="65">
        <v>945078</v>
      </c>
      <c r="AA99" s="65">
        <v>180476</v>
      </c>
      <c r="AB99" s="65">
        <v>287073</v>
      </c>
      <c r="AC99" s="65">
        <v>308586</v>
      </c>
      <c r="AD99" s="75">
        <v>21725</v>
      </c>
      <c r="AE99" s="65">
        <v>244231</v>
      </c>
      <c r="AF99" s="65">
        <v>299876</v>
      </c>
      <c r="AG99" s="65">
        <v>567048</v>
      </c>
      <c r="AH99" s="65">
        <v>1345900</v>
      </c>
      <c r="AI99" s="65">
        <v>422537</v>
      </c>
      <c r="AJ99" s="65">
        <v>2538744</v>
      </c>
      <c r="AK99" s="20">
        <f t="shared" si="5"/>
        <v>36923733</v>
      </c>
      <c r="AM99" s="86">
        <v>32611</v>
      </c>
      <c r="AN99" s="92">
        <v>27394</v>
      </c>
      <c r="AO99" s="92">
        <f t="shared" si="6"/>
        <v>60005</v>
      </c>
      <c r="AP99" s="100"/>
      <c r="AQ99" s="3">
        <f t="shared" si="7"/>
        <v>36983738</v>
      </c>
    </row>
    <row r="100" spans="1:43">
      <c r="A100" s="142" t="s">
        <v>490</v>
      </c>
      <c r="B100" s="143"/>
      <c r="C100" s="143"/>
      <c r="D100" s="143"/>
      <c r="E100" s="144"/>
      <c r="F100" s="3">
        <v>2</v>
      </c>
      <c r="G100" s="3">
        <v>21</v>
      </c>
      <c r="H100" s="65">
        <v>9193996</v>
      </c>
      <c r="I100" s="65">
        <v>671372</v>
      </c>
      <c r="J100" s="65">
        <v>846423</v>
      </c>
      <c r="K100" s="65">
        <v>929565</v>
      </c>
      <c r="L100" s="65">
        <v>890652</v>
      </c>
      <c r="M100" s="65">
        <v>1182727</v>
      </c>
      <c r="N100" s="65">
        <v>396000</v>
      </c>
      <c r="O100" s="65">
        <v>610836</v>
      </c>
      <c r="P100" s="65">
        <v>730355</v>
      </c>
      <c r="Q100" s="65">
        <v>1205304</v>
      </c>
      <c r="R100" s="65">
        <v>418737</v>
      </c>
      <c r="S100" s="65">
        <v>824478</v>
      </c>
      <c r="T100" s="65">
        <v>2819263</v>
      </c>
      <c r="U100" s="65">
        <v>1189791</v>
      </c>
      <c r="V100" s="65">
        <v>459313</v>
      </c>
      <c r="W100" s="65">
        <v>477708</v>
      </c>
      <c r="X100" s="65">
        <v>153713</v>
      </c>
      <c r="Y100" s="65">
        <v>242280</v>
      </c>
      <c r="Z100" s="65">
        <v>857634</v>
      </c>
      <c r="AA100" s="65">
        <v>136564</v>
      </c>
      <c r="AB100" s="65">
        <v>352249</v>
      </c>
      <c r="AC100" s="65">
        <v>323670</v>
      </c>
      <c r="AD100" s="75">
        <v>21656</v>
      </c>
      <c r="AE100" s="65">
        <v>250904</v>
      </c>
      <c r="AF100" s="65">
        <v>330285</v>
      </c>
      <c r="AG100" s="65">
        <v>546732</v>
      </c>
      <c r="AH100" s="65">
        <v>1440873</v>
      </c>
      <c r="AI100" s="65">
        <v>449500</v>
      </c>
      <c r="AJ100" s="65">
        <v>3029643</v>
      </c>
      <c r="AK100" s="20">
        <f t="shared" si="5"/>
        <v>30982223</v>
      </c>
      <c r="AM100" s="86">
        <v>44995</v>
      </c>
      <c r="AN100" s="92">
        <v>82428</v>
      </c>
      <c r="AO100" s="92">
        <f t="shared" si="6"/>
        <v>127423</v>
      </c>
      <c r="AP100" s="100"/>
      <c r="AQ100" s="3">
        <f t="shared" si="7"/>
        <v>31109646</v>
      </c>
    </row>
    <row r="101" spans="1:43">
      <c r="A101" s="175" t="s">
        <v>510</v>
      </c>
      <c r="B101" s="176"/>
      <c r="C101" s="177"/>
      <c r="D101" s="184" t="s">
        <v>511</v>
      </c>
      <c r="E101" s="185"/>
      <c r="F101" s="3">
        <v>2</v>
      </c>
      <c r="G101" s="3">
        <v>22</v>
      </c>
      <c r="H101" s="65">
        <v>84704</v>
      </c>
      <c r="I101" s="65">
        <v>1381</v>
      </c>
      <c r="J101" s="65">
        <v>83</v>
      </c>
      <c r="K101" s="65">
        <v>68336</v>
      </c>
      <c r="L101" s="65">
        <v>27064</v>
      </c>
      <c r="M101" s="65">
        <v>55190</v>
      </c>
      <c r="N101" s="65">
        <v>14682</v>
      </c>
      <c r="O101" s="65">
        <v>14873</v>
      </c>
      <c r="P101" s="65">
        <v>16333</v>
      </c>
      <c r="Q101" s="65">
        <v>24728</v>
      </c>
      <c r="R101" s="65">
        <v>24426</v>
      </c>
      <c r="S101" s="65">
        <v>13200</v>
      </c>
      <c r="T101" s="65">
        <v>161991</v>
      </c>
      <c r="U101" s="65">
        <v>5683</v>
      </c>
      <c r="V101" s="65">
        <v>1761</v>
      </c>
      <c r="W101" s="65">
        <v>5425</v>
      </c>
      <c r="X101" s="65">
        <v>7939</v>
      </c>
      <c r="Y101" s="65">
        <v>3142</v>
      </c>
      <c r="Z101" s="65">
        <v>26858</v>
      </c>
      <c r="AA101" s="65">
        <v>8568</v>
      </c>
      <c r="AB101" s="65">
        <v>54183</v>
      </c>
      <c r="AC101" s="65">
        <v>14634</v>
      </c>
      <c r="AD101" s="75">
        <v>46127</v>
      </c>
      <c r="AE101" s="65">
        <v>0</v>
      </c>
      <c r="AF101" s="65">
        <v>3523</v>
      </c>
      <c r="AG101" s="65">
        <v>37183</v>
      </c>
      <c r="AH101" s="65">
        <v>2304</v>
      </c>
      <c r="AI101" s="65">
        <v>474</v>
      </c>
      <c r="AJ101" s="65">
        <v>179784</v>
      </c>
      <c r="AK101" s="20">
        <f t="shared" si="5"/>
        <v>904579</v>
      </c>
      <c r="AM101" s="86">
        <v>17332</v>
      </c>
      <c r="AN101" s="92">
        <v>1333</v>
      </c>
      <c r="AO101" s="92">
        <f t="shared" si="6"/>
        <v>18665</v>
      </c>
      <c r="AP101" s="100"/>
      <c r="AQ101" s="3">
        <f t="shared" si="7"/>
        <v>923244</v>
      </c>
    </row>
    <row r="102" spans="1:43">
      <c r="A102" s="178"/>
      <c r="B102" s="179"/>
      <c r="C102" s="180"/>
      <c r="D102" s="184" t="s">
        <v>512</v>
      </c>
      <c r="E102" s="185"/>
      <c r="F102" s="3">
        <v>2</v>
      </c>
      <c r="G102" s="3">
        <v>23</v>
      </c>
      <c r="H102" s="65">
        <v>2087</v>
      </c>
      <c r="I102" s="65">
        <v>32</v>
      </c>
      <c r="J102" s="65">
        <v>0</v>
      </c>
      <c r="K102" s="65">
        <v>0</v>
      </c>
      <c r="L102" s="65">
        <v>0</v>
      </c>
      <c r="M102" s="65">
        <v>2</v>
      </c>
      <c r="N102" s="65">
        <v>800</v>
      </c>
      <c r="O102" s="65">
        <v>338</v>
      </c>
      <c r="P102" s="65">
        <v>1307</v>
      </c>
      <c r="Q102" s="65">
        <v>62</v>
      </c>
      <c r="R102" s="65">
        <v>678</v>
      </c>
      <c r="S102" s="65">
        <v>0</v>
      </c>
      <c r="T102" s="65">
        <v>2595</v>
      </c>
      <c r="U102" s="65">
        <v>0</v>
      </c>
      <c r="V102" s="65">
        <v>248</v>
      </c>
      <c r="W102" s="65">
        <v>173</v>
      </c>
      <c r="X102" s="65">
        <v>0</v>
      </c>
      <c r="Y102" s="65">
        <v>169</v>
      </c>
      <c r="Z102" s="65">
        <v>1300</v>
      </c>
      <c r="AA102" s="65">
        <v>17</v>
      </c>
      <c r="AB102" s="65">
        <v>339</v>
      </c>
      <c r="AC102" s="65">
        <v>4042</v>
      </c>
      <c r="AD102" s="75">
        <v>378</v>
      </c>
      <c r="AE102" s="65">
        <v>0</v>
      </c>
      <c r="AF102" s="65">
        <v>0</v>
      </c>
      <c r="AG102" s="65">
        <v>0</v>
      </c>
      <c r="AH102" s="65">
        <v>54</v>
      </c>
      <c r="AI102" s="65">
        <v>0</v>
      </c>
      <c r="AJ102" s="65">
        <v>85797</v>
      </c>
      <c r="AK102" s="20">
        <f t="shared" si="5"/>
        <v>100418</v>
      </c>
      <c r="AM102" s="86">
        <v>560</v>
      </c>
      <c r="AN102" s="92">
        <v>3855</v>
      </c>
      <c r="AO102" s="92">
        <f t="shared" si="6"/>
        <v>4415</v>
      </c>
      <c r="AP102" s="100"/>
      <c r="AQ102" s="3">
        <f t="shared" si="7"/>
        <v>104833</v>
      </c>
    </row>
    <row r="103" spans="1:43">
      <c r="A103" s="178"/>
      <c r="B103" s="179"/>
      <c r="C103" s="180"/>
      <c r="D103" s="184" t="s">
        <v>513</v>
      </c>
      <c r="E103" s="185"/>
      <c r="F103" s="3">
        <v>2</v>
      </c>
      <c r="G103" s="3">
        <v>24</v>
      </c>
      <c r="H103" s="65">
        <v>248694</v>
      </c>
      <c r="I103" s="65">
        <v>8859</v>
      </c>
      <c r="J103" s="65">
        <v>20684</v>
      </c>
      <c r="K103" s="65">
        <v>15360</v>
      </c>
      <c r="L103" s="65">
        <v>19029</v>
      </c>
      <c r="M103" s="65">
        <v>20493</v>
      </c>
      <c r="N103" s="65">
        <v>4608</v>
      </c>
      <c r="O103" s="65">
        <v>4231</v>
      </c>
      <c r="P103" s="65">
        <v>1308</v>
      </c>
      <c r="Q103" s="65">
        <v>14725</v>
      </c>
      <c r="R103" s="65">
        <v>123</v>
      </c>
      <c r="S103" s="65">
        <v>10328</v>
      </c>
      <c r="T103" s="65">
        <v>9683</v>
      </c>
      <c r="U103" s="65">
        <v>3000</v>
      </c>
      <c r="V103" s="65">
        <v>2154</v>
      </c>
      <c r="W103" s="65">
        <v>3105</v>
      </c>
      <c r="X103" s="65">
        <v>1230</v>
      </c>
      <c r="Y103" s="65">
        <v>4499</v>
      </c>
      <c r="Z103" s="65">
        <v>2813</v>
      </c>
      <c r="AA103" s="65">
        <v>94</v>
      </c>
      <c r="AB103" s="65">
        <v>10</v>
      </c>
      <c r="AC103" s="65">
        <v>1816</v>
      </c>
      <c r="AD103" s="75">
        <v>0</v>
      </c>
      <c r="AE103" s="65">
        <v>4295</v>
      </c>
      <c r="AF103" s="65">
        <v>1638</v>
      </c>
      <c r="AG103" s="65">
        <v>3857</v>
      </c>
      <c r="AH103" s="65">
        <v>39369</v>
      </c>
      <c r="AI103" s="65">
        <v>4706</v>
      </c>
      <c r="AJ103" s="65">
        <v>13451</v>
      </c>
      <c r="AK103" s="20">
        <f t="shared" si="5"/>
        <v>464162</v>
      </c>
      <c r="AM103" s="86">
        <v>9204</v>
      </c>
      <c r="AN103" s="92">
        <v>0</v>
      </c>
      <c r="AO103" s="92">
        <f t="shared" si="6"/>
        <v>9204</v>
      </c>
      <c r="AP103" s="100"/>
      <c r="AQ103" s="3">
        <f t="shared" si="7"/>
        <v>473366</v>
      </c>
    </row>
    <row r="104" spans="1:43">
      <c r="A104" s="178"/>
      <c r="B104" s="179"/>
      <c r="C104" s="180"/>
      <c r="D104" s="184" t="s">
        <v>514</v>
      </c>
      <c r="E104" s="185"/>
      <c r="F104" s="3">
        <v>2</v>
      </c>
      <c r="G104" s="3">
        <v>25</v>
      </c>
      <c r="H104" s="65">
        <v>60519</v>
      </c>
      <c r="I104" s="65">
        <v>4712</v>
      </c>
      <c r="J104" s="65">
        <v>0</v>
      </c>
      <c r="K104" s="65">
        <v>109873</v>
      </c>
      <c r="L104" s="65">
        <v>0</v>
      </c>
      <c r="M104" s="65">
        <v>2969</v>
      </c>
      <c r="N104" s="65">
        <v>11654</v>
      </c>
      <c r="O104" s="65">
        <v>36607</v>
      </c>
      <c r="P104" s="65">
        <v>0</v>
      </c>
      <c r="Q104" s="65">
        <v>0</v>
      </c>
      <c r="R104" s="65">
        <v>6489</v>
      </c>
      <c r="S104" s="65">
        <v>25146</v>
      </c>
      <c r="T104" s="65">
        <v>0</v>
      </c>
      <c r="U104" s="65">
        <v>1736</v>
      </c>
      <c r="V104" s="65">
        <v>0</v>
      </c>
      <c r="W104" s="65">
        <v>46</v>
      </c>
      <c r="X104" s="65">
        <v>1918</v>
      </c>
      <c r="Y104" s="65">
        <v>6627</v>
      </c>
      <c r="Z104" s="65">
        <v>10946</v>
      </c>
      <c r="AA104" s="65">
        <v>2019</v>
      </c>
      <c r="AB104" s="65">
        <v>0</v>
      </c>
      <c r="AC104" s="65">
        <v>0</v>
      </c>
      <c r="AD104" s="75">
        <v>0</v>
      </c>
      <c r="AE104" s="65">
        <v>0</v>
      </c>
      <c r="AF104" s="65">
        <v>0</v>
      </c>
      <c r="AG104" s="65">
        <v>36157</v>
      </c>
      <c r="AH104" s="65">
        <v>0</v>
      </c>
      <c r="AI104" s="65">
        <v>654</v>
      </c>
      <c r="AJ104" s="65">
        <v>0</v>
      </c>
      <c r="AK104" s="20">
        <f t="shared" si="5"/>
        <v>318072</v>
      </c>
      <c r="AM104" s="86">
        <v>37121</v>
      </c>
      <c r="AN104" s="92">
        <v>3064</v>
      </c>
      <c r="AO104" s="92">
        <f t="shared" si="6"/>
        <v>40185</v>
      </c>
      <c r="AP104" s="100"/>
      <c r="AQ104" s="3">
        <f t="shared" si="7"/>
        <v>358257</v>
      </c>
    </row>
    <row r="105" spans="1:43">
      <c r="A105" s="178"/>
      <c r="B105" s="179"/>
      <c r="C105" s="180"/>
      <c r="D105" s="184" t="s">
        <v>515</v>
      </c>
      <c r="E105" s="185"/>
      <c r="F105" s="3">
        <v>2</v>
      </c>
      <c r="G105" s="3">
        <v>26</v>
      </c>
      <c r="H105" s="65">
        <v>0</v>
      </c>
      <c r="I105" s="65">
        <v>0</v>
      </c>
      <c r="J105" s="65">
        <v>0</v>
      </c>
      <c r="K105" s="65">
        <v>0</v>
      </c>
      <c r="L105" s="65">
        <v>0</v>
      </c>
      <c r="M105" s="65">
        <v>0</v>
      </c>
      <c r="N105" s="65">
        <v>0</v>
      </c>
      <c r="O105" s="65">
        <v>0</v>
      </c>
      <c r="P105" s="65">
        <v>0</v>
      </c>
      <c r="Q105" s="65">
        <v>0</v>
      </c>
      <c r="R105" s="65">
        <v>0</v>
      </c>
      <c r="S105" s="65">
        <v>0</v>
      </c>
      <c r="T105" s="65">
        <v>0</v>
      </c>
      <c r="U105" s="65">
        <v>0</v>
      </c>
      <c r="V105" s="65">
        <v>0</v>
      </c>
      <c r="W105" s="65">
        <v>0</v>
      </c>
      <c r="X105" s="65">
        <v>0</v>
      </c>
      <c r="Y105" s="65">
        <v>0</v>
      </c>
      <c r="Z105" s="65">
        <v>0</v>
      </c>
      <c r="AA105" s="65">
        <v>0</v>
      </c>
      <c r="AB105" s="65">
        <v>0</v>
      </c>
      <c r="AC105" s="65">
        <v>0</v>
      </c>
      <c r="AD105" s="75">
        <v>0</v>
      </c>
      <c r="AE105" s="65">
        <v>0</v>
      </c>
      <c r="AF105" s="65">
        <v>0</v>
      </c>
      <c r="AG105" s="65">
        <v>0</v>
      </c>
      <c r="AH105" s="65">
        <v>0</v>
      </c>
      <c r="AI105" s="65">
        <v>0</v>
      </c>
      <c r="AJ105" s="65">
        <v>0</v>
      </c>
      <c r="AK105" s="20">
        <f t="shared" si="5"/>
        <v>0</v>
      </c>
      <c r="AM105" s="86">
        <v>0</v>
      </c>
      <c r="AN105" s="92">
        <v>0</v>
      </c>
      <c r="AO105" s="92">
        <f t="shared" si="6"/>
        <v>0</v>
      </c>
      <c r="AP105" s="100"/>
      <c r="AQ105" s="3">
        <f t="shared" si="7"/>
        <v>0</v>
      </c>
    </row>
    <row r="106" spans="1:43">
      <c r="A106" s="178"/>
      <c r="B106" s="179"/>
      <c r="C106" s="180"/>
      <c r="D106" s="184" t="s">
        <v>516</v>
      </c>
      <c r="E106" s="185"/>
      <c r="F106" s="3">
        <v>2</v>
      </c>
      <c r="G106" s="3">
        <v>27</v>
      </c>
      <c r="H106" s="65">
        <v>116796</v>
      </c>
      <c r="I106" s="65">
        <v>2142</v>
      </c>
      <c r="J106" s="65">
        <v>151</v>
      </c>
      <c r="K106" s="65">
        <v>11708</v>
      </c>
      <c r="L106" s="65">
        <v>5835</v>
      </c>
      <c r="M106" s="65">
        <v>2225</v>
      </c>
      <c r="N106" s="65">
        <v>2205</v>
      </c>
      <c r="O106" s="65">
        <v>4804</v>
      </c>
      <c r="P106" s="65">
        <v>1713</v>
      </c>
      <c r="Q106" s="65">
        <v>0</v>
      </c>
      <c r="R106" s="65">
        <v>0</v>
      </c>
      <c r="S106" s="65">
        <v>0</v>
      </c>
      <c r="T106" s="65">
        <v>3037</v>
      </c>
      <c r="U106" s="65">
        <v>55</v>
      </c>
      <c r="V106" s="65">
        <v>2180</v>
      </c>
      <c r="W106" s="65">
        <v>106</v>
      </c>
      <c r="X106" s="65">
        <v>0</v>
      </c>
      <c r="Y106" s="65">
        <v>6993</v>
      </c>
      <c r="Z106" s="65">
        <v>0</v>
      </c>
      <c r="AA106" s="65">
        <v>620</v>
      </c>
      <c r="AB106" s="65">
        <v>12723</v>
      </c>
      <c r="AC106" s="65">
        <v>60</v>
      </c>
      <c r="AD106" s="75">
        <v>0</v>
      </c>
      <c r="AE106" s="65">
        <v>9537</v>
      </c>
      <c r="AF106" s="65">
        <v>0</v>
      </c>
      <c r="AG106" s="65">
        <v>91</v>
      </c>
      <c r="AH106" s="65">
        <v>25988</v>
      </c>
      <c r="AI106" s="65">
        <v>0</v>
      </c>
      <c r="AJ106" s="65">
        <v>0</v>
      </c>
      <c r="AK106" s="20">
        <f t="shared" si="5"/>
        <v>208969</v>
      </c>
      <c r="AM106" s="86">
        <v>0</v>
      </c>
      <c r="AN106" s="92">
        <v>2182</v>
      </c>
      <c r="AO106" s="92">
        <f t="shared" si="6"/>
        <v>2182</v>
      </c>
      <c r="AP106" s="100"/>
      <c r="AQ106" s="3">
        <f t="shared" si="7"/>
        <v>211151</v>
      </c>
    </row>
    <row r="107" spans="1:43">
      <c r="A107" s="181"/>
      <c r="B107" s="182"/>
      <c r="C107" s="183"/>
      <c r="D107" s="184" t="s">
        <v>10</v>
      </c>
      <c r="E107" s="185"/>
      <c r="F107" s="3">
        <v>2</v>
      </c>
      <c r="G107" s="3">
        <v>28</v>
      </c>
      <c r="H107" s="65">
        <v>362359</v>
      </c>
      <c r="I107" s="65">
        <v>0</v>
      </c>
      <c r="J107" s="65">
        <v>67</v>
      </c>
      <c r="K107" s="65">
        <v>0</v>
      </c>
      <c r="L107" s="65">
        <v>0</v>
      </c>
      <c r="M107" s="65">
        <v>0</v>
      </c>
      <c r="N107" s="65">
        <v>58527</v>
      </c>
      <c r="O107" s="65">
        <v>9842</v>
      </c>
      <c r="P107" s="65">
        <v>24732</v>
      </c>
      <c r="Q107" s="65">
        <v>0</v>
      </c>
      <c r="R107" s="65">
        <v>48941</v>
      </c>
      <c r="S107" s="65">
        <v>2593</v>
      </c>
      <c r="T107" s="65">
        <v>0</v>
      </c>
      <c r="U107" s="65">
        <v>18564</v>
      </c>
      <c r="V107" s="65">
        <v>0</v>
      </c>
      <c r="W107" s="65">
        <v>859</v>
      </c>
      <c r="X107" s="65">
        <v>59</v>
      </c>
      <c r="Y107" s="65">
        <v>1549</v>
      </c>
      <c r="Z107" s="65">
        <v>54</v>
      </c>
      <c r="AA107" s="65">
        <v>331</v>
      </c>
      <c r="AB107" s="65">
        <v>0</v>
      </c>
      <c r="AC107" s="65">
        <v>1497</v>
      </c>
      <c r="AD107" s="75">
        <v>0</v>
      </c>
      <c r="AE107" s="65">
        <v>0</v>
      </c>
      <c r="AF107" s="65">
        <v>0</v>
      </c>
      <c r="AG107" s="65">
        <v>527</v>
      </c>
      <c r="AH107" s="65">
        <v>1010</v>
      </c>
      <c r="AI107" s="65">
        <v>0</v>
      </c>
      <c r="AJ107" s="65">
        <v>0</v>
      </c>
      <c r="AK107" s="20">
        <f t="shared" si="5"/>
        <v>531511</v>
      </c>
      <c r="AM107" s="86">
        <v>0</v>
      </c>
      <c r="AN107" s="92">
        <v>0</v>
      </c>
      <c r="AO107" s="92">
        <f t="shared" si="6"/>
        <v>0</v>
      </c>
      <c r="AP107" s="100"/>
      <c r="AQ107" s="3">
        <f t="shared" si="7"/>
        <v>531511</v>
      </c>
    </row>
    <row r="108" spans="1:43">
      <c r="A108" s="122" t="s">
        <v>552</v>
      </c>
      <c r="B108" s="122"/>
      <c r="C108" s="122"/>
      <c r="D108" s="123" t="s">
        <v>553</v>
      </c>
      <c r="E108" s="124"/>
      <c r="F108" s="3">
        <v>2</v>
      </c>
      <c r="G108" s="3">
        <v>29</v>
      </c>
      <c r="H108" s="3">
        <v>0</v>
      </c>
      <c r="I108" s="3">
        <v>0</v>
      </c>
      <c r="J108" s="3">
        <v>0</v>
      </c>
      <c r="K108" s="3">
        <v>0</v>
      </c>
      <c r="L108" s="3">
        <v>0</v>
      </c>
      <c r="M108" s="3">
        <v>0</v>
      </c>
      <c r="N108" s="3">
        <v>0</v>
      </c>
      <c r="O108" s="3">
        <v>0</v>
      </c>
      <c r="P108" s="3">
        <v>0</v>
      </c>
      <c r="Q108" s="3">
        <v>0</v>
      </c>
      <c r="R108" s="3">
        <v>0</v>
      </c>
      <c r="S108" s="3">
        <v>0</v>
      </c>
      <c r="T108" s="3">
        <v>0</v>
      </c>
      <c r="U108" s="3">
        <v>0</v>
      </c>
      <c r="V108" s="3">
        <v>0</v>
      </c>
      <c r="W108" s="3">
        <v>0</v>
      </c>
      <c r="X108" s="3">
        <v>0</v>
      </c>
      <c r="Y108" s="3">
        <v>0</v>
      </c>
      <c r="Z108" s="3">
        <v>0</v>
      </c>
      <c r="AA108" s="3">
        <v>0</v>
      </c>
      <c r="AB108" s="3">
        <v>0</v>
      </c>
      <c r="AC108" s="3">
        <v>0</v>
      </c>
      <c r="AD108" s="3">
        <v>0</v>
      </c>
      <c r="AE108" s="3">
        <v>0</v>
      </c>
      <c r="AF108" s="3">
        <v>0</v>
      </c>
      <c r="AG108" s="3">
        <v>0</v>
      </c>
      <c r="AH108" s="3">
        <v>0</v>
      </c>
      <c r="AI108" s="3">
        <v>0</v>
      </c>
      <c r="AJ108" s="3">
        <v>0</v>
      </c>
      <c r="AK108" s="20">
        <f t="shared" si="5"/>
        <v>0</v>
      </c>
      <c r="AM108" s="3">
        <v>0</v>
      </c>
      <c r="AN108" s="3">
        <v>0</v>
      </c>
      <c r="AO108" s="92">
        <f t="shared" si="6"/>
        <v>0</v>
      </c>
      <c r="AP108" s="95"/>
      <c r="AQ108" s="3">
        <f t="shared" si="7"/>
        <v>0</v>
      </c>
    </row>
  </sheetData>
  <mergeCells count="106">
    <mergeCell ref="A79:B79"/>
    <mergeCell ref="C79:E79"/>
    <mergeCell ref="A101:C107"/>
    <mergeCell ref="D101:E101"/>
    <mergeCell ref="D102:E102"/>
    <mergeCell ref="D103:E103"/>
    <mergeCell ref="D104:E104"/>
    <mergeCell ref="D105:E105"/>
    <mergeCell ref="D106:E106"/>
    <mergeCell ref="D107:E107"/>
    <mergeCell ref="A99:E99"/>
    <mergeCell ref="A100:E100"/>
    <mergeCell ref="A94:E94"/>
    <mergeCell ref="A95:E95"/>
    <mergeCell ref="A96:E96"/>
    <mergeCell ref="A97:E97"/>
    <mergeCell ref="A98:E98"/>
    <mergeCell ref="C83:E83"/>
    <mergeCell ref="A82:E82"/>
    <mergeCell ref="C5:E5"/>
    <mergeCell ref="A2:E3"/>
    <mergeCell ref="F2:F3"/>
    <mergeCell ref="G2:G3"/>
    <mergeCell ref="B4:E4"/>
    <mergeCell ref="C29:E29"/>
    <mergeCell ref="D6:E6"/>
    <mergeCell ref="D15:E15"/>
    <mergeCell ref="C18:E18"/>
    <mergeCell ref="D19:E19"/>
    <mergeCell ref="D20:E20"/>
    <mergeCell ref="D21:E21"/>
    <mergeCell ref="D12:E12"/>
    <mergeCell ref="D22:E22"/>
    <mergeCell ref="D23:E23"/>
    <mergeCell ref="D24:E24"/>
    <mergeCell ref="D27:E27"/>
    <mergeCell ref="B28:E28"/>
    <mergeCell ref="D25:E25"/>
    <mergeCell ref="D26:E26"/>
    <mergeCell ref="D13:E13"/>
    <mergeCell ref="D14:E14"/>
    <mergeCell ref="D42:E42"/>
    <mergeCell ref="D30:E30"/>
    <mergeCell ref="D31:E31"/>
    <mergeCell ref="D32:E32"/>
    <mergeCell ref="D33:E33"/>
    <mergeCell ref="D35:E35"/>
    <mergeCell ref="D36:E36"/>
    <mergeCell ref="D37:E37"/>
    <mergeCell ref="D38:E38"/>
    <mergeCell ref="D39:E39"/>
    <mergeCell ref="D40:E40"/>
    <mergeCell ref="D41:E41"/>
    <mergeCell ref="C54:E54"/>
    <mergeCell ref="C43:E43"/>
    <mergeCell ref="D44:E44"/>
    <mergeCell ref="D45:E45"/>
    <mergeCell ref="D46:E46"/>
    <mergeCell ref="D47:E47"/>
    <mergeCell ref="D48:E48"/>
    <mergeCell ref="B49:E49"/>
    <mergeCell ref="B50:E50"/>
    <mergeCell ref="B51:E51"/>
    <mergeCell ref="C52:E52"/>
    <mergeCell ref="C53:E53"/>
    <mergeCell ref="A68:C73"/>
    <mergeCell ref="D68:E68"/>
    <mergeCell ref="B55:E55"/>
    <mergeCell ref="C56:E56"/>
    <mergeCell ref="C57:E57"/>
    <mergeCell ref="B58:E58"/>
    <mergeCell ref="B59:E59"/>
    <mergeCell ref="B60:E60"/>
    <mergeCell ref="B62:E62"/>
    <mergeCell ref="A63:E63"/>
    <mergeCell ref="A64:E64"/>
    <mergeCell ref="B61:E61"/>
    <mergeCell ref="D69:E69"/>
    <mergeCell ref="D70:E70"/>
    <mergeCell ref="D71:E71"/>
    <mergeCell ref="D72:E72"/>
    <mergeCell ref="D73:E73"/>
    <mergeCell ref="A108:C108"/>
    <mergeCell ref="D108:E108"/>
    <mergeCell ref="A65:E65"/>
    <mergeCell ref="A78:E78"/>
    <mergeCell ref="C84:E84"/>
    <mergeCell ref="D85:E85"/>
    <mergeCell ref="D86:E86"/>
    <mergeCell ref="A92:C93"/>
    <mergeCell ref="D92:E92"/>
    <mergeCell ref="D93:E93"/>
    <mergeCell ref="A88:C89"/>
    <mergeCell ref="D88:E88"/>
    <mergeCell ref="D89:E89"/>
    <mergeCell ref="A90:C91"/>
    <mergeCell ref="D90:E90"/>
    <mergeCell ref="D91:E91"/>
    <mergeCell ref="A87:E87"/>
    <mergeCell ref="A74:E74"/>
    <mergeCell ref="A75:E75"/>
    <mergeCell ref="A76:E76"/>
    <mergeCell ref="A77:E77"/>
    <mergeCell ref="A81:E81"/>
    <mergeCell ref="A66:E66"/>
    <mergeCell ref="A67:E67"/>
  </mergeCells>
  <phoneticPr fontId="3"/>
  <printOptions horizontalCentered="1" verticalCentered="1"/>
  <pageMargins left="0.39370078740157483" right="0.39370078740157483" top="0.78740157480314965" bottom="0.59055118110236227" header="0.59055118110236227" footer="0.19685039370078741"/>
  <pageSetup paperSize="9" scale="56" fitToWidth="0" orientation="portrait" horizontalDpi="300" verticalDpi="300" r:id="rId1"/>
  <headerFooter alignWithMargins="0">
    <oddHeader>&amp;L&amp;F　&amp;A</oddHeader>
  </headerFooter>
  <ignoredErrors>
    <ignoredError sqref="AK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AR111"/>
  <sheetViews>
    <sheetView showGridLines="0" zoomScaleNormal="100" workbookViewId="0">
      <pane xSplit="8" ySplit="3" topLeftCell="I4" activePane="bottomRight" state="frozen"/>
      <selection activeCell="H4" sqref="H4:AJ125"/>
      <selection pane="topRight" activeCell="H4" sqref="H4:AJ125"/>
      <selection pane="bottomLeft" activeCell="H4" sqref="H4:AJ125"/>
      <selection pane="bottomRight" activeCell="AS15" sqref="AS15"/>
    </sheetView>
  </sheetViews>
  <sheetFormatPr defaultColWidth="9" defaultRowHeight="13.5"/>
  <cols>
    <col min="1" max="1" width="3.375" style="21" customWidth="1"/>
    <col min="2" max="2" width="4.125" style="21" customWidth="1"/>
    <col min="3" max="5" width="3.375" style="21" customWidth="1"/>
    <col min="6" max="6" width="24.375" style="21" customWidth="1"/>
    <col min="7" max="7" width="3.75" style="21" bestFit="1" customWidth="1"/>
    <col min="8" max="8" width="4" style="21" customWidth="1"/>
    <col min="9" max="37" width="12.25" style="21" customWidth="1"/>
    <col min="38" max="38" width="12.375" style="21" customWidth="1"/>
    <col min="39" max="39" width="7.625" style="21" customWidth="1"/>
    <col min="40" max="42" width="12.375" style="80" customWidth="1"/>
    <col min="43" max="43" width="7.625" style="107" customWidth="1"/>
    <col min="44" max="60" width="12.375" style="21" customWidth="1"/>
    <col min="61" max="16384" width="9" style="21"/>
  </cols>
  <sheetData>
    <row r="1" spans="1:44">
      <c r="A1" s="21" t="s">
        <v>178</v>
      </c>
    </row>
    <row r="2" spans="1:44" ht="22.5" customHeight="1">
      <c r="A2" s="233" t="s">
        <v>38</v>
      </c>
      <c r="B2" s="234"/>
      <c r="C2" s="234"/>
      <c r="D2" s="234"/>
      <c r="E2" s="234"/>
      <c r="F2" s="235"/>
      <c r="G2" s="231" t="s">
        <v>8</v>
      </c>
      <c r="H2" s="231" t="s">
        <v>9</v>
      </c>
      <c r="I2" s="22" t="s">
        <v>21</v>
      </c>
      <c r="J2" s="22" t="s">
        <v>22</v>
      </c>
      <c r="K2" s="22" t="s">
        <v>23</v>
      </c>
      <c r="L2" s="22" t="s">
        <v>24</v>
      </c>
      <c r="M2" s="22" t="s">
        <v>25</v>
      </c>
      <c r="N2" s="22" t="s">
        <v>26</v>
      </c>
      <c r="O2" s="22" t="s">
        <v>27</v>
      </c>
      <c r="P2" s="22" t="s">
        <v>28</v>
      </c>
      <c r="Q2" s="22" t="s">
        <v>29</v>
      </c>
      <c r="R2" s="22" t="s">
        <v>6</v>
      </c>
      <c r="S2" s="22" t="s">
        <v>128</v>
      </c>
      <c r="T2" s="22" t="s">
        <v>129</v>
      </c>
      <c r="U2" s="22" t="s">
        <v>253</v>
      </c>
      <c r="V2" s="22" t="s">
        <v>254</v>
      </c>
      <c r="W2" s="22" t="s">
        <v>30</v>
      </c>
      <c r="X2" s="22" t="s">
        <v>31</v>
      </c>
      <c r="Y2" s="22" t="s">
        <v>130</v>
      </c>
      <c r="Z2" s="22" t="s">
        <v>32</v>
      </c>
      <c r="AA2" s="22" t="s">
        <v>33</v>
      </c>
      <c r="AB2" s="22" t="s">
        <v>34</v>
      </c>
      <c r="AC2" s="22" t="s">
        <v>131</v>
      </c>
      <c r="AD2" s="22" t="s">
        <v>132</v>
      </c>
      <c r="AE2" s="49" t="s">
        <v>547</v>
      </c>
      <c r="AF2" s="22" t="s">
        <v>133</v>
      </c>
      <c r="AG2" s="22" t="s">
        <v>134</v>
      </c>
      <c r="AH2" s="22" t="s">
        <v>135</v>
      </c>
      <c r="AI2" s="23" t="s">
        <v>11</v>
      </c>
      <c r="AJ2" s="23" t="s">
        <v>35</v>
      </c>
      <c r="AK2" s="23" t="s">
        <v>36</v>
      </c>
      <c r="AL2" s="12" t="s">
        <v>576</v>
      </c>
      <c r="AN2" s="111" t="s">
        <v>22</v>
      </c>
      <c r="AO2" s="82" t="s">
        <v>562</v>
      </c>
      <c r="AP2" s="82" t="s">
        <v>573</v>
      </c>
      <c r="AQ2" s="106"/>
      <c r="AR2" s="24" t="s">
        <v>572</v>
      </c>
    </row>
    <row r="3" spans="1:44" ht="22.5" customHeight="1">
      <c r="A3" s="233"/>
      <c r="B3" s="234"/>
      <c r="C3" s="234"/>
      <c r="D3" s="234"/>
      <c r="E3" s="234"/>
      <c r="F3" s="235"/>
      <c r="G3" s="232"/>
      <c r="H3" s="232"/>
      <c r="I3" s="25" t="s">
        <v>105</v>
      </c>
      <c r="J3" s="25" t="s">
        <v>106</v>
      </c>
      <c r="K3" s="25" t="s">
        <v>107</v>
      </c>
      <c r="L3" s="25" t="s">
        <v>108</v>
      </c>
      <c r="M3" s="25" t="s">
        <v>109</v>
      </c>
      <c r="N3" s="25" t="s">
        <v>110</v>
      </c>
      <c r="O3" s="25" t="s">
        <v>111</v>
      </c>
      <c r="P3" s="25" t="s">
        <v>112</v>
      </c>
      <c r="Q3" s="25" t="s">
        <v>113</v>
      </c>
      <c r="R3" s="25" t="s">
        <v>114</v>
      </c>
      <c r="S3" s="25" t="s">
        <v>115</v>
      </c>
      <c r="T3" s="25" t="s">
        <v>116</v>
      </c>
      <c r="U3" s="25" t="s">
        <v>248</v>
      </c>
      <c r="V3" s="25" t="s">
        <v>249</v>
      </c>
      <c r="W3" s="25" t="s">
        <v>117</v>
      </c>
      <c r="X3" s="25" t="s">
        <v>118</v>
      </c>
      <c r="Y3" s="25" t="s">
        <v>119</v>
      </c>
      <c r="Z3" s="25" t="s">
        <v>120</v>
      </c>
      <c r="AA3" s="25" t="s">
        <v>121</v>
      </c>
      <c r="AB3" s="25" t="s">
        <v>122</v>
      </c>
      <c r="AC3" s="25" t="s">
        <v>123</v>
      </c>
      <c r="AD3" s="25" t="s">
        <v>124</v>
      </c>
      <c r="AE3" s="25" t="s">
        <v>548</v>
      </c>
      <c r="AF3" s="25" t="s">
        <v>125</v>
      </c>
      <c r="AG3" s="25" t="s">
        <v>126</v>
      </c>
      <c r="AH3" s="25" t="s">
        <v>127</v>
      </c>
      <c r="AI3" s="26" t="s">
        <v>250</v>
      </c>
      <c r="AJ3" s="26" t="s">
        <v>251</v>
      </c>
      <c r="AK3" s="26" t="s">
        <v>252</v>
      </c>
      <c r="AL3" s="85" t="s">
        <v>559</v>
      </c>
      <c r="AN3" s="94" t="s">
        <v>106</v>
      </c>
      <c r="AO3" s="94" t="s">
        <v>556</v>
      </c>
      <c r="AP3" s="94" t="s">
        <v>560</v>
      </c>
      <c r="AQ3" s="108"/>
      <c r="AR3" s="85" t="s">
        <v>561</v>
      </c>
    </row>
    <row r="4" spans="1:44" ht="13.5" customHeight="1">
      <c r="A4" s="27" t="s">
        <v>312</v>
      </c>
      <c r="B4" s="187" t="s">
        <v>313</v>
      </c>
      <c r="C4" s="187"/>
      <c r="D4" s="187"/>
      <c r="E4" s="187"/>
      <c r="F4" s="188"/>
      <c r="G4" s="20">
        <v>1</v>
      </c>
      <c r="H4" s="20">
        <v>1</v>
      </c>
      <c r="I4" s="74">
        <v>124296101</v>
      </c>
      <c r="J4" s="74">
        <v>4158404</v>
      </c>
      <c r="K4" s="74">
        <v>4153731</v>
      </c>
      <c r="L4" s="74">
        <v>10740886</v>
      </c>
      <c r="M4" s="74">
        <v>4280488</v>
      </c>
      <c r="N4" s="74">
        <v>8568332</v>
      </c>
      <c r="O4" s="74">
        <v>5844534</v>
      </c>
      <c r="P4" s="74">
        <v>5095842</v>
      </c>
      <c r="Q4" s="74">
        <v>2980440</v>
      </c>
      <c r="R4" s="74">
        <v>5794524</v>
      </c>
      <c r="S4" s="74">
        <v>8230934</v>
      </c>
      <c r="T4" s="74">
        <v>5875209</v>
      </c>
      <c r="U4" s="74">
        <v>24823900</v>
      </c>
      <c r="V4" s="74">
        <v>8754623</v>
      </c>
      <c r="W4" s="74">
        <v>2044371</v>
      </c>
      <c r="X4" s="74">
        <v>1630515</v>
      </c>
      <c r="Y4" s="74">
        <v>631054</v>
      </c>
      <c r="Z4" s="74">
        <v>2969244</v>
      </c>
      <c r="AA4" s="74">
        <v>4881010</v>
      </c>
      <c r="AB4" s="74">
        <v>1618446</v>
      </c>
      <c r="AC4" s="74">
        <v>4232957</v>
      </c>
      <c r="AD4" s="74">
        <v>2140220</v>
      </c>
      <c r="AE4" s="74">
        <v>2900508</v>
      </c>
      <c r="AF4" s="74">
        <v>1254102</v>
      </c>
      <c r="AG4" s="74">
        <v>834356</v>
      </c>
      <c r="AH4" s="74">
        <v>4519071</v>
      </c>
      <c r="AI4" s="74">
        <v>12894534</v>
      </c>
      <c r="AJ4" s="74">
        <v>2842580</v>
      </c>
      <c r="AK4" s="74">
        <v>15088333</v>
      </c>
      <c r="AL4" s="20">
        <f>SUM(I4:AK4)</f>
        <v>284079249</v>
      </c>
      <c r="AN4" s="81">
        <v>2288821</v>
      </c>
      <c r="AO4" s="81">
        <v>627338</v>
      </c>
      <c r="AP4" s="81">
        <f>SUM(AN4:AO4)</f>
        <v>2916159</v>
      </c>
      <c r="AQ4" s="109"/>
      <c r="AR4" s="20">
        <f t="shared" ref="AR4:AR35" si="0">AL4+AP4</f>
        <v>286995408</v>
      </c>
    </row>
    <row r="5" spans="1:44" ht="13.5" customHeight="1">
      <c r="A5" s="27"/>
      <c r="B5" s="28" t="s">
        <v>314</v>
      </c>
      <c r="C5" s="187" t="s">
        <v>315</v>
      </c>
      <c r="D5" s="187"/>
      <c r="E5" s="187"/>
      <c r="F5" s="188"/>
      <c r="G5" s="20">
        <v>1</v>
      </c>
      <c r="H5" s="20">
        <v>2</v>
      </c>
      <c r="I5" s="74">
        <v>118121684</v>
      </c>
      <c r="J5" s="74">
        <v>4158372</v>
      </c>
      <c r="K5" s="74">
        <v>4152734</v>
      </c>
      <c r="L5" s="74">
        <v>9157908</v>
      </c>
      <c r="M5" s="74">
        <v>4068346</v>
      </c>
      <c r="N5" s="74">
        <v>8467826</v>
      </c>
      <c r="O5" s="74">
        <v>5843432</v>
      </c>
      <c r="P5" s="74">
        <v>5093395</v>
      </c>
      <c r="Q5" s="74">
        <v>2980273</v>
      </c>
      <c r="R5" s="74">
        <v>5457208</v>
      </c>
      <c r="S5" s="74">
        <v>8229518</v>
      </c>
      <c r="T5" s="74">
        <v>5874975</v>
      </c>
      <c r="U5" s="74">
        <v>21724300</v>
      </c>
      <c r="V5" s="74">
        <v>8754525</v>
      </c>
      <c r="W5" s="74">
        <v>2044250</v>
      </c>
      <c r="X5" s="74">
        <v>1630515</v>
      </c>
      <c r="Y5" s="74">
        <v>598454</v>
      </c>
      <c r="Z5" s="74">
        <v>2964762</v>
      </c>
      <c r="AA5" s="74">
        <v>4772214</v>
      </c>
      <c r="AB5" s="74">
        <v>1618446</v>
      </c>
      <c r="AC5" s="74">
        <v>4232774</v>
      </c>
      <c r="AD5" s="74">
        <v>2140220</v>
      </c>
      <c r="AE5" s="74">
        <v>2900508</v>
      </c>
      <c r="AF5" s="74">
        <v>1253385</v>
      </c>
      <c r="AG5" s="74">
        <v>734537</v>
      </c>
      <c r="AH5" s="74">
        <v>4268600</v>
      </c>
      <c r="AI5" s="74">
        <v>12888011</v>
      </c>
      <c r="AJ5" s="74">
        <v>2781508</v>
      </c>
      <c r="AK5" s="74">
        <v>13833176</v>
      </c>
      <c r="AL5" s="20">
        <f t="shared" ref="AL5:AL72" si="1">SUM(I5:AK5)</f>
        <v>270745856</v>
      </c>
      <c r="AN5" s="81">
        <v>2288821</v>
      </c>
      <c r="AO5" s="81">
        <v>627338</v>
      </c>
      <c r="AP5" s="81">
        <f t="shared" ref="AP5:AP72" si="2">SUM(AN5:AO5)</f>
        <v>2916159</v>
      </c>
      <c r="AQ5" s="109"/>
      <c r="AR5" s="20">
        <f t="shared" si="0"/>
        <v>273662015</v>
      </c>
    </row>
    <row r="6" spans="1:44">
      <c r="A6" s="27"/>
      <c r="B6" s="28"/>
      <c r="C6" s="28" t="s">
        <v>316</v>
      </c>
      <c r="D6" s="187" t="s">
        <v>317</v>
      </c>
      <c r="E6" s="187"/>
      <c r="F6" s="188"/>
      <c r="G6" s="20">
        <v>1</v>
      </c>
      <c r="H6" s="20">
        <v>3</v>
      </c>
      <c r="I6" s="74">
        <v>3250988</v>
      </c>
      <c r="J6" s="74">
        <v>12138</v>
      </c>
      <c r="K6" s="74">
        <v>80455</v>
      </c>
      <c r="L6" s="74">
        <v>239139</v>
      </c>
      <c r="M6" s="74">
        <v>164919</v>
      </c>
      <c r="N6" s="74">
        <v>146594</v>
      </c>
      <c r="O6" s="74">
        <v>87993</v>
      </c>
      <c r="P6" s="74">
        <v>111929</v>
      </c>
      <c r="Q6" s="74">
        <v>94704</v>
      </c>
      <c r="R6" s="74">
        <v>162018</v>
      </c>
      <c r="S6" s="74">
        <v>604406</v>
      </c>
      <c r="T6" s="74">
        <v>28733</v>
      </c>
      <c r="U6" s="74">
        <v>513574</v>
      </c>
      <c r="V6" s="74">
        <v>284842</v>
      </c>
      <c r="W6" s="74">
        <v>83053</v>
      </c>
      <c r="X6" s="74">
        <v>4920</v>
      </c>
      <c r="Y6" s="74">
        <v>3175</v>
      </c>
      <c r="Z6" s="74">
        <v>70718</v>
      </c>
      <c r="AA6" s="74">
        <v>108067</v>
      </c>
      <c r="AB6" s="74">
        <v>51306</v>
      </c>
      <c r="AC6" s="74">
        <v>32083</v>
      </c>
      <c r="AD6" s="74">
        <v>25787</v>
      </c>
      <c r="AE6" s="74">
        <v>12417</v>
      </c>
      <c r="AF6" s="74">
        <v>9081</v>
      </c>
      <c r="AG6" s="74">
        <v>7946</v>
      </c>
      <c r="AH6" s="74">
        <v>23540</v>
      </c>
      <c r="AI6" s="74">
        <v>450024</v>
      </c>
      <c r="AJ6" s="74">
        <v>74984</v>
      </c>
      <c r="AK6" s="74">
        <v>270048</v>
      </c>
      <c r="AL6" s="20">
        <f t="shared" si="1"/>
        <v>7009581</v>
      </c>
      <c r="AN6" s="81">
        <v>3567</v>
      </c>
      <c r="AO6" s="81">
        <v>31952</v>
      </c>
      <c r="AP6" s="81">
        <f t="shared" si="2"/>
        <v>35519</v>
      </c>
      <c r="AQ6" s="109"/>
      <c r="AR6" s="20">
        <f t="shared" si="0"/>
        <v>7045100</v>
      </c>
    </row>
    <row r="7" spans="1:44">
      <c r="A7" s="27"/>
      <c r="B7" s="28"/>
      <c r="C7" s="28" t="s">
        <v>318</v>
      </c>
      <c r="D7" s="187" t="s">
        <v>319</v>
      </c>
      <c r="E7" s="187"/>
      <c r="F7" s="188"/>
      <c r="G7" s="20">
        <v>1</v>
      </c>
      <c r="H7" s="20">
        <v>4</v>
      </c>
      <c r="I7" s="74">
        <v>222304918</v>
      </c>
      <c r="J7" s="74">
        <v>8679596</v>
      </c>
      <c r="K7" s="74">
        <v>9601184</v>
      </c>
      <c r="L7" s="74">
        <v>16276358</v>
      </c>
      <c r="M7" s="74">
        <v>7066175</v>
      </c>
      <c r="N7" s="74">
        <v>16357928</v>
      </c>
      <c r="O7" s="74">
        <v>9158697</v>
      </c>
      <c r="P7" s="74">
        <v>9370306</v>
      </c>
      <c r="Q7" s="74">
        <v>5732461</v>
      </c>
      <c r="R7" s="74">
        <v>14725049</v>
      </c>
      <c r="S7" s="74">
        <v>18771431</v>
      </c>
      <c r="T7" s="74">
        <v>10751605</v>
      </c>
      <c r="U7" s="74">
        <v>40622559</v>
      </c>
      <c r="V7" s="74">
        <v>15401890</v>
      </c>
      <c r="W7" s="74">
        <v>4358331</v>
      </c>
      <c r="X7" s="74">
        <v>3114526</v>
      </c>
      <c r="Y7" s="74">
        <v>1009067</v>
      </c>
      <c r="Z7" s="74">
        <v>7483068</v>
      </c>
      <c r="AA7" s="74">
        <v>9426106</v>
      </c>
      <c r="AB7" s="74">
        <v>2789928</v>
      </c>
      <c r="AC7" s="74">
        <v>5488586</v>
      </c>
      <c r="AD7" s="74">
        <v>3587304</v>
      </c>
      <c r="AE7" s="74">
        <v>3598668</v>
      </c>
      <c r="AF7" s="74">
        <v>3492750</v>
      </c>
      <c r="AG7" s="74">
        <v>1365386</v>
      </c>
      <c r="AH7" s="74">
        <v>8498560</v>
      </c>
      <c r="AI7" s="74">
        <v>21738018</v>
      </c>
      <c r="AJ7" s="74">
        <v>4982645</v>
      </c>
      <c r="AK7" s="74">
        <v>26626209</v>
      </c>
      <c r="AL7" s="20">
        <f t="shared" si="1"/>
        <v>512379309</v>
      </c>
      <c r="AN7" s="81">
        <v>2641611</v>
      </c>
      <c r="AO7" s="81">
        <v>618607</v>
      </c>
      <c r="AP7" s="81">
        <f t="shared" si="2"/>
        <v>3260218</v>
      </c>
      <c r="AQ7" s="109"/>
      <c r="AR7" s="20">
        <f t="shared" si="0"/>
        <v>515639527</v>
      </c>
    </row>
    <row r="8" spans="1:44">
      <c r="A8" s="27"/>
      <c r="B8" s="28"/>
      <c r="C8" s="28"/>
      <c r="D8" s="192" t="s">
        <v>421</v>
      </c>
      <c r="E8" s="187"/>
      <c r="F8" s="188"/>
      <c r="G8" s="20">
        <v>1</v>
      </c>
      <c r="H8" s="20">
        <v>5</v>
      </c>
      <c r="I8" s="74">
        <v>799397</v>
      </c>
      <c r="J8" s="74">
        <v>0</v>
      </c>
      <c r="K8" s="74">
        <v>0</v>
      </c>
      <c r="L8" s="74">
        <v>0</v>
      </c>
      <c r="M8" s="74">
        <v>0</v>
      </c>
      <c r="N8" s="74">
        <v>0</v>
      </c>
      <c r="O8" s="74">
        <v>0</v>
      </c>
      <c r="P8" s="74">
        <v>0</v>
      </c>
      <c r="Q8" s="74">
        <v>0</v>
      </c>
      <c r="R8" s="74">
        <v>0</v>
      </c>
      <c r="S8" s="74">
        <v>0</v>
      </c>
      <c r="T8" s="74">
        <v>0</v>
      </c>
      <c r="U8" s="74">
        <v>0</v>
      </c>
      <c r="V8" s="74">
        <v>0</v>
      </c>
      <c r="W8" s="74">
        <v>0</v>
      </c>
      <c r="X8" s="74">
        <v>0</v>
      </c>
      <c r="Y8" s="74">
        <v>0</v>
      </c>
      <c r="Z8" s="74">
        <v>0</v>
      </c>
      <c r="AA8" s="74">
        <v>0</v>
      </c>
      <c r="AB8" s="74">
        <v>0</v>
      </c>
      <c r="AC8" s="74">
        <v>0</v>
      </c>
      <c r="AD8" s="74">
        <v>0</v>
      </c>
      <c r="AE8" s="74">
        <v>0</v>
      </c>
      <c r="AF8" s="74">
        <v>0</v>
      </c>
      <c r="AG8" s="74">
        <v>0</v>
      </c>
      <c r="AH8" s="74">
        <v>0</v>
      </c>
      <c r="AI8" s="74">
        <v>0</v>
      </c>
      <c r="AJ8" s="74">
        <v>0</v>
      </c>
      <c r="AK8" s="74">
        <v>0</v>
      </c>
      <c r="AL8" s="20">
        <f t="shared" si="1"/>
        <v>799397</v>
      </c>
      <c r="AN8" s="81">
        <v>0</v>
      </c>
      <c r="AO8" s="81">
        <v>0</v>
      </c>
      <c r="AP8" s="81">
        <f t="shared" si="2"/>
        <v>0</v>
      </c>
      <c r="AQ8" s="109"/>
      <c r="AR8" s="20">
        <f t="shared" si="0"/>
        <v>799397</v>
      </c>
    </row>
    <row r="9" spans="1:44">
      <c r="A9" s="27"/>
      <c r="B9" s="28"/>
      <c r="C9" s="28" t="s">
        <v>320</v>
      </c>
      <c r="D9" s="187" t="s">
        <v>321</v>
      </c>
      <c r="E9" s="187"/>
      <c r="F9" s="188"/>
      <c r="G9" s="20">
        <v>1</v>
      </c>
      <c r="H9" s="20">
        <v>6</v>
      </c>
      <c r="I9" s="74">
        <v>108911038</v>
      </c>
      <c r="J9" s="74">
        <v>4641533</v>
      </c>
      <c r="K9" s="74">
        <v>5557114</v>
      </c>
      <c r="L9" s="74">
        <v>7387679</v>
      </c>
      <c r="M9" s="74">
        <v>3197424</v>
      </c>
      <c r="N9" s="74">
        <v>8051794</v>
      </c>
      <c r="O9" s="74">
        <v>3442125</v>
      </c>
      <c r="P9" s="74">
        <v>4448475</v>
      </c>
      <c r="Q9" s="74">
        <v>2861810</v>
      </c>
      <c r="R9" s="74">
        <v>9474449</v>
      </c>
      <c r="S9" s="74">
        <v>11151061</v>
      </c>
      <c r="T9" s="74">
        <v>4914813</v>
      </c>
      <c r="U9" s="74">
        <v>19501852</v>
      </c>
      <c r="V9" s="74">
        <v>7077497</v>
      </c>
      <c r="W9" s="74">
        <v>2399897</v>
      </c>
      <c r="X9" s="74">
        <v>1494881</v>
      </c>
      <c r="Y9" s="74">
        <v>415218</v>
      </c>
      <c r="Z9" s="74">
        <v>4624630</v>
      </c>
      <c r="AA9" s="74">
        <v>4847585</v>
      </c>
      <c r="AB9" s="74">
        <v>1259468</v>
      </c>
      <c r="AC9" s="74">
        <v>1338446</v>
      </c>
      <c r="AD9" s="74">
        <v>1476671</v>
      </c>
      <c r="AE9" s="74">
        <v>710577</v>
      </c>
      <c r="AF9" s="74">
        <v>2248446</v>
      </c>
      <c r="AG9" s="74">
        <v>653946</v>
      </c>
      <c r="AH9" s="74">
        <v>4407748</v>
      </c>
      <c r="AI9" s="74">
        <v>9425663</v>
      </c>
      <c r="AJ9" s="74">
        <v>2442276</v>
      </c>
      <c r="AK9" s="74">
        <v>13215941</v>
      </c>
      <c r="AL9" s="20">
        <f t="shared" si="1"/>
        <v>251580057</v>
      </c>
      <c r="AN9" s="81">
        <v>356587</v>
      </c>
      <c r="AO9" s="81">
        <v>23221</v>
      </c>
      <c r="AP9" s="81">
        <f t="shared" si="2"/>
        <v>379808</v>
      </c>
      <c r="AQ9" s="109"/>
      <c r="AR9" s="20">
        <f t="shared" si="0"/>
        <v>251959865</v>
      </c>
    </row>
    <row r="10" spans="1:44">
      <c r="A10" s="27"/>
      <c r="B10" s="28"/>
      <c r="C10" s="28"/>
      <c r="D10" s="192" t="s">
        <v>422</v>
      </c>
      <c r="E10" s="236"/>
      <c r="F10" s="237"/>
      <c r="G10" s="20">
        <v>1</v>
      </c>
      <c r="H10" s="20">
        <v>7</v>
      </c>
      <c r="I10" s="74">
        <v>550523</v>
      </c>
      <c r="J10" s="74">
        <v>0</v>
      </c>
      <c r="K10" s="74">
        <v>0</v>
      </c>
      <c r="L10" s="74">
        <v>0</v>
      </c>
      <c r="M10" s="74">
        <v>0</v>
      </c>
      <c r="N10" s="74">
        <v>0</v>
      </c>
      <c r="O10" s="74">
        <v>0</v>
      </c>
      <c r="P10" s="74">
        <v>0</v>
      </c>
      <c r="Q10" s="74">
        <v>0</v>
      </c>
      <c r="R10" s="74">
        <v>0</v>
      </c>
      <c r="S10" s="74">
        <v>0</v>
      </c>
      <c r="T10" s="74">
        <v>0</v>
      </c>
      <c r="U10" s="74">
        <v>0</v>
      </c>
      <c r="V10" s="74">
        <v>0</v>
      </c>
      <c r="W10" s="74">
        <v>0</v>
      </c>
      <c r="X10" s="74">
        <v>0</v>
      </c>
      <c r="Y10" s="74">
        <v>0</v>
      </c>
      <c r="Z10" s="74">
        <v>0</v>
      </c>
      <c r="AA10" s="74">
        <v>0</v>
      </c>
      <c r="AB10" s="74">
        <v>0</v>
      </c>
      <c r="AC10" s="74">
        <v>0</v>
      </c>
      <c r="AD10" s="74">
        <v>0</v>
      </c>
      <c r="AE10" s="74">
        <v>0</v>
      </c>
      <c r="AF10" s="74">
        <v>0</v>
      </c>
      <c r="AG10" s="74">
        <v>0</v>
      </c>
      <c r="AH10" s="74">
        <v>0</v>
      </c>
      <c r="AI10" s="74">
        <v>0</v>
      </c>
      <c r="AJ10" s="74">
        <v>0</v>
      </c>
      <c r="AK10" s="74">
        <v>0</v>
      </c>
      <c r="AL10" s="20">
        <f t="shared" si="1"/>
        <v>550523</v>
      </c>
      <c r="AN10" s="81">
        <v>0</v>
      </c>
      <c r="AO10" s="81">
        <v>0</v>
      </c>
      <c r="AP10" s="81">
        <f t="shared" si="2"/>
        <v>0</v>
      </c>
      <c r="AQ10" s="109"/>
      <c r="AR10" s="20">
        <f t="shared" si="0"/>
        <v>550523</v>
      </c>
    </row>
    <row r="11" spans="1:44">
      <c r="A11" s="27"/>
      <c r="B11" s="28"/>
      <c r="C11" s="28" t="s">
        <v>322</v>
      </c>
      <c r="D11" s="187" t="s">
        <v>323</v>
      </c>
      <c r="E11" s="187"/>
      <c r="F11" s="188"/>
      <c r="G11" s="20">
        <v>1</v>
      </c>
      <c r="H11" s="20">
        <v>8</v>
      </c>
      <c r="I11" s="74">
        <v>1476816</v>
      </c>
      <c r="J11" s="74">
        <v>108171</v>
      </c>
      <c r="K11" s="74">
        <v>28209</v>
      </c>
      <c r="L11" s="74">
        <v>30090</v>
      </c>
      <c r="M11" s="74">
        <v>34676</v>
      </c>
      <c r="N11" s="74">
        <v>15098</v>
      </c>
      <c r="O11" s="74">
        <v>37542</v>
      </c>
      <c r="P11" s="74">
        <v>59635</v>
      </c>
      <c r="Q11" s="74">
        <v>14918</v>
      </c>
      <c r="R11" s="74">
        <v>44590</v>
      </c>
      <c r="S11" s="74">
        <v>4742</v>
      </c>
      <c r="T11" s="74">
        <v>9450</v>
      </c>
      <c r="U11" s="74">
        <v>90019</v>
      </c>
      <c r="V11" s="74">
        <v>145290</v>
      </c>
      <c r="W11" s="74">
        <v>2763</v>
      </c>
      <c r="X11" s="74">
        <v>5950</v>
      </c>
      <c r="Y11" s="74">
        <v>0</v>
      </c>
      <c r="Z11" s="74">
        <v>35605</v>
      </c>
      <c r="AA11" s="74">
        <v>85626</v>
      </c>
      <c r="AB11" s="74">
        <v>36680</v>
      </c>
      <c r="AC11" s="74">
        <v>50551</v>
      </c>
      <c r="AD11" s="74">
        <v>3800</v>
      </c>
      <c r="AE11" s="74">
        <v>0</v>
      </c>
      <c r="AF11" s="74">
        <v>0</v>
      </c>
      <c r="AG11" s="74">
        <v>15151</v>
      </c>
      <c r="AH11" s="74">
        <v>154248</v>
      </c>
      <c r="AI11" s="74">
        <v>125632</v>
      </c>
      <c r="AJ11" s="74">
        <v>166155</v>
      </c>
      <c r="AK11" s="74">
        <v>152860</v>
      </c>
      <c r="AL11" s="20">
        <f t="shared" si="1"/>
        <v>2934267</v>
      </c>
      <c r="AN11" s="81">
        <v>230</v>
      </c>
      <c r="AO11" s="81">
        <v>0</v>
      </c>
      <c r="AP11" s="81">
        <f t="shared" si="2"/>
        <v>230</v>
      </c>
      <c r="AQ11" s="109"/>
      <c r="AR11" s="20">
        <f t="shared" si="0"/>
        <v>2934497</v>
      </c>
    </row>
    <row r="12" spans="1:44" ht="13.5" customHeight="1">
      <c r="A12" s="27"/>
      <c r="B12" s="28" t="s">
        <v>326</v>
      </c>
      <c r="C12" s="187" t="s">
        <v>327</v>
      </c>
      <c r="D12" s="187"/>
      <c r="E12" s="187"/>
      <c r="F12" s="188"/>
      <c r="G12" s="20">
        <v>1</v>
      </c>
      <c r="H12" s="20">
        <v>9</v>
      </c>
      <c r="I12" s="74">
        <v>224417</v>
      </c>
      <c r="J12" s="74">
        <v>32</v>
      </c>
      <c r="K12" s="74">
        <v>997</v>
      </c>
      <c r="L12" s="74">
        <v>1582978</v>
      </c>
      <c r="M12" s="74">
        <v>212101</v>
      </c>
      <c r="N12" s="74">
        <v>506</v>
      </c>
      <c r="O12" s="74">
        <v>1102</v>
      </c>
      <c r="P12" s="74">
        <v>2447</v>
      </c>
      <c r="Q12" s="74">
        <v>167</v>
      </c>
      <c r="R12" s="74">
        <v>37792</v>
      </c>
      <c r="S12" s="74">
        <v>1416</v>
      </c>
      <c r="T12" s="74">
        <v>234</v>
      </c>
      <c r="U12" s="74">
        <v>3099600</v>
      </c>
      <c r="V12" s="74">
        <v>98</v>
      </c>
      <c r="W12" s="74">
        <v>121</v>
      </c>
      <c r="X12" s="74">
        <v>0</v>
      </c>
      <c r="Y12" s="74">
        <v>0</v>
      </c>
      <c r="Z12" s="74">
        <v>4482</v>
      </c>
      <c r="AA12" s="74">
        <v>536</v>
      </c>
      <c r="AB12" s="74">
        <v>0</v>
      </c>
      <c r="AC12" s="74">
        <v>183</v>
      </c>
      <c r="AD12" s="74">
        <v>0</v>
      </c>
      <c r="AE12" s="74">
        <v>0</v>
      </c>
      <c r="AF12" s="74">
        <v>717</v>
      </c>
      <c r="AG12" s="74">
        <v>0</v>
      </c>
      <c r="AH12" s="74">
        <v>458</v>
      </c>
      <c r="AI12" s="74">
        <v>6473</v>
      </c>
      <c r="AJ12" s="74">
        <v>61072</v>
      </c>
      <c r="AK12" s="74">
        <v>57867</v>
      </c>
      <c r="AL12" s="20">
        <f t="shared" si="1"/>
        <v>5295796</v>
      </c>
      <c r="AN12" s="81">
        <v>0</v>
      </c>
      <c r="AO12" s="81">
        <v>0</v>
      </c>
      <c r="AP12" s="81">
        <f t="shared" si="2"/>
        <v>0</v>
      </c>
      <c r="AQ12" s="109"/>
      <c r="AR12" s="20">
        <f t="shared" si="0"/>
        <v>5295796</v>
      </c>
    </row>
    <row r="13" spans="1:44" ht="13.5" customHeight="1">
      <c r="A13" s="27"/>
      <c r="B13" s="28" t="s">
        <v>328</v>
      </c>
      <c r="C13" s="192" t="s">
        <v>423</v>
      </c>
      <c r="D13" s="187"/>
      <c r="E13" s="187"/>
      <c r="F13" s="188"/>
      <c r="G13" s="20">
        <v>1</v>
      </c>
      <c r="H13" s="20">
        <v>10</v>
      </c>
      <c r="I13" s="74">
        <v>5950000</v>
      </c>
      <c r="J13" s="74">
        <v>0</v>
      </c>
      <c r="K13" s="74">
        <v>0</v>
      </c>
      <c r="L13" s="74">
        <v>0</v>
      </c>
      <c r="M13" s="74">
        <v>41</v>
      </c>
      <c r="N13" s="74">
        <v>100000</v>
      </c>
      <c r="O13" s="74">
        <v>0</v>
      </c>
      <c r="P13" s="74">
        <v>0</v>
      </c>
      <c r="Q13" s="74">
        <v>0</v>
      </c>
      <c r="R13" s="74">
        <v>299524</v>
      </c>
      <c r="S13" s="74">
        <v>0</v>
      </c>
      <c r="T13" s="74">
        <v>0</v>
      </c>
      <c r="U13" s="74">
        <v>0</v>
      </c>
      <c r="V13" s="74">
        <v>0</v>
      </c>
      <c r="W13" s="74">
        <v>0</v>
      </c>
      <c r="X13" s="74">
        <v>0</v>
      </c>
      <c r="Y13" s="74">
        <v>32600</v>
      </c>
      <c r="Z13" s="74">
        <v>0</v>
      </c>
      <c r="AA13" s="74">
        <v>108260</v>
      </c>
      <c r="AB13" s="74">
        <v>0</v>
      </c>
      <c r="AC13" s="74">
        <v>0</v>
      </c>
      <c r="AD13" s="74">
        <v>0</v>
      </c>
      <c r="AE13" s="74">
        <v>0</v>
      </c>
      <c r="AF13" s="74">
        <v>0</v>
      </c>
      <c r="AG13" s="74">
        <v>99819</v>
      </c>
      <c r="AH13" s="74">
        <v>250013</v>
      </c>
      <c r="AI13" s="74">
        <v>50</v>
      </c>
      <c r="AJ13" s="74">
        <v>0</v>
      </c>
      <c r="AK13" s="74">
        <v>1197290</v>
      </c>
      <c r="AL13" s="20">
        <f t="shared" si="1"/>
        <v>8037597</v>
      </c>
      <c r="AN13" s="81">
        <v>0</v>
      </c>
      <c r="AO13" s="81">
        <v>0</v>
      </c>
      <c r="AP13" s="81">
        <f t="shared" si="2"/>
        <v>0</v>
      </c>
      <c r="AQ13" s="109"/>
      <c r="AR13" s="20">
        <f t="shared" si="0"/>
        <v>8037597</v>
      </c>
    </row>
    <row r="14" spans="1:44">
      <c r="A14" s="27"/>
      <c r="B14" s="28"/>
      <c r="C14" s="28"/>
      <c r="D14" s="28"/>
      <c r="E14" s="28"/>
      <c r="F14" s="29"/>
      <c r="G14" s="20">
        <v>1</v>
      </c>
      <c r="H14" s="20">
        <v>11</v>
      </c>
      <c r="I14" s="74">
        <v>0</v>
      </c>
      <c r="J14" s="74">
        <v>0</v>
      </c>
      <c r="K14" s="74">
        <v>0</v>
      </c>
      <c r="L14" s="74">
        <v>0</v>
      </c>
      <c r="M14" s="74">
        <v>0</v>
      </c>
      <c r="N14" s="74">
        <v>0</v>
      </c>
      <c r="O14" s="74">
        <v>0</v>
      </c>
      <c r="P14" s="74">
        <v>0</v>
      </c>
      <c r="Q14" s="74">
        <v>0</v>
      </c>
      <c r="R14" s="74">
        <v>0</v>
      </c>
      <c r="S14" s="74">
        <v>0</v>
      </c>
      <c r="T14" s="74">
        <v>0</v>
      </c>
      <c r="U14" s="74">
        <v>0</v>
      </c>
      <c r="V14" s="74">
        <v>0</v>
      </c>
      <c r="W14" s="74">
        <v>0</v>
      </c>
      <c r="X14" s="74">
        <v>0</v>
      </c>
      <c r="Y14" s="74">
        <v>0</v>
      </c>
      <c r="Z14" s="74">
        <v>0</v>
      </c>
      <c r="AA14" s="74">
        <v>0</v>
      </c>
      <c r="AB14" s="74">
        <v>0</v>
      </c>
      <c r="AC14" s="74">
        <v>0</v>
      </c>
      <c r="AD14" s="74">
        <v>0</v>
      </c>
      <c r="AE14" s="74">
        <v>0</v>
      </c>
      <c r="AF14" s="74">
        <v>0</v>
      </c>
      <c r="AG14" s="74">
        <v>0</v>
      </c>
      <c r="AH14" s="74">
        <v>0</v>
      </c>
      <c r="AI14" s="74">
        <v>0</v>
      </c>
      <c r="AJ14" s="74">
        <v>0</v>
      </c>
      <c r="AK14" s="74">
        <v>0</v>
      </c>
      <c r="AL14" s="20">
        <f t="shared" si="1"/>
        <v>0</v>
      </c>
      <c r="AN14" s="81">
        <v>0</v>
      </c>
      <c r="AO14" s="81">
        <v>0</v>
      </c>
      <c r="AP14" s="81">
        <f t="shared" si="2"/>
        <v>0</v>
      </c>
      <c r="AQ14" s="109"/>
      <c r="AR14" s="20">
        <f t="shared" si="0"/>
        <v>0</v>
      </c>
    </row>
    <row r="15" spans="1:44">
      <c r="A15" s="27"/>
      <c r="B15" s="28"/>
      <c r="C15" s="28"/>
      <c r="D15" s="28"/>
      <c r="E15" s="28"/>
      <c r="F15" s="29"/>
      <c r="G15" s="20">
        <v>1</v>
      </c>
      <c r="H15" s="20">
        <v>12</v>
      </c>
      <c r="I15" s="74">
        <v>0</v>
      </c>
      <c r="J15" s="74">
        <v>0</v>
      </c>
      <c r="K15" s="74">
        <v>0</v>
      </c>
      <c r="L15" s="74">
        <v>0</v>
      </c>
      <c r="M15" s="74">
        <v>0</v>
      </c>
      <c r="N15" s="74">
        <v>0</v>
      </c>
      <c r="O15" s="74">
        <v>0</v>
      </c>
      <c r="P15" s="74">
        <v>0</v>
      </c>
      <c r="Q15" s="74">
        <v>0</v>
      </c>
      <c r="R15" s="74">
        <v>0</v>
      </c>
      <c r="S15" s="74">
        <v>0</v>
      </c>
      <c r="T15" s="74">
        <v>0</v>
      </c>
      <c r="U15" s="74">
        <v>0</v>
      </c>
      <c r="V15" s="74">
        <v>0</v>
      </c>
      <c r="W15" s="74">
        <v>0</v>
      </c>
      <c r="X15" s="74">
        <v>0</v>
      </c>
      <c r="Y15" s="74">
        <v>0</v>
      </c>
      <c r="Z15" s="74">
        <v>0</v>
      </c>
      <c r="AA15" s="74">
        <v>0</v>
      </c>
      <c r="AB15" s="74">
        <v>0</v>
      </c>
      <c r="AC15" s="74">
        <v>0</v>
      </c>
      <c r="AD15" s="74">
        <v>0</v>
      </c>
      <c r="AE15" s="74">
        <v>0</v>
      </c>
      <c r="AF15" s="74">
        <v>0</v>
      </c>
      <c r="AG15" s="74">
        <v>0</v>
      </c>
      <c r="AH15" s="74">
        <v>0</v>
      </c>
      <c r="AI15" s="74">
        <v>0</v>
      </c>
      <c r="AJ15" s="74">
        <v>0</v>
      </c>
      <c r="AK15" s="74">
        <v>0</v>
      </c>
      <c r="AL15" s="20">
        <f t="shared" si="1"/>
        <v>0</v>
      </c>
      <c r="AN15" s="81">
        <v>0</v>
      </c>
      <c r="AO15" s="81">
        <v>0</v>
      </c>
      <c r="AP15" s="81">
        <f t="shared" si="2"/>
        <v>0</v>
      </c>
      <c r="AQ15" s="109"/>
      <c r="AR15" s="20">
        <f t="shared" si="0"/>
        <v>0</v>
      </c>
    </row>
    <row r="16" spans="1:44">
      <c r="A16" s="27"/>
      <c r="B16" s="28"/>
      <c r="C16" s="28"/>
      <c r="D16" s="28"/>
      <c r="E16" s="28"/>
      <c r="F16" s="29"/>
      <c r="G16" s="20">
        <v>1</v>
      </c>
      <c r="H16" s="20">
        <v>13</v>
      </c>
      <c r="I16" s="74">
        <v>0</v>
      </c>
      <c r="J16" s="74">
        <v>0</v>
      </c>
      <c r="K16" s="74">
        <v>0</v>
      </c>
      <c r="L16" s="74">
        <v>0</v>
      </c>
      <c r="M16" s="74">
        <v>0</v>
      </c>
      <c r="N16" s="74">
        <v>0</v>
      </c>
      <c r="O16" s="74">
        <v>0</v>
      </c>
      <c r="P16" s="74">
        <v>0</v>
      </c>
      <c r="Q16" s="74">
        <v>0</v>
      </c>
      <c r="R16" s="74">
        <v>0</v>
      </c>
      <c r="S16" s="74">
        <v>0</v>
      </c>
      <c r="T16" s="74">
        <v>0</v>
      </c>
      <c r="U16" s="74">
        <v>0</v>
      </c>
      <c r="V16" s="74">
        <v>0</v>
      </c>
      <c r="W16" s="74">
        <v>0</v>
      </c>
      <c r="X16" s="74">
        <v>0</v>
      </c>
      <c r="Y16" s="74">
        <v>0</v>
      </c>
      <c r="Z16" s="74">
        <v>0</v>
      </c>
      <c r="AA16" s="74">
        <v>0</v>
      </c>
      <c r="AB16" s="74">
        <v>0</v>
      </c>
      <c r="AC16" s="74">
        <v>0</v>
      </c>
      <c r="AD16" s="74">
        <v>0</v>
      </c>
      <c r="AE16" s="74">
        <v>0</v>
      </c>
      <c r="AF16" s="74">
        <v>0</v>
      </c>
      <c r="AG16" s="74">
        <v>0</v>
      </c>
      <c r="AH16" s="74">
        <v>0</v>
      </c>
      <c r="AI16" s="74">
        <v>0</v>
      </c>
      <c r="AJ16" s="74">
        <v>0</v>
      </c>
      <c r="AK16" s="74">
        <v>0</v>
      </c>
      <c r="AL16" s="20">
        <f t="shared" si="1"/>
        <v>0</v>
      </c>
      <c r="AN16" s="81">
        <v>0</v>
      </c>
      <c r="AO16" s="81">
        <v>0</v>
      </c>
      <c r="AP16" s="81">
        <f t="shared" si="2"/>
        <v>0</v>
      </c>
      <c r="AQ16" s="109"/>
      <c r="AR16" s="20">
        <f t="shared" si="0"/>
        <v>0</v>
      </c>
    </row>
    <row r="17" spans="1:44" ht="13.5" customHeight="1">
      <c r="A17" s="27" t="s">
        <v>329</v>
      </c>
      <c r="B17" s="187" t="s">
        <v>330</v>
      </c>
      <c r="C17" s="187"/>
      <c r="D17" s="187"/>
      <c r="E17" s="187"/>
      <c r="F17" s="188"/>
      <c r="G17" s="20">
        <v>1</v>
      </c>
      <c r="H17" s="20">
        <v>14</v>
      </c>
      <c r="I17" s="74">
        <v>12110223</v>
      </c>
      <c r="J17" s="74">
        <v>782648</v>
      </c>
      <c r="K17" s="74">
        <v>860162</v>
      </c>
      <c r="L17" s="74">
        <v>1033926</v>
      </c>
      <c r="M17" s="74">
        <v>909280</v>
      </c>
      <c r="N17" s="74">
        <v>1249733</v>
      </c>
      <c r="O17" s="74">
        <v>431254</v>
      </c>
      <c r="P17" s="74">
        <v>709720</v>
      </c>
      <c r="Q17" s="74">
        <v>879556</v>
      </c>
      <c r="R17" s="74">
        <v>1263979</v>
      </c>
      <c r="S17" s="74">
        <v>472086</v>
      </c>
      <c r="T17" s="74">
        <v>890244</v>
      </c>
      <c r="U17" s="74">
        <v>2845906</v>
      </c>
      <c r="V17" s="74">
        <v>1285486</v>
      </c>
      <c r="W17" s="74">
        <v>465729</v>
      </c>
      <c r="X17" s="74">
        <v>481830</v>
      </c>
      <c r="Y17" s="74">
        <v>156277</v>
      </c>
      <c r="Z17" s="74">
        <v>254020</v>
      </c>
      <c r="AA17" s="74">
        <v>926988</v>
      </c>
      <c r="AB17" s="74">
        <v>177358</v>
      </c>
      <c r="AC17" s="74">
        <v>375367</v>
      </c>
      <c r="AD17" s="74">
        <v>337776</v>
      </c>
      <c r="AE17" s="74">
        <v>24212</v>
      </c>
      <c r="AF17" s="74">
        <v>259692</v>
      </c>
      <c r="AG17" s="74">
        <v>371821</v>
      </c>
      <c r="AH17" s="74">
        <v>645722</v>
      </c>
      <c r="AI17" s="74">
        <v>1549522</v>
      </c>
      <c r="AJ17" s="74">
        <v>469131</v>
      </c>
      <c r="AK17" s="74">
        <v>3057551</v>
      </c>
      <c r="AL17" s="20">
        <f t="shared" si="1"/>
        <v>35277199</v>
      </c>
      <c r="AN17" s="81">
        <v>61808</v>
      </c>
      <c r="AO17" s="81">
        <v>85785</v>
      </c>
      <c r="AP17" s="81">
        <f t="shared" si="2"/>
        <v>147593</v>
      </c>
      <c r="AQ17" s="109"/>
      <c r="AR17" s="20">
        <f t="shared" si="0"/>
        <v>35424792</v>
      </c>
    </row>
    <row r="18" spans="1:44" ht="13.5" customHeight="1">
      <c r="A18" s="238" t="s">
        <v>179</v>
      </c>
      <c r="B18" s="28" t="s">
        <v>331</v>
      </c>
      <c r="C18" s="187" t="s">
        <v>332</v>
      </c>
      <c r="D18" s="187"/>
      <c r="E18" s="187"/>
      <c r="F18" s="188"/>
      <c r="G18" s="20">
        <v>1</v>
      </c>
      <c r="H18" s="20">
        <v>15</v>
      </c>
      <c r="I18" s="74">
        <v>9193996</v>
      </c>
      <c r="J18" s="74">
        <v>671372</v>
      </c>
      <c r="K18" s="74">
        <v>846423</v>
      </c>
      <c r="L18" s="74">
        <v>929565</v>
      </c>
      <c r="M18" s="74">
        <v>890652</v>
      </c>
      <c r="N18" s="74">
        <v>1182727</v>
      </c>
      <c r="O18" s="74">
        <v>396000</v>
      </c>
      <c r="P18" s="74">
        <v>610836</v>
      </c>
      <c r="Q18" s="74">
        <v>730355</v>
      </c>
      <c r="R18" s="74">
        <v>1205304</v>
      </c>
      <c r="S18" s="74">
        <v>418737</v>
      </c>
      <c r="T18" s="74">
        <v>824478</v>
      </c>
      <c r="U18" s="74">
        <v>2819263</v>
      </c>
      <c r="V18" s="74">
        <v>1189791</v>
      </c>
      <c r="W18" s="74">
        <v>459313</v>
      </c>
      <c r="X18" s="74">
        <v>477708</v>
      </c>
      <c r="Y18" s="74">
        <v>153713</v>
      </c>
      <c r="Z18" s="74">
        <v>242280</v>
      </c>
      <c r="AA18" s="74">
        <v>857634</v>
      </c>
      <c r="AB18" s="74">
        <v>136564</v>
      </c>
      <c r="AC18" s="74">
        <v>352249</v>
      </c>
      <c r="AD18" s="74">
        <v>323670</v>
      </c>
      <c r="AE18" s="74">
        <v>21656</v>
      </c>
      <c r="AF18" s="74">
        <v>250904</v>
      </c>
      <c r="AG18" s="74">
        <v>330285</v>
      </c>
      <c r="AH18" s="74">
        <v>546732</v>
      </c>
      <c r="AI18" s="74">
        <v>1440873</v>
      </c>
      <c r="AJ18" s="74">
        <v>449500</v>
      </c>
      <c r="AK18" s="74">
        <v>3029643</v>
      </c>
      <c r="AL18" s="20">
        <f t="shared" si="1"/>
        <v>30982223</v>
      </c>
      <c r="AN18" s="81">
        <v>44995</v>
      </c>
      <c r="AO18" s="81">
        <v>82428</v>
      </c>
      <c r="AP18" s="81">
        <f t="shared" si="2"/>
        <v>127423</v>
      </c>
      <c r="AQ18" s="109"/>
      <c r="AR18" s="20">
        <f t="shared" si="0"/>
        <v>31109646</v>
      </c>
    </row>
    <row r="19" spans="1:44" ht="13.5" customHeight="1">
      <c r="A19" s="239"/>
      <c r="B19" s="28" t="s">
        <v>12</v>
      </c>
      <c r="C19" s="192" t="s">
        <v>424</v>
      </c>
      <c r="D19" s="187"/>
      <c r="E19" s="187"/>
      <c r="F19" s="188"/>
      <c r="G19" s="20">
        <v>1</v>
      </c>
      <c r="H19" s="20">
        <v>16</v>
      </c>
      <c r="I19" s="74">
        <v>2051601</v>
      </c>
      <c r="J19" s="74">
        <v>49534</v>
      </c>
      <c r="K19" s="74">
        <v>13370</v>
      </c>
      <c r="L19" s="74">
        <v>102483</v>
      </c>
      <c r="M19" s="74">
        <v>14828</v>
      </c>
      <c r="N19" s="74">
        <v>53761</v>
      </c>
      <c r="O19" s="74">
        <v>24403</v>
      </c>
      <c r="P19" s="74">
        <v>86859</v>
      </c>
      <c r="Q19" s="74">
        <v>150295</v>
      </c>
      <c r="R19" s="74">
        <v>46370</v>
      </c>
      <c r="S19" s="74">
        <v>76978</v>
      </c>
      <c r="T19" s="74">
        <v>64924</v>
      </c>
      <c r="U19" s="74">
        <v>24134</v>
      </c>
      <c r="V19" s="74">
        <v>98733</v>
      </c>
      <c r="W19" s="74">
        <v>4039</v>
      </c>
      <c r="X19" s="74">
        <v>2920</v>
      </c>
      <c r="Y19" s="74">
        <v>2564</v>
      </c>
      <c r="Z19" s="74">
        <v>12146</v>
      </c>
      <c r="AA19" s="74">
        <v>69743</v>
      </c>
      <c r="AB19" s="74">
        <v>39158</v>
      </c>
      <c r="AC19" s="74">
        <v>15805</v>
      </c>
      <c r="AD19" s="74">
        <v>2486</v>
      </c>
      <c r="AE19" s="74">
        <v>2556</v>
      </c>
      <c r="AF19" s="74">
        <v>9360</v>
      </c>
      <c r="AG19" s="74">
        <v>41067</v>
      </c>
      <c r="AH19" s="74">
        <v>92652</v>
      </c>
      <c r="AI19" s="74">
        <v>71142</v>
      </c>
      <c r="AJ19" s="74">
        <v>19855</v>
      </c>
      <c r="AK19" s="74">
        <v>21935</v>
      </c>
      <c r="AL19" s="20">
        <f t="shared" si="1"/>
        <v>3265701</v>
      </c>
      <c r="AN19" s="81">
        <v>17440</v>
      </c>
      <c r="AO19" s="81">
        <v>3192</v>
      </c>
      <c r="AP19" s="81">
        <f t="shared" si="2"/>
        <v>20632</v>
      </c>
      <c r="AQ19" s="109"/>
      <c r="AR19" s="20">
        <f t="shared" si="0"/>
        <v>3286333</v>
      </c>
    </row>
    <row r="20" spans="1:44" ht="13.5" customHeight="1">
      <c r="A20" s="239"/>
      <c r="B20" s="28" t="s">
        <v>13</v>
      </c>
      <c r="C20" s="192" t="s">
        <v>425</v>
      </c>
      <c r="D20" s="187"/>
      <c r="E20" s="187"/>
      <c r="F20" s="188"/>
      <c r="G20" s="20">
        <v>1</v>
      </c>
      <c r="H20" s="20">
        <v>17</v>
      </c>
      <c r="I20" s="74">
        <v>24668</v>
      </c>
      <c r="J20" s="74">
        <v>219</v>
      </c>
      <c r="K20" s="74">
        <v>1444</v>
      </c>
      <c r="L20" s="74">
        <v>1649</v>
      </c>
      <c r="M20" s="74">
        <v>1071</v>
      </c>
      <c r="N20" s="74">
        <v>150</v>
      </c>
      <c r="O20" s="74">
        <v>1376</v>
      </c>
      <c r="P20" s="74">
        <v>411</v>
      </c>
      <c r="Q20" s="74">
        <v>7000</v>
      </c>
      <c r="R20" s="74">
        <v>2647</v>
      </c>
      <c r="S20" s="74">
        <v>26364</v>
      </c>
      <c r="T20" s="74">
        <v>0</v>
      </c>
      <c r="U20" s="74">
        <v>1865</v>
      </c>
      <c r="V20" s="74">
        <v>3038</v>
      </c>
      <c r="W20" s="74">
        <v>0</v>
      </c>
      <c r="X20" s="74">
        <v>787</v>
      </c>
      <c r="Y20" s="74">
        <v>0</v>
      </c>
      <c r="Z20" s="74">
        <v>406</v>
      </c>
      <c r="AA20" s="74">
        <v>836</v>
      </c>
      <c r="AB20" s="74">
        <v>0</v>
      </c>
      <c r="AC20" s="74">
        <v>255</v>
      </c>
      <c r="AD20" s="74">
        <v>14</v>
      </c>
      <c r="AE20" s="74">
        <v>0</v>
      </c>
      <c r="AF20" s="74">
        <v>2082</v>
      </c>
      <c r="AG20" s="74">
        <v>0</v>
      </c>
      <c r="AH20" s="74">
        <v>111</v>
      </c>
      <c r="AI20" s="74">
        <v>1039</v>
      </c>
      <c r="AJ20" s="74">
        <v>224</v>
      </c>
      <c r="AK20" s="74">
        <v>0</v>
      </c>
      <c r="AL20" s="20">
        <f t="shared" si="1"/>
        <v>77656</v>
      </c>
      <c r="AN20" s="81">
        <v>640</v>
      </c>
      <c r="AO20" s="81">
        <v>0</v>
      </c>
      <c r="AP20" s="81">
        <f t="shared" si="2"/>
        <v>640</v>
      </c>
      <c r="AQ20" s="109"/>
      <c r="AR20" s="20">
        <f t="shared" si="0"/>
        <v>78296</v>
      </c>
    </row>
    <row r="21" spans="1:44" ht="13.5" customHeight="1">
      <c r="A21" s="239"/>
      <c r="B21" s="28" t="s">
        <v>18</v>
      </c>
      <c r="C21" s="192" t="s">
        <v>426</v>
      </c>
      <c r="D21" s="187"/>
      <c r="E21" s="187"/>
      <c r="F21" s="188"/>
      <c r="G21" s="20">
        <v>1</v>
      </c>
      <c r="H21" s="20">
        <v>18</v>
      </c>
      <c r="I21" s="74">
        <v>148011</v>
      </c>
      <c r="J21" s="74">
        <v>20922</v>
      </c>
      <c r="K21" s="74">
        <v>1813</v>
      </c>
      <c r="L21" s="74">
        <v>3527</v>
      </c>
      <c r="M21" s="74">
        <v>4871</v>
      </c>
      <c r="N21" s="74">
        <v>13395</v>
      </c>
      <c r="O21" s="74">
        <v>11526</v>
      </c>
      <c r="P21" s="74">
        <v>12434</v>
      </c>
      <c r="Q21" s="74">
        <v>5905</v>
      </c>
      <c r="R21" s="74">
        <v>9952</v>
      </c>
      <c r="S21" s="74">
        <v>2735</v>
      </c>
      <c r="T21" s="74">
        <v>842</v>
      </c>
      <c r="U21" s="74">
        <v>4374</v>
      </c>
      <c r="V21" s="74">
        <v>0</v>
      </c>
      <c r="W21" s="74">
        <v>2377</v>
      </c>
      <c r="X21" s="74">
        <v>1989</v>
      </c>
      <c r="Y21" s="74">
        <v>0</v>
      </c>
      <c r="Z21" s="74">
        <v>0</v>
      </c>
      <c r="AA21" s="74">
        <v>0</v>
      </c>
      <c r="AB21" s="74">
        <v>1636</v>
      </c>
      <c r="AC21" s="74">
        <v>7568</v>
      </c>
      <c r="AD21" s="74">
        <v>11634</v>
      </c>
      <c r="AE21" s="74">
        <v>0</v>
      </c>
      <c r="AF21" s="74">
        <v>1510</v>
      </c>
      <c r="AG21" s="74">
        <v>469</v>
      </c>
      <c r="AH21" s="74">
        <v>6449</v>
      </c>
      <c r="AI21" s="74">
        <v>38346</v>
      </c>
      <c r="AJ21" s="74">
        <v>0</v>
      </c>
      <c r="AK21" s="74">
        <v>5973</v>
      </c>
      <c r="AL21" s="20">
        <f t="shared" si="1"/>
        <v>318258</v>
      </c>
      <c r="AN21" s="81">
        <v>13</v>
      </c>
      <c r="AO21" s="81">
        <v>165</v>
      </c>
      <c r="AP21" s="81">
        <f t="shared" si="2"/>
        <v>178</v>
      </c>
      <c r="AQ21" s="109"/>
      <c r="AR21" s="20">
        <f t="shared" si="0"/>
        <v>318436</v>
      </c>
    </row>
    <row r="22" spans="1:44" ht="13.5" customHeight="1">
      <c r="A22" s="240"/>
      <c r="B22" s="30" t="s">
        <v>427</v>
      </c>
      <c r="C22" s="192" t="s">
        <v>428</v>
      </c>
      <c r="D22" s="187"/>
      <c r="E22" s="187"/>
      <c r="F22" s="188"/>
      <c r="G22" s="20">
        <v>1</v>
      </c>
      <c r="H22" s="20">
        <v>19</v>
      </c>
      <c r="I22" s="74">
        <v>0</v>
      </c>
      <c r="J22" s="74">
        <v>0</v>
      </c>
      <c r="K22" s="74">
        <v>0</v>
      </c>
      <c r="L22" s="74">
        <v>0</v>
      </c>
      <c r="M22" s="74">
        <v>0</v>
      </c>
      <c r="N22" s="74">
        <v>0</v>
      </c>
      <c r="O22" s="74">
        <v>700</v>
      </c>
      <c r="P22" s="74">
        <v>0</v>
      </c>
      <c r="Q22" s="74">
        <v>0</v>
      </c>
      <c r="R22" s="74">
        <v>5000</v>
      </c>
      <c r="S22" s="74">
        <v>0</v>
      </c>
      <c r="T22" s="74">
        <v>0</v>
      </c>
      <c r="U22" s="74">
        <v>0</v>
      </c>
      <c r="V22" s="74">
        <v>0</v>
      </c>
      <c r="W22" s="74">
        <v>0</v>
      </c>
      <c r="X22" s="74">
        <v>0</v>
      </c>
      <c r="Y22" s="74">
        <v>0</v>
      </c>
      <c r="Z22" s="74">
        <v>0</v>
      </c>
      <c r="AA22" s="74">
        <v>0</v>
      </c>
      <c r="AB22" s="74">
        <v>0</v>
      </c>
      <c r="AC22" s="74">
        <v>0</v>
      </c>
      <c r="AD22" s="74">
        <v>0</v>
      </c>
      <c r="AE22" s="74">
        <v>0</v>
      </c>
      <c r="AF22" s="74">
        <v>0</v>
      </c>
      <c r="AG22" s="74">
        <v>0</v>
      </c>
      <c r="AH22" s="74">
        <v>0</v>
      </c>
      <c r="AI22" s="74">
        <v>200</v>
      </c>
      <c r="AJ22" s="74">
        <v>0</v>
      </c>
      <c r="AK22" s="74">
        <v>0</v>
      </c>
      <c r="AL22" s="20">
        <f t="shared" si="1"/>
        <v>5900</v>
      </c>
      <c r="AN22" s="81">
        <v>0</v>
      </c>
      <c r="AO22" s="81">
        <v>0</v>
      </c>
      <c r="AP22" s="81">
        <f t="shared" si="2"/>
        <v>0</v>
      </c>
      <c r="AQ22" s="109"/>
      <c r="AR22" s="20">
        <f t="shared" si="0"/>
        <v>5900</v>
      </c>
    </row>
    <row r="23" spans="1:44" ht="13.5" customHeight="1">
      <c r="A23" s="27" t="s">
        <v>333</v>
      </c>
      <c r="B23" s="192" t="s">
        <v>429</v>
      </c>
      <c r="C23" s="187"/>
      <c r="D23" s="187"/>
      <c r="E23" s="187"/>
      <c r="F23" s="188"/>
      <c r="G23" s="20">
        <v>1</v>
      </c>
      <c r="H23" s="20">
        <v>20</v>
      </c>
      <c r="I23" s="74">
        <v>0</v>
      </c>
      <c r="J23" s="74">
        <v>0</v>
      </c>
      <c r="K23" s="74">
        <v>0</v>
      </c>
      <c r="L23" s="74">
        <v>0</v>
      </c>
      <c r="M23" s="74">
        <v>0</v>
      </c>
      <c r="N23" s="74">
        <v>0</v>
      </c>
      <c r="O23" s="74">
        <v>0</v>
      </c>
      <c r="P23" s="74">
        <v>0</v>
      </c>
      <c r="Q23" s="74">
        <v>0</v>
      </c>
      <c r="R23" s="74">
        <v>0</v>
      </c>
      <c r="S23" s="74">
        <v>0</v>
      </c>
      <c r="T23" s="74">
        <v>0</v>
      </c>
      <c r="U23" s="74">
        <v>0</v>
      </c>
      <c r="V23" s="74">
        <v>0</v>
      </c>
      <c r="W23" s="74">
        <v>0</v>
      </c>
      <c r="X23" s="74">
        <v>0</v>
      </c>
      <c r="Y23" s="74">
        <v>0</v>
      </c>
      <c r="Z23" s="74">
        <v>0</v>
      </c>
      <c r="AA23" s="74">
        <v>0</v>
      </c>
      <c r="AB23" s="74">
        <v>0</v>
      </c>
      <c r="AC23" s="74">
        <v>0</v>
      </c>
      <c r="AD23" s="74">
        <v>0</v>
      </c>
      <c r="AE23" s="74">
        <v>0</v>
      </c>
      <c r="AF23" s="74">
        <v>0</v>
      </c>
      <c r="AG23" s="74">
        <v>0</v>
      </c>
      <c r="AH23" s="74">
        <v>0</v>
      </c>
      <c r="AI23" s="74">
        <v>0</v>
      </c>
      <c r="AJ23" s="74">
        <v>0</v>
      </c>
      <c r="AK23" s="74">
        <v>0</v>
      </c>
      <c r="AL23" s="20">
        <f t="shared" si="1"/>
        <v>0</v>
      </c>
      <c r="AN23" s="81">
        <v>0</v>
      </c>
      <c r="AO23" s="81">
        <v>0</v>
      </c>
      <c r="AP23" s="81">
        <f t="shared" si="2"/>
        <v>0</v>
      </c>
      <c r="AQ23" s="109"/>
      <c r="AR23" s="20">
        <f t="shared" si="0"/>
        <v>0</v>
      </c>
    </row>
    <row r="24" spans="1:44" ht="13.5" customHeight="1">
      <c r="A24" s="27" t="s">
        <v>180</v>
      </c>
      <c r="B24" s="187" t="s">
        <v>334</v>
      </c>
      <c r="C24" s="187"/>
      <c r="D24" s="187"/>
      <c r="E24" s="187"/>
      <c r="F24" s="188"/>
      <c r="G24" s="20">
        <v>1</v>
      </c>
      <c r="H24" s="20">
        <v>21</v>
      </c>
      <c r="I24" s="74">
        <v>136406324</v>
      </c>
      <c r="J24" s="74">
        <v>4941052</v>
      </c>
      <c r="K24" s="74">
        <v>5013893</v>
      </c>
      <c r="L24" s="74">
        <v>11774812</v>
      </c>
      <c r="M24" s="74">
        <v>5189768</v>
      </c>
      <c r="N24" s="74">
        <v>9818065</v>
      </c>
      <c r="O24" s="74">
        <v>6275788</v>
      </c>
      <c r="P24" s="74">
        <v>5805562</v>
      </c>
      <c r="Q24" s="74">
        <v>3859996</v>
      </c>
      <c r="R24" s="74">
        <v>7058503</v>
      </c>
      <c r="S24" s="74">
        <v>8703020</v>
      </c>
      <c r="T24" s="74">
        <v>6765453</v>
      </c>
      <c r="U24" s="74">
        <v>27669806</v>
      </c>
      <c r="V24" s="74">
        <v>10040109</v>
      </c>
      <c r="W24" s="74">
        <v>2510100</v>
      </c>
      <c r="X24" s="74">
        <v>2112345</v>
      </c>
      <c r="Y24" s="74">
        <v>787331</v>
      </c>
      <c r="Z24" s="74">
        <v>3223264</v>
      </c>
      <c r="AA24" s="74">
        <v>5807998</v>
      </c>
      <c r="AB24" s="74">
        <v>1795804</v>
      </c>
      <c r="AC24" s="74">
        <v>4608324</v>
      </c>
      <c r="AD24" s="74">
        <v>2477996</v>
      </c>
      <c r="AE24" s="74">
        <v>2924720</v>
      </c>
      <c r="AF24" s="74">
        <v>1513794</v>
      </c>
      <c r="AG24" s="74">
        <v>1206177</v>
      </c>
      <c r="AH24" s="74">
        <v>5164793</v>
      </c>
      <c r="AI24" s="74">
        <v>14444056</v>
      </c>
      <c r="AJ24" s="74">
        <v>3311711</v>
      </c>
      <c r="AK24" s="74">
        <v>18145884</v>
      </c>
      <c r="AL24" s="20">
        <f t="shared" si="1"/>
        <v>319356448</v>
      </c>
      <c r="AN24" s="81">
        <v>2350629</v>
      </c>
      <c r="AO24" s="81">
        <v>713123</v>
      </c>
      <c r="AP24" s="81">
        <f t="shared" si="2"/>
        <v>3063752</v>
      </c>
      <c r="AQ24" s="109"/>
      <c r="AR24" s="20">
        <f t="shared" si="0"/>
        <v>322420200</v>
      </c>
    </row>
    <row r="25" spans="1:44" ht="13.5" customHeight="1">
      <c r="A25" s="27" t="s">
        <v>181</v>
      </c>
      <c r="B25" s="187" t="s">
        <v>335</v>
      </c>
      <c r="C25" s="187"/>
      <c r="D25" s="187"/>
      <c r="E25" s="187"/>
      <c r="F25" s="188"/>
      <c r="G25" s="20">
        <v>1</v>
      </c>
      <c r="H25" s="20">
        <v>22</v>
      </c>
      <c r="I25" s="74">
        <v>30179948</v>
      </c>
      <c r="J25" s="74">
        <v>792621</v>
      </c>
      <c r="K25" s="74">
        <v>797378</v>
      </c>
      <c r="L25" s="74">
        <v>4207097</v>
      </c>
      <c r="M25" s="74">
        <v>284115</v>
      </c>
      <c r="N25" s="74">
        <v>3964641</v>
      </c>
      <c r="O25" s="74">
        <v>3167608</v>
      </c>
      <c r="P25" s="74">
        <v>2755298</v>
      </c>
      <c r="Q25" s="74">
        <v>754101</v>
      </c>
      <c r="R25" s="74">
        <v>2098119</v>
      </c>
      <c r="S25" s="74">
        <v>2802345</v>
      </c>
      <c r="T25" s="74">
        <v>1830063</v>
      </c>
      <c r="U25" s="74">
        <v>5275509</v>
      </c>
      <c r="V25" s="74">
        <v>2487303</v>
      </c>
      <c r="W25" s="74">
        <v>914085</v>
      </c>
      <c r="X25" s="74">
        <v>577695</v>
      </c>
      <c r="Y25" s="74">
        <v>145260</v>
      </c>
      <c r="Z25" s="74">
        <v>1302279</v>
      </c>
      <c r="AA25" s="74">
        <v>2162102</v>
      </c>
      <c r="AB25" s="74">
        <v>956109</v>
      </c>
      <c r="AC25" s="74">
        <v>1681480</v>
      </c>
      <c r="AD25" s="74">
        <v>685004</v>
      </c>
      <c r="AE25" s="74">
        <v>1643633</v>
      </c>
      <c r="AF25" s="74">
        <v>100186</v>
      </c>
      <c r="AG25" s="74">
        <v>381367</v>
      </c>
      <c r="AH25" s="74">
        <v>1735010</v>
      </c>
      <c r="AI25" s="74">
        <v>1084895</v>
      </c>
      <c r="AJ25" s="74">
        <v>359294</v>
      </c>
      <c r="AK25" s="74">
        <v>1729545</v>
      </c>
      <c r="AL25" s="20">
        <f t="shared" si="1"/>
        <v>76854090</v>
      </c>
      <c r="AN25" s="81">
        <v>1152116</v>
      </c>
      <c r="AO25" s="81">
        <v>377794</v>
      </c>
      <c r="AP25" s="81">
        <f t="shared" si="2"/>
        <v>1529910</v>
      </c>
      <c r="AQ25" s="109"/>
      <c r="AR25" s="20">
        <f t="shared" si="0"/>
        <v>78384000</v>
      </c>
    </row>
    <row r="26" spans="1:44" ht="13.5" customHeight="1">
      <c r="A26" s="27"/>
      <c r="B26" s="28" t="s">
        <v>331</v>
      </c>
      <c r="C26" s="223" t="s">
        <v>430</v>
      </c>
      <c r="D26" s="223"/>
      <c r="E26" s="223"/>
      <c r="F26" s="224"/>
      <c r="G26" s="20">
        <v>1</v>
      </c>
      <c r="H26" s="20">
        <v>23</v>
      </c>
      <c r="I26" s="74">
        <v>28648077</v>
      </c>
      <c r="J26" s="74">
        <v>741686</v>
      </c>
      <c r="K26" s="74">
        <v>754800</v>
      </c>
      <c r="L26" s="74">
        <v>4145359</v>
      </c>
      <c r="M26" s="74">
        <v>208053</v>
      </c>
      <c r="N26" s="74">
        <v>3794841</v>
      </c>
      <c r="O26" s="74">
        <v>3157539</v>
      </c>
      <c r="P26" s="74">
        <v>2745898</v>
      </c>
      <c r="Q26" s="74">
        <v>739032</v>
      </c>
      <c r="R26" s="74">
        <v>2098119</v>
      </c>
      <c r="S26" s="74">
        <v>2748157</v>
      </c>
      <c r="T26" s="74">
        <v>1830063</v>
      </c>
      <c r="U26" s="74">
        <v>5047799</v>
      </c>
      <c r="V26" s="74">
        <v>2487303</v>
      </c>
      <c r="W26" s="74">
        <v>906548</v>
      </c>
      <c r="X26" s="74">
        <v>550075</v>
      </c>
      <c r="Y26" s="74">
        <v>145260</v>
      </c>
      <c r="Z26" s="74">
        <v>1302279</v>
      </c>
      <c r="AA26" s="74">
        <v>2162102</v>
      </c>
      <c r="AB26" s="74">
        <v>953228</v>
      </c>
      <c r="AC26" s="74">
        <v>1681480</v>
      </c>
      <c r="AD26" s="74">
        <v>685004</v>
      </c>
      <c r="AE26" s="74">
        <v>1643633</v>
      </c>
      <c r="AF26" s="74">
        <v>100186</v>
      </c>
      <c r="AG26" s="74">
        <v>381367</v>
      </c>
      <c r="AH26" s="74">
        <v>1730610</v>
      </c>
      <c r="AI26" s="74">
        <v>993952</v>
      </c>
      <c r="AJ26" s="74">
        <v>355585</v>
      </c>
      <c r="AK26" s="74">
        <v>1712071</v>
      </c>
      <c r="AL26" s="20">
        <f t="shared" si="1"/>
        <v>74450106</v>
      </c>
      <c r="AN26" s="81">
        <v>1107016</v>
      </c>
      <c r="AO26" s="81">
        <v>377794</v>
      </c>
      <c r="AP26" s="81">
        <f t="shared" si="2"/>
        <v>1484810</v>
      </c>
      <c r="AQ26" s="109"/>
      <c r="AR26" s="20">
        <f t="shared" si="0"/>
        <v>75934916</v>
      </c>
    </row>
    <row r="27" spans="1:44" ht="13.5" customHeight="1">
      <c r="A27" s="27"/>
      <c r="B27" s="28" t="s">
        <v>12</v>
      </c>
      <c r="C27" s="192" t="s">
        <v>431</v>
      </c>
      <c r="D27" s="187"/>
      <c r="E27" s="187"/>
      <c r="F27" s="188"/>
      <c r="G27" s="20">
        <v>1</v>
      </c>
      <c r="H27" s="20">
        <v>24</v>
      </c>
      <c r="I27" s="74">
        <v>22804</v>
      </c>
      <c r="J27" s="74">
        <v>0</v>
      </c>
      <c r="K27" s="74">
        <v>0</v>
      </c>
      <c r="L27" s="74">
        <v>0</v>
      </c>
      <c r="M27" s="74">
        <v>0</v>
      </c>
      <c r="N27" s="74">
        <v>0</v>
      </c>
      <c r="O27" s="74">
        <v>0</v>
      </c>
      <c r="P27" s="74">
        <v>0</v>
      </c>
      <c r="Q27" s="74">
        <v>15069</v>
      </c>
      <c r="R27" s="74">
        <v>0</v>
      </c>
      <c r="S27" s="74">
        <v>0</v>
      </c>
      <c r="T27" s="74">
        <v>0</v>
      </c>
      <c r="U27" s="74">
        <v>0</v>
      </c>
      <c r="V27" s="74">
        <v>0</v>
      </c>
      <c r="W27" s="74">
        <v>0</v>
      </c>
      <c r="X27" s="74">
        <v>0</v>
      </c>
      <c r="Y27" s="74">
        <v>0</v>
      </c>
      <c r="Z27" s="74">
        <v>0</v>
      </c>
      <c r="AA27" s="74">
        <v>0</v>
      </c>
      <c r="AB27" s="74">
        <v>2881</v>
      </c>
      <c r="AC27" s="74">
        <v>0</v>
      </c>
      <c r="AD27" s="74">
        <v>0</v>
      </c>
      <c r="AE27" s="74">
        <v>0</v>
      </c>
      <c r="AF27" s="74">
        <v>0</v>
      </c>
      <c r="AG27" s="74">
        <v>0</v>
      </c>
      <c r="AH27" s="74">
        <v>4400</v>
      </c>
      <c r="AI27" s="74">
        <v>0</v>
      </c>
      <c r="AJ27" s="74">
        <v>0</v>
      </c>
      <c r="AK27" s="74">
        <v>0</v>
      </c>
      <c r="AL27" s="20">
        <f t="shared" si="1"/>
        <v>45154</v>
      </c>
      <c r="AN27" s="81">
        <v>45100</v>
      </c>
      <c r="AO27" s="81">
        <v>0</v>
      </c>
      <c r="AP27" s="81">
        <f t="shared" si="2"/>
        <v>45100</v>
      </c>
      <c r="AQ27" s="109"/>
      <c r="AR27" s="20">
        <f t="shared" si="0"/>
        <v>90254</v>
      </c>
    </row>
    <row r="28" spans="1:44" ht="13.5" customHeight="1">
      <c r="A28" s="27"/>
      <c r="B28" s="28" t="s">
        <v>13</v>
      </c>
      <c r="C28" s="192" t="s">
        <v>432</v>
      </c>
      <c r="D28" s="187"/>
      <c r="E28" s="187"/>
      <c r="F28" s="188"/>
      <c r="G28" s="20">
        <v>1</v>
      </c>
      <c r="H28" s="20">
        <v>25</v>
      </c>
      <c r="I28" s="74">
        <v>0</v>
      </c>
      <c r="J28" s="74">
        <v>0</v>
      </c>
      <c r="K28" s="74">
        <v>0</v>
      </c>
      <c r="L28" s="74">
        <v>0</v>
      </c>
      <c r="M28" s="74">
        <v>0</v>
      </c>
      <c r="N28" s="74">
        <v>0</v>
      </c>
      <c r="O28" s="74">
        <v>0</v>
      </c>
      <c r="P28" s="74">
        <v>0</v>
      </c>
      <c r="Q28" s="74">
        <v>0</v>
      </c>
      <c r="R28" s="74">
        <v>0</v>
      </c>
      <c r="S28" s="74">
        <v>0</v>
      </c>
      <c r="T28" s="74">
        <v>0</v>
      </c>
      <c r="U28" s="74">
        <v>0</v>
      </c>
      <c r="V28" s="74">
        <v>0</v>
      </c>
      <c r="W28" s="74">
        <v>0</v>
      </c>
      <c r="X28" s="74">
        <v>0</v>
      </c>
      <c r="Y28" s="74">
        <v>0</v>
      </c>
      <c r="Z28" s="74">
        <v>0</v>
      </c>
      <c r="AA28" s="74">
        <v>0</v>
      </c>
      <c r="AB28" s="74">
        <v>0</v>
      </c>
      <c r="AC28" s="74">
        <v>0</v>
      </c>
      <c r="AD28" s="74">
        <v>0</v>
      </c>
      <c r="AE28" s="74">
        <v>0</v>
      </c>
      <c r="AF28" s="74">
        <v>0</v>
      </c>
      <c r="AG28" s="74">
        <v>0</v>
      </c>
      <c r="AH28" s="74">
        <v>0</v>
      </c>
      <c r="AI28" s="74">
        <v>0</v>
      </c>
      <c r="AJ28" s="74">
        <v>0</v>
      </c>
      <c r="AK28" s="74">
        <v>0</v>
      </c>
      <c r="AL28" s="20">
        <f t="shared" si="1"/>
        <v>0</v>
      </c>
      <c r="AN28" s="81">
        <v>0</v>
      </c>
      <c r="AO28" s="81">
        <v>0</v>
      </c>
      <c r="AP28" s="81">
        <f t="shared" si="2"/>
        <v>0</v>
      </c>
      <c r="AQ28" s="109"/>
      <c r="AR28" s="20">
        <f t="shared" si="0"/>
        <v>0</v>
      </c>
    </row>
    <row r="29" spans="1:44" ht="13.5" customHeight="1">
      <c r="A29" s="27"/>
      <c r="B29" s="28" t="s">
        <v>18</v>
      </c>
      <c r="C29" s="241" t="s">
        <v>433</v>
      </c>
      <c r="D29" s="241"/>
      <c r="E29" s="241"/>
      <c r="F29" s="242"/>
      <c r="G29" s="20">
        <v>1</v>
      </c>
      <c r="H29" s="20">
        <v>26</v>
      </c>
      <c r="I29" s="74">
        <v>0</v>
      </c>
      <c r="J29" s="74">
        <v>0</v>
      </c>
      <c r="K29" s="74">
        <v>0</v>
      </c>
      <c r="L29" s="74">
        <v>0</v>
      </c>
      <c r="M29" s="74">
        <v>0</v>
      </c>
      <c r="N29" s="74">
        <v>0</v>
      </c>
      <c r="O29" s="74">
        <v>0</v>
      </c>
      <c r="P29" s="74">
        <v>0</v>
      </c>
      <c r="Q29" s="74">
        <v>0</v>
      </c>
      <c r="R29" s="74">
        <v>0</v>
      </c>
      <c r="S29" s="74">
        <v>0</v>
      </c>
      <c r="T29" s="74">
        <v>0</v>
      </c>
      <c r="U29" s="74">
        <v>0</v>
      </c>
      <c r="V29" s="74">
        <v>0</v>
      </c>
      <c r="W29" s="74">
        <v>0</v>
      </c>
      <c r="X29" s="74">
        <v>0</v>
      </c>
      <c r="Y29" s="74">
        <v>0</v>
      </c>
      <c r="Z29" s="74">
        <v>0</v>
      </c>
      <c r="AA29" s="74">
        <v>0</v>
      </c>
      <c r="AB29" s="74">
        <v>0</v>
      </c>
      <c r="AC29" s="74">
        <v>0</v>
      </c>
      <c r="AD29" s="74">
        <v>0</v>
      </c>
      <c r="AE29" s="74">
        <v>0</v>
      </c>
      <c r="AF29" s="74">
        <v>0</v>
      </c>
      <c r="AG29" s="74">
        <v>0</v>
      </c>
      <c r="AH29" s="74">
        <v>0</v>
      </c>
      <c r="AI29" s="74">
        <v>0</v>
      </c>
      <c r="AJ29" s="74">
        <v>0</v>
      </c>
      <c r="AK29" s="74">
        <v>0</v>
      </c>
      <c r="AL29" s="20">
        <f t="shared" si="1"/>
        <v>0</v>
      </c>
      <c r="AN29" s="81">
        <v>0</v>
      </c>
      <c r="AO29" s="81">
        <v>0</v>
      </c>
      <c r="AP29" s="81">
        <f t="shared" si="2"/>
        <v>0</v>
      </c>
      <c r="AQ29" s="109"/>
      <c r="AR29" s="20">
        <f t="shared" si="0"/>
        <v>0</v>
      </c>
    </row>
    <row r="30" spans="1:44" ht="13.5" customHeight="1">
      <c r="A30" s="27"/>
      <c r="B30" s="28" t="s">
        <v>20</v>
      </c>
      <c r="C30" s="192" t="s">
        <v>434</v>
      </c>
      <c r="D30" s="187"/>
      <c r="E30" s="187"/>
      <c r="F30" s="188"/>
      <c r="G30" s="20">
        <v>1</v>
      </c>
      <c r="H30" s="20">
        <v>27</v>
      </c>
      <c r="I30" s="74">
        <v>0</v>
      </c>
      <c r="J30" s="74">
        <v>0</v>
      </c>
      <c r="K30" s="74">
        <v>0</v>
      </c>
      <c r="L30" s="74">
        <v>0</v>
      </c>
      <c r="M30" s="74">
        <v>0</v>
      </c>
      <c r="N30" s="74">
        <v>0</v>
      </c>
      <c r="O30" s="74">
        <v>0</v>
      </c>
      <c r="P30" s="74">
        <v>0</v>
      </c>
      <c r="Q30" s="74">
        <v>0</v>
      </c>
      <c r="R30" s="74">
        <v>0</v>
      </c>
      <c r="S30" s="74">
        <v>0</v>
      </c>
      <c r="T30" s="74">
        <v>0</v>
      </c>
      <c r="U30" s="74">
        <v>0</v>
      </c>
      <c r="V30" s="74">
        <v>0</v>
      </c>
      <c r="W30" s="74">
        <v>0</v>
      </c>
      <c r="X30" s="74">
        <v>0</v>
      </c>
      <c r="Y30" s="74">
        <v>0</v>
      </c>
      <c r="Z30" s="74">
        <v>0</v>
      </c>
      <c r="AA30" s="74">
        <v>0</v>
      </c>
      <c r="AB30" s="74">
        <v>0</v>
      </c>
      <c r="AC30" s="74">
        <v>0</v>
      </c>
      <c r="AD30" s="74">
        <v>0</v>
      </c>
      <c r="AE30" s="74">
        <v>0</v>
      </c>
      <c r="AF30" s="74">
        <v>0</v>
      </c>
      <c r="AG30" s="74">
        <v>0</v>
      </c>
      <c r="AH30" s="74">
        <v>0</v>
      </c>
      <c r="AI30" s="74">
        <v>0</v>
      </c>
      <c r="AJ30" s="74">
        <v>0</v>
      </c>
      <c r="AK30" s="74">
        <v>0</v>
      </c>
      <c r="AL30" s="20">
        <f t="shared" si="1"/>
        <v>0</v>
      </c>
      <c r="AN30" s="81">
        <v>0</v>
      </c>
      <c r="AO30" s="81">
        <v>0</v>
      </c>
      <c r="AP30" s="81">
        <f t="shared" si="2"/>
        <v>0</v>
      </c>
      <c r="AQ30" s="109"/>
      <c r="AR30" s="20">
        <f t="shared" si="0"/>
        <v>0</v>
      </c>
    </row>
    <row r="31" spans="1:44" ht="13.5" customHeight="1">
      <c r="A31" s="27"/>
      <c r="B31" s="30" t="s">
        <v>435</v>
      </c>
      <c r="C31" s="192" t="s">
        <v>436</v>
      </c>
      <c r="D31" s="187"/>
      <c r="E31" s="187"/>
      <c r="F31" s="188"/>
      <c r="G31" s="20">
        <v>1</v>
      </c>
      <c r="H31" s="20">
        <v>28</v>
      </c>
      <c r="I31" s="74">
        <v>1354636</v>
      </c>
      <c r="J31" s="74">
        <v>50935</v>
      </c>
      <c r="K31" s="74">
        <v>42578</v>
      </c>
      <c r="L31" s="74">
        <v>61738</v>
      </c>
      <c r="M31" s="74">
        <v>76062</v>
      </c>
      <c r="N31" s="74">
        <v>169800</v>
      </c>
      <c r="O31" s="74">
        <v>10069</v>
      </c>
      <c r="P31" s="74">
        <v>9400</v>
      </c>
      <c r="Q31" s="74">
        <v>0</v>
      </c>
      <c r="R31" s="74">
        <v>0</v>
      </c>
      <c r="S31" s="74">
        <v>54188</v>
      </c>
      <c r="T31" s="74">
        <v>0</v>
      </c>
      <c r="U31" s="74">
        <v>227710</v>
      </c>
      <c r="V31" s="74">
        <v>0</v>
      </c>
      <c r="W31" s="74">
        <v>7537</v>
      </c>
      <c r="X31" s="74">
        <v>27620</v>
      </c>
      <c r="Y31" s="74">
        <v>0</v>
      </c>
      <c r="Z31" s="74">
        <v>0</v>
      </c>
      <c r="AA31" s="74">
        <v>0</v>
      </c>
      <c r="AB31" s="74">
        <v>0</v>
      </c>
      <c r="AC31" s="74">
        <v>0</v>
      </c>
      <c r="AD31" s="74">
        <v>0</v>
      </c>
      <c r="AE31" s="74">
        <v>0</v>
      </c>
      <c r="AF31" s="74">
        <v>0</v>
      </c>
      <c r="AG31" s="74">
        <v>0</v>
      </c>
      <c r="AH31" s="74">
        <v>0</v>
      </c>
      <c r="AI31" s="74">
        <v>90943</v>
      </c>
      <c r="AJ31" s="74">
        <v>3709</v>
      </c>
      <c r="AK31" s="74">
        <v>17474</v>
      </c>
      <c r="AL31" s="20">
        <f t="shared" si="1"/>
        <v>2204399</v>
      </c>
      <c r="AN31" s="81">
        <v>0</v>
      </c>
      <c r="AO31" s="81">
        <v>0</v>
      </c>
      <c r="AP31" s="81">
        <f t="shared" si="2"/>
        <v>0</v>
      </c>
      <c r="AQ31" s="109"/>
      <c r="AR31" s="20">
        <f t="shared" si="0"/>
        <v>2204399</v>
      </c>
    </row>
    <row r="32" spans="1:44" ht="13.5" customHeight="1">
      <c r="A32" s="27"/>
      <c r="B32" s="30" t="s">
        <v>437</v>
      </c>
      <c r="C32" s="192" t="s">
        <v>438</v>
      </c>
      <c r="D32" s="187"/>
      <c r="E32" s="187"/>
      <c r="F32" s="188"/>
      <c r="G32" s="20">
        <v>1</v>
      </c>
      <c r="H32" s="20">
        <v>29</v>
      </c>
      <c r="I32" s="74">
        <v>154431</v>
      </c>
      <c r="J32" s="74">
        <v>0</v>
      </c>
      <c r="K32" s="74">
        <v>0</v>
      </c>
      <c r="L32" s="74">
        <v>0</v>
      </c>
      <c r="M32" s="74">
        <v>0</v>
      </c>
      <c r="N32" s="74">
        <v>0</v>
      </c>
      <c r="O32" s="74">
        <v>0</v>
      </c>
      <c r="P32" s="74">
        <v>0</v>
      </c>
      <c r="Q32" s="74">
        <v>0</v>
      </c>
      <c r="R32" s="74">
        <v>0</v>
      </c>
      <c r="S32" s="74">
        <v>0</v>
      </c>
      <c r="T32" s="74">
        <v>0</v>
      </c>
      <c r="U32" s="74">
        <v>0</v>
      </c>
      <c r="V32" s="74">
        <v>0</v>
      </c>
      <c r="W32" s="74">
        <v>0</v>
      </c>
      <c r="X32" s="74">
        <v>0</v>
      </c>
      <c r="Y32" s="74">
        <v>0</v>
      </c>
      <c r="Z32" s="74">
        <v>0</v>
      </c>
      <c r="AA32" s="74">
        <v>0</v>
      </c>
      <c r="AB32" s="74">
        <v>0</v>
      </c>
      <c r="AC32" s="74">
        <v>0</v>
      </c>
      <c r="AD32" s="74">
        <v>0</v>
      </c>
      <c r="AE32" s="74">
        <v>0</v>
      </c>
      <c r="AF32" s="74">
        <v>0</v>
      </c>
      <c r="AG32" s="74">
        <v>0</v>
      </c>
      <c r="AH32" s="74">
        <v>0</v>
      </c>
      <c r="AI32" s="74">
        <v>0</v>
      </c>
      <c r="AJ32" s="74">
        <v>0</v>
      </c>
      <c r="AK32" s="74">
        <v>0</v>
      </c>
      <c r="AL32" s="20">
        <f t="shared" si="1"/>
        <v>154431</v>
      </c>
      <c r="AN32" s="81">
        <v>0</v>
      </c>
      <c r="AO32" s="81">
        <v>0</v>
      </c>
      <c r="AP32" s="81">
        <f t="shared" si="2"/>
        <v>0</v>
      </c>
      <c r="AQ32" s="109"/>
      <c r="AR32" s="20">
        <f t="shared" si="0"/>
        <v>154431</v>
      </c>
    </row>
    <row r="33" spans="1:44" ht="13.5" customHeight="1">
      <c r="A33" s="27"/>
      <c r="B33" s="30" t="s">
        <v>439</v>
      </c>
      <c r="C33" s="192" t="s">
        <v>440</v>
      </c>
      <c r="D33" s="187"/>
      <c r="E33" s="187"/>
      <c r="F33" s="188"/>
      <c r="G33" s="20">
        <v>1</v>
      </c>
      <c r="H33" s="20">
        <v>30</v>
      </c>
      <c r="I33" s="74">
        <v>0</v>
      </c>
      <c r="J33" s="74">
        <v>0</v>
      </c>
      <c r="K33" s="74">
        <v>0</v>
      </c>
      <c r="L33" s="74">
        <v>0</v>
      </c>
      <c r="M33" s="74">
        <v>0</v>
      </c>
      <c r="N33" s="74">
        <v>0</v>
      </c>
      <c r="O33" s="74">
        <v>0</v>
      </c>
      <c r="P33" s="74">
        <v>0</v>
      </c>
      <c r="Q33" s="74">
        <v>0</v>
      </c>
      <c r="R33" s="74">
        <v>0</v>
      </c>
      <c r="S33" s="74">
        <v>0</v>
      </c>
      <c r="T33" s="74">
        <v>0</v>
      </c>
      <c r="U33" s="74">
        <v>0</v>
      </c>
      <c r="V33" s="74">
        <v>0</v>
      </c>
      <c r="W33" s="74">
        <v>0</v>
      </c>
      <c r="X33" s="74">
        <v>0</v>
      </c>
      <c r="Y33" s="74">
        <v>0</v>
      </c>
      <c r="Z33" s="74">
        <v>0</v>
      </c>
      <c r="AA33" s="74">
        <v>0</v>
      </c>
      <c r="AB33" s="74">
        <v>0</v>
      </c>
      <c r="AC33" s="74">
        <v>0</v>
      </c>
      <c r="AD33" s="74">
        <v>0</v>
      </c>
      <c r="AE33" s="74">
        <v>0</v>
      </c>
      <c r="AF33" s="74">
        <v>0</v>
      </c>
      <c r="AG33" s="74">
        <v>0</v>
      </c>
      <c r="AH33" s="74">
        <v>0</v>
      </c>
      <c r="AI33" s="74">
        <v>0</v>
      </c>
      <c r="AJ33" s="74">
        <v>0</v>
      </c>
      <c r="AK33" s="74">
        <v>0</v>
      </c>
      <c r="AL33" s="20">
        <f t="shared" si="1"/>
        <v>0</v>
      </c>
      <c r="AN33" s="81">
        <v>0</v>
      </c>
      <c r="AO33" s="81">
        <v>0</v>
      </c>
      <c r="AP33" s="81">
        <f t="shared" si="2"/>
        <v>0</v>
      </c>
      <c r="AQ33" s="109"/>
      <c r="AR33" s="20">
        <f t="shared" si="0"/>
        <v>0</v>
      </c>
    </row>
    <row r="34" spans="1:44" ht="13.5" customHeight="1">
      <c r="A34" s="27" t="s">
        <v>336</v>
      </c>
      <c r="B34" s="187" t="s">
        <v>337</v>
      </c>
      <c r="C34" s="187"/>
      <c r="D34" s="187"/>
      <c r="E34" s="187"/>
      <c r="F34" s="188"/>
      <c r="G34" s="20">
        <v>1</v>
      </c>
      <c r="H34" s="20">
        <v>31</v>
      </c>
      <c r="I34" s="74">
        <v>4676734</v>
      </c>
      <c r="J34" s="74">
        <v>133065</v>
      </c>
      <c r="K34" s="74">
        <v>181437</v>
      </c>
      <c r="L34" s="74">
        <v>549444</v>
      </c>
      <c r="M34" s="74">
        <v>168397</v>
      </c>
      <c r="N34" s="74">
        <v>527530</v>
      </c>
      <c r="O34" s="74">
        <v>324323</v>
      </c>
      <c r="P34" s="74">
        <v>362299</v>
      </c>
      <c r="Q34" s="74">
        <v>189384</v>
      </c>
      <c r="R34" s="74">
        <v>281763</v>
      </c>
      <c r="S34" s="74">
        <v>372148</v>
      </c>
      <c r="T34" s="74">
        <v>237661</v>
      </c>
      <c r="U34" s="74">
        <v>1011648</v>
      </c>
      <c r="V34" s="74">
        <v>301402</v>
      </c>
      <c r="W34" s="74">
        <v>87618</v>
      </c>
      <c r="X34" s="74">
        <v>40081</v>
      </c>
      <c r="Y34" s="74">
        <v>2130</v>
      </c>
      <c r="Z34" s="74">
        <v>177598</v>
      </c>
      <c r="AA34" s="74">
        <v>374714</v>
      </c>
      <c r="AB34" s="74">
        <v>103130</v>
      </c>
      <c r="AC34" s="74">
        <v>224754</v>
      </c>
      <c r="AD34" s="74">
        <v>48511</v>
      </c>
      <c r="AE34" s="74">
        <v>136099</v>
      </c>
      <c r="AF34" s="74">
        <v>48795</v>
      </c>
      <c r="AG34" s="74">
        <v>11778</v>
      </c>
      <c r="AH34" s="74">
        <v>187058</v>
      </c>
      <c r="AI34" s="74">
        <v>321955</v>
      </c>
      <c r="AJ34" s="74">
        <v>200317</v>
      </c>
      <c r="AK34" s="74">
        <v>351138</v>
      </c>
      <c r="AL34" s="20">
        <f t="shared" si="1"/>
        <v>11632911</v>
      </c>
      <c r="AN34" s="81">
        <v>148275</v>
      </c>
      <c r="AO34" s="81">
        <v>11149</v>
      </c>
      <c r="AP34" s="81">
        <f t="shared" si="2"/>
        <v>159424</v>
      </c>
      <c r="AQ34" s="109"/>
      <c r="AR34" s="20">
        <f t="shared" si="0"/>
        <v>11792335</v>
      </c>
    </row>
    <row r="35" spans="1:44" ht="13.5" customHeight="1">
      <c r="A35" s="27"/>
      <c r="B35" s="28" t="s">
        <v>331</v>
      </c>
      <c r="C35" s="223" t="s">
        <v>441</v>
      </c>
      <c r="D35" s="223"/>
      <c r="E35" s="223"/>
      <c r="F35" s="224"/>
      <c r="G35" s="20">
        <v>1</v>
      </c>
      <c r="H35" s="20">
        <v>32</v>
      </c>
      <c r="I35" s="74">
        <v>2038968</v>
      </c>
      <c r="J35" s="74">
        <v>68563</v>
      </c>
      <c r="K35" s="74">
        <v>69813</v>
      </c>
      <c r="L35" s="74">
        <v>277829</v>
      </c>
      <c r="M35" s="74">
        <v>49128</v>
      </c>
      <c r="N35" s="74">
        <v>230485</v>
      </c>
      <c r="O35" s="74">
        <v>223851</v>
      </c>
      <c r="P35" s="74">
        <v>195481</v>
      </c>
      <c r="Q35" s="74">
        <v>112060</v>
      </c>
      <c r="R35" s="74">
        <v>254740</v>
      </c>
      <c r="S35" s="74">
        <v>277019</v>
      </c>
      <c r="T35" s="74">
        <v>156761</v>
      </c>
      <c r="U35" s="74">
        <v>800935</v>
      </c>
      <c r="V35" s="74">
        <v>166442</v>
      </c>
      <c r="W35" s="74">
        <v>66723</v>
      </c>
      <c r="X35" s="74">
        <v>39028</v>
      </c>
      <c r="Y35" s="74">
        <v>0</v>
      </c>
      <c r="Z35" s="74">
        <v>121055</v>
      </c>
      <c r="AA35" s="74">
        <v>162773</v>
      </c>
      <c r="AB35" s="74">
        <v>52467</v>
      </c>
      <c r="AC35" s="74">
        <v>189036</v>
      </c>
      <c r="AD35" s="74">
        <v>42196</v>
      </c>
      <c r="AE35" s="74">
        <v>129212</v>
      </c>
      <c r="AF35" s="74">
        <v>39902</v>
      </c>
      <c r="AG35" s="74">
        <v>3496</v>
      </c>
      <c r="AH35" s="74">
        <v>161453</v>
      </c>
      <c r="AI35" s="74">
        <v>42498</v>
      </c>
      <c r="AJ35" s="74">
        <v>24658</v>
      </c>
      <c r="AK35" s="74">
        <v>230998</v>
      </c>
      <c r="AL35" s="20">
        <f t="shared" si="1"/>
        <v>6227570</v>
      </c>
      <c r="AN35" s="81">
        <v>103201</v>
      </c>
      <c r="AO35" s="81">
        <v>0</v>
      </c>
      <c r="AP35" s="81">
        <f t="shared" si="2"/>
        <v>103201</v>
      </c>
      <c r="AQ35" s="109"/>
      <c r="AR35" s="20">
        <f t="shared" si="0"/>
        <v>6330771</v>
      </c>
    </row>
    <row r="36" spans="1:44" ht="13.5" customHeight="1">
      <c r="A36" s="27"/>
      <c r="B36" s="28" t="s">
        <v>12</v>
      </c>
      <c r="C36" s="192" t="s">
        <v>442</v>
      </c>
      <c r="D36" s="187"/>
      <c r="E36" s="187"/>
      <c r="F36" s="188"/>
      <c r="G36" s="20">
        <v>1</v>
      </c>
      <c r="H36" s="20">
        <v>33</v>
      </c>
      <c r="I36" s="74">
        <v>5700</v>
      </c>
      <c r="J36" s="74">
        <v>0</v>
      </c>
      <c r="K36" s="74">
        <v>0</v>
      </c>
      <c r="L36" s="74">
        <v>0</v>
      </c>
      <c r="M36" s="74">
        <v>0</v>
      </c>
      <c r="N36" s="74">
        <v>0</v>
      </c>
      <c r="O36" s="74">
        <v>0</v>
      </c>
      <c r="P36" s="74">
        <v>0</v>
      </c>
      <c r="Q36" s="74">
        <v>1699</v>
      </c>
      <c r="R36" s="74">
        <v>0</v>
      </c>
      <c r="S36" s="74">
        <v>0</v>
      </c>
      <c r="T36" s="74">
        <v>0</v>
      </c>
      <c r="U36" s="74">
        <v>0</v>
      </c>
      <c r="V36" s="74">
        <v>0</v>
      </c>
      <c r="W36" s="74">
        <v>0</v>
      </c>
      <c r="X36" s="74">
        <v>0</v>
      </c>
      <c r="Y36" s="74">
        <v>0</v>
      </c>
      <c r="Z36" s="74">
        <v>0</v>
      </c>
      <c r="AA36" s="74">
        <v>0</v>
      </c>
      <c r="AB36" s="74">
        <v>720</v>
      </c>
      <c r="AC36" s="74">
        <v>0</v>
      </c>
      <c r="AD36" s="74">
        <v>0</v>
      </c>
      <c r="AE36" s="74">
        <v>0</v>
      </c>
      <c r="AF36" s="74">
        <v>0</v>
      </c>
      <c r="AG36" s="74">
        <v>0</v>
      </c>
      <c r="AH36" s="74">
        <v>0</v>
      </c>
      <c r="AI36" s="74">
        <v>0</v>
      </c>
      <c r="AJ36" s="74">
        <v>0</v>
      </c>
      <c r="AK36" s="74">
        <v>0</v>
      </c>
      <c r="AL36" s="20">
        <f t="shared" si="1"/>
        <v>8119</v>
      </c>
      <c r="AN36" s="81">
        <v>0</v>
      </c>
      <c r="AO36" s="81">
        <v>0</v>
      </c>
      <c r="AP36" s="81">
        <f t="shared" si="2"/>
        <v>0</v>
      </c>
      <c r="AQ36" s="109"/>
      <c r="AR36" s="20">
        <f t="shared" ref="AR36:AR67" si="3">AL36+AP36</f>
        <v>8119</v>
      </c>
    </row>
    <row r="37" spans="1:44" ht="13.5" customHeight="1">
      <c r="A37" s="27"/>
      <c r="B37" s="28" t="s">
        <v>13</v>
      </c>
      <c r="C37" s="241" t="s">
        <v>443</v>
      </c>
      <c r="D37" s="241"/>
      <c r="E37" s="241"/>
      <c r="F37" s="242"/>
      <c r="G37" s="20">
        <v>1</v>
      </c>
      <c r="H37" s="20">
        <v>34</v>
      </c>
      <c r="I37" s="74">
        <v>0</v>
      </c>
      <c r="J37" s="74">
        <v>0</v>
      </c>
      <c r="K37" s="74">
        <v>0</v>
      </c>
      <c r="L37" s="74">
        <v>0</v>
      </c>
      <c r="M37" s="74">
        <v>0</v>
      </c>
      <c r="N37" s="74">
        <v>0</v>
      </c>
      <c r="O37" s="74">
        <v>0</v>
      </c>
      <c r="P37" s="74">
        <v>0</v>
      </c>
      <c r="Q37" s="74">
        <v>0</v>
      </c>
      <c r="R37" s="74">
        <v>0</v>
      </c>
      <c r="S37" s="74">
        <v>0</v>
      </c>
      <c r="T37" s="74">
        <v>0</v>
      </c>
      <c r="U37" s="74">
        <v>0</v>
      </c>
      <c r="V37" s="74">
        <v>0</v>
      </c>
      <c r="W37" s="74">
        <v>0</v>
      </c>
      <c r="X37" s="74">
        <v>0</v>
      </c>
      <c r="Y37" s="74">
        <v>0</v>
      </c>
      <c r="Z37" s="74">
        <v>0</v>
      </c>
      <c r="AA37" s="74">
        <v>0</v>
      </c>
      <c r="AB37" s="74">
        <v>0</v>
      </c>
      <c r="AC37" s="74">
        <v>0</v>
      </c>
      <c r="AD37" s="74">
        <v>0</v>
      </c>
      <c r="AE37" s="74">
        <v>0</v>
      </c>
      <c r="AF37" s="74">
        <v>0</v>
      </c>
      <c r="AG37" s="74">
        <v>0</v>
      </c>
      <c r="AH37" s="74">
        <v>0</v>
      </c>
      <c r="AI37" s="74">
        <v>0</v>
      </c>
      <c r="AJ37" s="74">
        <v>0</v>
      </c>
      <c r="AK37" s="74">
        <v>0</v>
      </c>
      <c r="AL37" s="20">
        <f t="shared" si="1"/>
        <v>0</v>
      </c>
      <c r="AN37" s="81">
        <v>0</v>
      </c>
      <c r="AO37" s="81">
        <v>0</v>
      </c>
      <c r="AP37" s="81">
        <f t="shared" si="2"/>
        <v>0</v>
      </c>
      <c r="AQ37" s="109"/>
      <c r="AR37" s="20">
        <f t="shared" si="3"/>
        <v>0</v>
      </c>
    </row>
    <row r="38" spans="1:44" ht="13.5" customHeight="1">
      <c r="A38" s="27"/>
      <c r="B38" s="30" t="s">
        <v>444</v>
      </c>
      <c r="C38" s="192" t="s">
        <v>445</v>
      </c>
      <c r="D38" s="187"/>
      <c r="E38" s="187"/>
      <c r="F38" s="188"/>
      <c r="G38" s="20">
        <v>1</v>
      </c>
      <c r="H38" s="20">
        <v>35</v>
      </c>
      <c r="I38" s="74">
        <v>0</v>
      </c>
      <c r="J38" s="74">
        <v>0</v>
      </c>
      <c r="K38" s="74">
        <v>0</v>
      </c>
      <c r="L38" s="74">
        <v>0</v>
      </c>
      <c r="M38" s="74">
        <v>0</v>
      </c>
      <c r="N38" s="74">
        <v>0</v>
      </c>
      <c r="O38" s="74">
        <v>0</v>
      </c>
      <c r="P38" s="74">
        <v>0</v>
      </c>
      <c r="Q38" s="74">
        <v>0</v>
      </c>
      <c r="R38" s="74">
        <v>0</v>
      </c>
      <c r="S38" s="74">
        <v>0</v>
      </c>
      <c r="T38" s="74">
        <v>0</v>
      </c>
      <c r="U38" s="74">
        <v>0</v>
      </c>
      <c r="V38" s="74">
        <v>0</v>
      </c>
      <c r="W38" s="74">
        <v>0</v>
      </c>
      <c r="X38" s="74">
        <v>0</v>
      </c>
      <c r="Y38" s="74">
        <v>0</v>
      </c>
      <c r="Z38" s="74">
        <v>0</v>
      </c>
      <c r="AA38" s="74">
        <v>0</v>
      </c>
      <c r="AB38" s="74">
        <v>0</v>
      </c>
      <c r="AC38" s="74">
        <v>0</v>
      </c>
      <c r="AD38" s="74">
        <v>0</v>
      </c>
      <c r="AE38" s="74">
        <v>0</v>
      </c>
      <c r="AF38" s="74">
        <v>0</v>
      </c>
      <c r="AG38" s="74">
        <v>0</v>
      </c>
      <c r="AH38" s="74">
        <v>0</v>
      </c>
      <c r="AI38" s="74">
        <v>0</v>
      </c>
      <c r="AJ38" s="74">
        <v>0</v>
      </c>
      <c r="AK38" s="74">
        <v>0</v>
      </c>
      <c r="AL38" s="20">
        <f t="shared" si="1"/>
        <v>0</v>
      </c>
      <c r="AN38" s="81">
        <v>0</v>
      </c>
      <c r="AO38" s="81">
        <v>0</v>
      </c>
      <c r="AP38" s="81">
        <f t="shared" si="2"/>
        <v>0</v>
      </c>
      <c r="AQ38" s="109"/>
      <c r="AR38" s="20">
        <f t="shared" si="3"/>
        <v>0</v>
      </c>
    </row>
    <row r="39" spans="1:44" ht="13.5" customHeight="1">
      <c r="A39" s="27"/>
      <c r="B39" s="30" t="s">
        <v>446</v>
      </c>
      <c r="C39" s="192" t="s">
        <v>447</v>
      </c>
      <c r="D39" s="187"/>
      <c r="E39" s="187"/>
      <c r="F39" s="188"/>
      <c r="G39" s="20">
        <v>1</v>
      </c>
      <c r="H39" s="20">
        <v>36</v>
      </c>
      <c r="I39" s="74">
        <v>133949</v>
      </c>
      <c r="J39" s="74">
        <v>7365</v>
      </c>
      <c r="K39" s="74">
        <v>7028</v>
      </c>
      <c r="L39" s="74">
        <v>6392</v>
      </c>
      <c r="M39" s="74">
        <v>5686</v>
      </c>
      <c r="N39" s="74">
        <v>5874</v>
      </c>
      <c r="O39" s="74">
        <v>20427</v>
      </c>
      <c r="P39" s="74">
        <v>9706</v>
      </c>
      <c r="Q39" s="74">
        <v>2720</v>
      </c>
      <c r="R39" s="74">
        <v>6159</v>
      </c>
      <c r="S39" s="74">
        <v>5748</v>
      </c>
      <c r="T39" s="74">
        <v>6200</v>
      </c>
      <c r="U39" s="74">
        <v>10682</v>
      </c>
      <c r="V39" s="74">
        <v>4209</v>
      </c>
      <c r="W39" s="74">
        <v>3569</v>
      </c>
      <c r="X39" s="74">
        <v>1053</v>
      </c>
      <c r="Y39" s="74">
        <v>316</v>
      </c>
      <c r="Z39" s="74">
        <v>3771</v>
      </c>
      <c r="AA39" s="74">
        <v>5803</v>
      </c>
      <c r="AB39" s="74">
        <v>1163</v>
      </c>
      <c r="AC39" s="74">
        <v>2515</v>
      </c>
      <c r="AD39" s="74">
        <v>2431</v>
      </c>
      <c r="AE39" s="74">
        <v>731</v>
      </c>
      <c r="AF39" s="74">
        <v>1450</v>
      </c>
      <c r="AG39" s="74">
        <v>418</v>
      </c>
      <c r="AH39" s="74">
        <v>3626</v>
      </c>
      <c r="AI39" s="74">
        <v>13249</v>
      </c>
      <c r="AJ39" s="74">
        <v>5483</v>
      </c>
      <c r="AK39" s="74">
        <v>1940</v>
      </c>
      <c r="AL39" s="20">
        <f t="shared" si="1"/>
        <v>279663</v>
      </c>
      <c r="AN39" s="81">
        <v>2951</v>
      </c>
      <c r="AO39" s="81">
        <v>821</v>
      </c>
      <c r="AP39" s="81">
        <f t="shared" si="2"/>
        <v>3772</v>
      </c>
      <c r="AQ39" s="109"/>
      <c r="AR39" s="20">
        <f t="shared" si="3"/>
        <v>283435</v>
      </c>
    </row>
    <row r="40" spans="1:44" ht="13.5" customHeight="1">
      <c r="A40" s="27"/>
      <c r="B40" s="30" t="s">
        <v>448</v>
      </c>
      <c r="C40" s="192" t="s">
        <v>438</v>
      </c>
      <c r="D40" s="187"/>
      <c r="E40" s="187"/>
      <c r="F40" s="188"/>
      <c r="G40" s="20">
        <v>1</v>
      </c>
      <c r="H40" s="20">
        <v>37</v>
      </c>
      <c r="I40" s="74">
        <v>117146</v>
      </c>
      <c r="J40" s="74">
        <v>0</v>
      </c>
      <c r="K40" s="74">
        <v>0</v>
      </c>
      <c r="L40" s="74">
        <v>0</v>
      </c>
      <c r="M40" s="74">
        <v>0</v>
      </c>
      <c r="N40" s="74">
        <v>0</v>
      </c>
      <c r="O40" s="74">
        <v>0</v>
      </c>
      <c r="P40" s="74">
        <v>0</v>
      </c>
      <c r="Q40" s="74">
        <v>0</v>
      </c>
      <c r="R40" s="74">
        <v>0</v>
      </c>
      <c r="S40" s="74">
        <v>0</v>
      </c>
      <c r="T40" s="74">
        <v>0</v>
      </c>
      <c r="U40" s="74">
        <v>0</v>
      </c>
      <c r="V40" s="74">
        <v>0</v>
      </c>
      <c r="W40" s="74">
        <v>0</v>
      </c>
      <c r="X40" s="74">
        <v>0</v>
      </c>
      <c r="Y40" s="74">
        <v>0</v>
      </c>
      <c r="Z40" s="74">
        <v>0</v>
      </c>
      <c r="AA40" s="74">
        <v>0</v>
      </c>
      <c r="AB40" s="74">
        <v>0</v>
      </c>
      <c r="AC40" s="74">
        <v>0</v>
      </c>
      <c r="AD40" s="74">
        <v>0</v>
      </c>
      <c r="AE40" s="74">
        <v>0</v>
      </c>
      <c r="AF40" s="74">
        <v>0</v>
      </c>
      <c r="AG40" s="74">
        <v>0</v>
      </c>
      <c r="AH40" s="74">
        <v>0</v>
      </c>
      <c r="AI40" s="74">
        <v>0</v>
      </c>
      <c r="AJ40" s="74">
        <v>0</v>
      </c>
      <c r="AK40" s="74">
        <v>0</v>
      </c>
      <c r="AL40" s="20">
        <f t="shared" si="1"/>
        <v>117146</v>
      </c>
      <c r="AN40" s="81">
        <v>0</v>
      </c>
      <c r="AO40" s="81">
        <v>0</v>
      </c>
      <c r="AP40" s="81">
        <f t="shared" si="2"/>
        <v>0</v>
      </c>
      <c r="AQ40" s="109"/>
      <c r="AR40" s="20">
        <f t="shared" si="3"/>
        <v>117146</v>
      </c>
    </row>
    <row r="41" spans="1:44" ht="13.5" customHeight="1">
      <c r="A41" s="27"/>
      <c r="B41" s="30" t="s">
        <v>449</v>
      </c>
      <c r="C41" s="192" t="s">
        <v>450</v>
      </c>
      <c r="D41" s="187"/>
      <c r="E41" s="187"/>
      <c r="F41" s="188"/>
      <c r="G41" s="20">
        <v>1</v>
      </c>
      <c r="H41" s="20">
        <v>38</v>
      </c>
      <c r="I41" s="74">
        <v>0</v>
      </c>
      <c r="J41" s="74">
        <v>0</v>
      </c>
      <c r="K41" s="74">
        <v>0</v>
      </c>
      <c r="L41" s="74">
        <v>0</v>
      </c>
      <c r="M41" s="74">
        <v>0</v>
      </c>
      <c r="N41" s="74">
        <v>0</v>
      </c>
      <c r="O41" s="74">
        <v>0</v>
      </c>
      <c r="P41" s="74">
        <v>0</v>
      </c>
      <c r="Q41" s="74">
        <v>0</v>
      </c>
      <c r="R41" s="74">
        <v>0</v>
      </c>
      <c r="S41" s="74">
        <v>0</v>
      </c>
      <c r="T41" s="74">
        <v>0</v>
      </c>
      <c r="U41" s="74">
        <v>0</v>
      </c>
      <c r="V41" s="74">
        <v>0</v>
      </c>
      <c r="W41" s="74">
        <v>0</v>
      </c>
      <c r="X41" s="74">
        <v>0</v>
      </c>
      <c r="Y41" s="74">
        <v>0</v>
      </c>
      <c r="Z41" s="74">
        <v>0</v>
      </c>
      <c r="AA41" s="74">
        <v>0</v>
      </c>
      <c r="AB41" s="74">
        <v>33000</v>
      </c>
      <c r="AC41" s="74">
        <v>0</v>
      </c>
      <c r="AD41" s="74">
        <v>0</v>
      </c>
      <c r="AE41" s="74">
        <v>0</v>
      </c>
      <c r="AF41" s="74">
        <v>0</v>
      </c>
      <c r="AG41" s="74">
        <v>0</v>
      </c>
      <c r="AH41" s="74">
        <v>0</v>
      </c>
      <c r="AI41" s="74">
        <v>0</v>
      </c>
      <c r="AJ41" s="74">
        <v>0</v>
      </c>
      <c r="AK41" s="74">
        <v>0</v>
      </c>
      <c r="AL41" s="20">
        <f t="shared" si="1"/>
        <v>33000</v>
      </c>
      <c r="AN41" s="81">
        <v>0</v>
      </c>
      <c r="AO41" s="81">
        <v>0</v>
      </c>
      <c r="AP41" s="81">
        <f t="shared" si="2"/>
        <v>0</v>
      </c>
      <c r="AQ41" s="109"/>
      <c r="AR41" s="20">
        <f t="shared" si="3"/>
        <v>33000</v>
      </c>
    </row>
    <row r="42" spans="1:44" ht="13.5" customHeight="1">
      <c r="A42" s="27"/>
      <c r="B42" s="30" t="s">
        <v>451</v>
      </c>
      <c r="C42" s="192" t="s">
        <v>452</v>
      </c>
      <c r="D42" s="187"/>
      <c r="E42" s="187"/>
      <c r="F42" s="188"/>
      <c r="G42" s="20">
        <v>1</v>
      </c>
      <c r="H42" s="20">
        <v>39</v>
      </c>
      <c r="I42" s="74">
        <v>2301868</v>
      </c>
      <c r="J42" s="74">
        <v>56116</v>
      </c>
      <c r="K42" s="74">
        <v>103239</v>
      </c>
      <c r="L42" s="74">
        <v>264155</v>
      </c>
      <c r="M42" s="74">
        <v>112983</v>
      </c>
      <c r="N42" s="74">
        <v>218166</v>
      </c>
      <c r="O42" s="74">
        <v>19229</v>
      </c>
      <c r="P42" s="74">
        <v>53147</v>
      </c>
      <c r="Q42" s="74">
        <v>30651</v>
      </c>
      <c r="R42" s="74">
        <v>16834</v>
      </c>
      <c r="S42" s="74">
        <v>53072</v>
      </c>
      <c r="T42" s="74">
        <v>55337</v>
      </c>
      <c r="U42" s="74">
        <v>149518</v>
      </c>
      <c r="V42" s="74">
        <v>130540</v>
      </c>
      <c r="W42" s="74">
        <v>15394</v>
      </c>
      <c r="X42" s="74">
        <v>0</v>
      </c>
      <c r="Y42" s="74">
        <v>0</v>
      </c>
      <c r="Z42" s="74">
        <v>52772</v>
      </c>
      <c r="AA42" s="74">
        <v>197994</v>
      </c>
      <c r="AB42" s="74">
        <v>15069</v>
      </c>
      <c r="AC42" s="74">
        <v>33163</v>
      </c>
      <c r="AD42" s="74">
        <v>3884</v>
      </c>
      <c r="AE42" s="74">
        <v>6156</v>
      </c>
      <c r="AF42" s="74">
        <v>6484</v>
      </c>
      <c r="AG42" s="74">
        <v>7864</v>
      </c>
      <c r="AH42" s="74">
        <v>18638</v>
      </c>
      <c r="AI42" s="74">
        <v>118660</v>
      </c>
      <c r="AJ42" s="74">
        <v>166283</v>
      </c>
      <c r="AK42" s="74">
        <v>118193</v>
      </c>
      <c r="AL42" s="20">
        <f t="shared" si="1"/>
        <v>4325409</v>
      </c>
      <c r="AN42" s="81">
        <v>42122</v>
      </c>
      <c r="AO42" s="81">
        <v>9978</v>
      </c>
      <c r="AP42" s="81">
        <f t="shared" si="2"/>
        <v>52100</v>
      </c>
      <c r="AQ42" s="109"/>
      <c r="AR42" s="20">
        <f t="shared" si="3"/>
        <v>4377509</v>
      </c>
    </row>
    <row r="43" spans="1:44" ht="13.5" customHeight="1">
      <c r="A43" s="27"/>
      <c r="B43" s="30" t="s">
        <v>453</v>
      </c>
      <c r="C43" s="192" t="s">
        <v>454</v>
      </c>
      <c r="D43" s="187"/>
      <c r="E43" s="187"/>
      <c r="F43" s="188"/>
      <c r="G43" s="20">
        <v>1</v>
      </c>
      <c r="H43" s="20">
        <v>40</v>
      </c>
      <c r="I43" s="74">
        <v>15205</v>
      </c>
      <c r="J43" s="74">
        <v>0</v>
      </c>
      <c r="K43" s="74">
        <v>78</v>
      </c>
      <c r="L43" s="74">
        <v>0</v>
      </c>
      <c r="M43" s="74">
        <v>0</v>
      </c>
      <c r="N43" s="74">
        <v>0</v>
      </c>
      <c r="O43" s="74">
        <v>4</v>
      </c>
      <c r="P43" s="74">
        <v>0</v>
      </c>
      <c r="Q43" s="74">
        <v>0</v>
      </c>
      <c r="R43" s="74">
        <v>0</v>
      </c>
      <c r="S43" s="74">
        <v>0</v>
      </c>
      <c r="T43" s="74">
        <v>0</v>
      </c>
      <c r="U43" s="74">
        <v>0</v>
      </c>
      <c r="V43" s="74">
        <v>0</v>
      </c>
      <c r="W43" s="74">
        <v>0</v>
      </c>
      <c r="X43" s="74">
        <v>0</v>
      </c>
      <c r="Y43" s="74">
        <v>0</v>
      </c>
      <c r="Z43" s="74">
        <v>0</v>
      </c>
      <c r="AA43" s="74">
        <v>0</v>
      </c>
      <c r="AB43" s="74">
        <v>1</v>
      </c>
      <c r="AC43" s="74">
        <v>0</v>
      </c>
      <c r="AD43" s="74">
        <v>0</v>
      </c>
      <c r="AE43" s="74">
        <v>0</v>
      </c>
      <c r="AF43" s="74">
        <v>0</v>
      </c>
      <c r="AG43" s="74">
        <v>0</v>
      </c>
      <c r="AH43" s="74">
        <v>0</v>
      </c>
      <c r="AI43" s="74">
        <v>428</v>
      </c>
      <c r="AJ43" s="74">
        <v>0</v>
      </c>
      <c r="AK43" s="74">
        <v>0</v>
      </c>
      <c r="AL43" s="20">
        <f t="shared" si="1"/>
        <v>15716</v>
      </c>
      <c r="AN43" s="81">
        <v>0</v>
      </c>
      <c r="AO43" s="81">
        <v>0</v>
      </c>
      <c r="AP43" s="81">
        <f t="shared" si="2"/>
        <v>0</v>
      </c>
      <c r="AQ43" s="109"/>
      <c r="AR43" s="20">
        <f t="shared" si="3"/>
        <v>15716</v>
      </c>
    </row>
    <row r="44" spans="1:44" ht="13.5" customHeight="1">
      <c r="A44" s="27"/>
      <c r="B44" s="30" t="s">
        <v>455</v>
      </c>
      <c r="C44" s="187" t="s">
        <v>50</v>
      </c>
      <c r="D44" s="187"/>
      <c r="E44" s="187"/>
      <c r="F44" s="188"/>
      <c r="G44" s="20">
        <v>1</v>
      </c>
      <c r="H44" s="20">
        <v>41</v>
      </c>
      <c r="I44" s="74">
        <v>63898</v>
      </c>
      <c r="J44" s="74">
        <v>1021</v>
      </c>
      <c r="K44" s="74">
        <v>1279</v>
      </c>
      <c r="L44" s="74">
        <v>1068</v>
      </c>
      <c r="M44" s="74">
        <v>600</v>
      </c>
      <c r="N44" s="74">
        <v>73005</v>
      </c>
      <c r="O44" s="74">
        <v>60812</v>
      </c>
      <c r="P44" s="74">
        <v>103965</v>
      </c>
      <c r="Q44" s="74">
        <v>42254</v>
      </c>
      <c r="R44" s="74">
        <v>4030</v>
      </c>
      <c r="S44" s="74">
        <v>36309</v>
      </c>
      <c r="T44" s="74">
        <v>19363</v>
      </c>
      <c r="U44" s="74">
        <v>50513</v>
      </c>
      <c r="V44" s="74">
        <v>211</v>
      </c>
      <c r="W44" s="74">
        <v>1932</v>
      </c>
      <c r="X44" s="74">
        <v>0</v>
      </c>
      <c r="Y44" s="74">
        <v>1814</v>
      </c>
      <c r="Z44" s="74">
        <v>0</v>
      </c>
      <c r="AA44" s="74">
        <v>8144</v>
      </c>
      <c r="AB44" s="74">
        <v>710</v>
      </c>
      <c r="AC44" s="74">
        <v>40</v>
      </c>
      <c r="AD44" s="74">
        <v>0</v>
      </c>
      <c r="AE44" s="74">
        <v>0</v>
      </c>
      <c r="AF44" s="74">
        <v>959</v>
      </c>
      <c r="AG44" s="74">
        <v>0</v>
      </c>
      <c r="AH44" s="74">
        <v>3341</v>
      </c>
      <c r="AI44" s="74">
        <v>147120</v>
      </c>
      <c r="AJ44" s="74">
        <v>3893</v>
      </c>
      <c r="AK44" s="74">
        <v>7</v>
      </c>
      <c r="AL44" s="20">
        <f t="shared" si="1"/>
        <v>626288</v>
      </c>
      <c r="AN44" s="81">
        <v>1</v>
      </c>
      <c r="AO44" s="81">
        <v>350</v>
      </c>
      <c r="AP44" s="81">
        <f t="shared" si="2"/>
        <v>351</v>
      </c>
      <c r="AQ44" s="109"/>
      <c r="AR44" s="20">
        <f t="shared" si="3"/>
        <v>626639</v>
      </c>
    </row>
    <row r="45" spans="1:44" ht="13.5" customHeight="1">
      <c r="A45" s="27" t="s">
        <v>338</v>
      </c>
      <c r="B45" s="192" t="s">
        <v>456</v>
      </c>
      <c r="C45" s="187"/>
      <c r="D45" s="187"/>
      <c r="E45" s="187"/>
      <c r="F45" s="188"/>
      <c r="G45" s="20">
        <v>1</v>
      </c>
      <c r="H45" s="20">
        <v>42</v>
      </c>
      <c r="I45" s="74">
        <v>21295263</v>
      </c>
      <c r="J45" s="74">
        <v>518839</v>
      </c>
      <c r="K45" s="74">
        <v>429656</v>
      </c>
      <c r="L45" s="74">
        <v>2927061</v>
      </c>
      <c r="M45" s="74">
        <v>1097099</v>
      </c>
      <c r="N45" s="74">
        <v>1961881</v>
      </c>
      <c r="O45" s="74">
        <v>1003686</v>
      </c>
      <c r="P45" s="74">
        <v>685481</v>
      </c>
      <c r="Q45" s="74">
        <v>640490</v>
      </c>
      <c r="R45" s="74">
        <v>926482</v>
      </c>
      <c r="S45" s="74">
        <v>1672634</v>
      </c>
      <c r="T45" s="74">
        <v>916384</v>
      </c>
      <c r="U45" s="74">
        <v>3717982</v>
      </c>
      <c r="V45" s="74">
        <v>867854</v>
      </c>
      <c r="W45" s="74">
        <v>127103</v>
      </c>
      <c r="X45" s="74">
        <v>199703</v>
      </c>
      <c r="Y45" s="74">
        <v>319521</v>
      </c>
      <c r="Z45" s="74">
        <v>579519</v>
      </c>
      <c r="AA45" s="74">
        <v>1016668</v>
      </c>
      <c r="AB45" s="74">
        <v>217968</v>
      </c>
      <c r="AC45" s="74">
        <v>1661018</v>
      </c>
      <c r="AD45" s="74">
        <v>383388</v>
      </c>
      <c r="AE45" s="74">
        <v>1074796</v>
      </c>
      <c r="AF45" s="74">
        <v>308513</v>
      </c>
      <c r="AG45" s="74">
        <v>176515</v>
      </c>
      <c r="AH45" s="74">
        <v>1794523</v>
      </c>
      <c r="AI45" s="74">
        <v>1709052</v>
      </c>
      <c r="AJ45" s="74">
        <v>179443</v>
      </c>
      <c r="AK45" s="74">
        <v>6068186</v>
      </c>
      <c r="AL45" s="20">
        <f t="shared" si="1"/>
        <v>54476708</v>
      </c>
      <c r="AN45" s="81">
        <v>773427</v>
      </c>
      <c r="AO45" s="81">
        <v>266730</v>
      </c>
      <c r="AP45" s="81">
        <f t="shared" si="2"/>
        <v>1040157</v>
      </c>
      <c r="AQ45" s="109"/>
      <c r="AR45" s="20">
        <f t="shared" si="3"/>
        <v>55516865</v>
      </c>
    </row>
    <row r="46" spans="1:44" ht="13.5" customHeight="1">
      <c r="A46" s="27"/>
      <c r="B46" s="30" t="s">
        <v>457</v>
      </c>
      <c r="C46" s="192" t="s">
        <v>458</v>
      </c>
      <c r="D46" s="187"/>
      <c r="E46" s="187"/>
      <c r="F46" s="188"/>
      <c r="G46" s="20">
        <v>1</v>
      </c>
      <c r="H46" s="20">
        <v>43</v>
      </c>
      <c r="I46" s="74">
        <v>42354952</v>
      </c>
      <c r="J46" s="74">
        <v>929826</v>
      </c>
      <c r="K46" s="74">
        <v>1230525</v>
      </c>
      <c r="L46" s="74">
        <v>6190613</v>
      </c>
      <c r="M46" s="74">
        <v>1797754</v>
      </c>
      <c r="N46" s="74">
        <v>4401759</v>
      </c>
      <c r="O46" s="74">
        <v>1581299</v>
      </c>
      <c r="P46" s="74">
        <v>1585914</v>
      </c>
      <c r="Q46" s="74">
        <v>784901</v>
      </c>
      <c r="R46" s="74">
        <v>2398827</v>
      </c>
      <c r="S46" s="74">
        <v>3280415</v>
      </c>
      <c r="T46" s="74">
        <v>1584004</v>
      </c>
      <c r="U46" s="74">
        <v>5015282</v>
      </c>
      <c r="V46" s="74">
        <v>1149435</v>
      </c>
      <c r="W46" s="74">
        <v>312309</v>
      </c>
      <c r="X46" s="74">
        <v>565285</v>
      </c>
      <c r="Y46" s="74">
        <v>422043</v>
      </c>
      <c r="Z46" s="74">
        <v>1665099</v>
      </c>
      <c r="AA46" s="74">
        <v>1914257</v>
      </c>
      <c r="AB46" s="74">
        <v>388968</v>
      </c>
      <c r="AC46" s="74">
        <v>1995982</v>
      </c>
      <c r="AD46" s="74">
        <v>622880</v>
      </c>
      <c r="AE46" s="74">
        <v>1364682</v>
      </c>
      <c r="AF46" s="74">
        <v>688101</v>
      </c>
      <c r="AG46" s="74">
        <v>380510</v>
      </c>
      <c r="AH46" s="74">
        <v>3975011</v>
      </c>
      <c r="AI46" s="74">
        <v>3194678</v>
      </c>
      <c r="AJ46" s="74">
        <v>292083</v>
      </c>
      <c r="AK46" s="74">
        <v>12559414</v>
      </c>
      <c r="AL46" s="20">
        <f t="shared" si="1"/>
        <v>104626808</v>
      </c>
      <c r="AN46" s="81">
        <v>1012617</v>
      </c>
      <c r="AO46" s="81">
        <v>279346</v>
      </c>
      <c r="AP46" s="81">
        <f t="shared" si="2"/>
        <v>1291963</v>
      </c>
      <c r="AQ46" s="109"/>
      <c r="AR46" s="20">
        <f t="shared" si="3"/>
        <v>105918771</v>
      </c>
    </row>
    <row r="47" spans="1:44" ht="13.5" customHeight="1">
      <c r="A47" s="27"/>
      <c r="B47" s="30" t="s">
        <v>459</v>
      </c>
      <c r="C47" s="192" t="s">
        <v>460</v>
      </c>
      <c r="D47" s="187"/>
      <c r="E47" s="187"/>
      <c r="F47" s="188"/>
      <c r="G47" s="20">
        <v>1</v>
      </c>
      <c r="H47" s="20">
        <v>44</v>
      </c>
      <c r="I47" s="74">
        <v>21059689</v>
      </c>
      <c r="J47" s="74">
        <v>410987</v>
      </c>
      <c r="K47" s="74">
        <v>800869</v>
      </c>
      <c r="L47" s="74">
        <v>3263552</v>
      </c>
      <c r="M47" s="74">
        <v>700655</v>
      </c>
      <c r="N47" s="74">
        <v>2439878</v>
      </c>
      <c r="O47" s="74">
        <v>577613</v>
      </c>
      <c r="P47" s="74">
        <v>900433</v>
      </c>
      <c r="Q47" s="74">
        <v>144411</v>
      </c>
      <c r="R47" s="74">
        <v>1472345</v>
      </c>
      <c r="S47" s="74">
        <v>1607781</v>
      </c>
      <c r="T47" s="74">
        <v>667620</v>
      </c>
      <c r="U47" s="74">
        <v>1297300</v>
      </c>
      <c r="V47" s="74">
        <v>281581</v>
      </c>
      <c r="W47" s="74">
        <v>185206</v>
      </c>
      <c r="X47" s="74">
        <v>365582</v>
      </c>
      <c r="Y47" s="74">
        <v>102522</v>
      </c>
      <c r="Z47" s="74">
        <v>1085580</v>
      </c>
      <c r="AA47" s="74">
        <v>897589</v>
      </c>
      <c r="AB47" s="74">
        <v>171000</v>
      </c>
      <c r="AC47" s="74">
        <v>334964</v>
      </c>
      <c r="AD47" s="74">
        <v>239492</v>
      </c>
      <c r="AE47" s="74">
        <v>289886</v>
      </c>
      <c r="AF47" s="74">
        <v>379588</v>
      </c>
      <c r="AG47" s="74">
        <v>203995</v>
      </c>
      <c r="AH47" s="74">
        <v>2180488</v>
      </c>
      <c r="AI47" s="74">
        <v>1485626</v>
      </c>
      <c r="AJ47" s="74">
        <v>112640</v>
      </c>
      <c r="AK47" s="74">
        <v>6491228</v>
      </c>
      <c r="AL47" s="20">
        <f t="shared" si="1"/>
        <v>50150100</v>
      </c>
      <c r="AN47" s="81">
        <v>239190</v>
      </c>
      <c r="AO47" s="81">
        <v>12616</v>
      </c>
      <c r="AP47" s="81">
        <f t="shared" si="2"/>
        <v>251806</v>
      </c>
      <c r="AQ47" s="109"/>
      <c r="AR47" s="20">
        <f t="shared" si="3"/>
        <v>50401906</v>
      </c>
    </row>
    <row r="48" spans="1:44" ht="13.5" customHeight="1">
      <c r="A48" s="91"/>
      <c r="B48" s="90" t="s">
        <v>13</v>
      </c>
      <c r="C48" s="192" t="s">
        <v>567</v>
      </c>
      <c r="D48" s="187"/>
      <c r="E48" s="187"/>
      <c r="F48" s="188"/>
      <c r="G48" s="20">
        <v>1</v>
      </c>
      <c r="H48" s="20">
        <v>45</v>
      </c>
      <c r="I48" s="74">
        <v>0</v>
      </c>
      <c r="J48" s="74">
        <v>0</v>
      </c>
      <c r="K48" s="74">
        <v>0</v>
      </c>
      <c r="L48" s="74">
        <v>0</v>
      </c>
      <c r="M48" s="74">
        <v>0</v>
      </c>
      <c r="N48" s="74">
        <v>0</v>
      </c>
      <c r="O48" s="74">
        <v>0</v>
      </c>
      <c r="P48" s="74">
        <v>0</v>
      </c>
      <c r="Q48" s="74">
        <v>0</v>
      </c>
      <c r="R48" s="74">
        <v>0</v>
      </c>
      <c r="S48" s="74">
        <v>0</v>
      </c>
      <c r="T48" s="74">
        <v>0</v>
      </c>
      <c r="U48" s="74">
        <v>0</v>
      </c>
      <c r="V48" s="74">
        <v>0</v>
      </c>
      <c r="W48" s="74">
        <v>0</v>
      </c>
      <c r="X48" s="74">
        <v>0</v>
      </c>
      <c r="Y48" s="74">
        <v>0</v>
      </c>
      <c r="Z48" s="74">
        <v>0</v>
      </c>
      <c r="AA48" s="74">
        <v>0</v>
      </c>
      <c r="AB48" s="74">
        <v>0</v>
      </c>
      <c r="AC48" s="74">
        <v>0</v>
      </c>
      <c r="AD48" s="74">
        <v>0</v>
      </c>
      <c r="AE48" s="74">
        <v>0</v>
      </c>
      <c r="AF48" s="74">
        <v>0</v>
      </c>
      <c r="AG48" s="74">
        <v>0</v>
      </c>
      <c r="AH48" s="74">
        <v>0</v>
      </c>
      <c r="AI48" s="74">
        <v>0</v>
      </c>
      <c r="AJ48" s="74">
        <v>0</v>
      </c>
      <c r="AK48" s="74">
        <v>0</v>
      </c>
      <c r="AL48" s="20">
        <f t="shared" si="1"/>
        <v>0</v>
      </c>
      <c r="AN48" s="81">
        <v>0</v>
      </c>
      <c r="AO48" s="81">
        <v>0</v>
      </c>
      <c r="AP48" s="81">
        <f t="shared" si="2"/>
        <v>0</v>
      </c>
      <c r="AQ48" s="109"/>
      <c r="AR48" s="20">
        <f t="shared" si="3"/>
        <v>0</v>
      </c>
    </row>
    <row r="49" spans="1:44" ht="13.5" customHeight="1">
      <c r="A49" s="91"/>
      <c r="B49" s="90" t="s">
        <v>18</v>
      </c>
      <c r="C49" s="192" t="s">
        <v>568</v>
      </c>
      <c r="D49" s="187"/>
      <c r="E49" s="187"/>
      <c r="F49" s="188"/>
      <c r="G49" s="20">
        <v>1</v>
      </c>
      <c r="H49" s="20">
        <v>46</v>
      </c>
      <c r="I49" s="74">
        <v>0</v>
      </c>
      <c r="J49" s="74">
        <v>0</v>
      </c>
      <c r="K49" s="74">
        <v>0</v>
      </c>
      <c r="L49" s="74">
        <v>0</v>
      </c>
      <c r="M49" s="74">
        <v>0</v>
      </c>
      <c r="N49" s="74">
        <v>0</v>
      </c>
      <c r="O49" s="74">
        <v>0</v>
      </c>
      <c r="P49" s="74">
        <v>0</v>
      </c>
      <c r="Q49" s="74">
        <v>0</v>
      </c>
      <c r="R49" s="74">
        <v>0</v>
      </c>
      <c r="S49" s="74">
        <v>0</v>
      </c>
      <c r="T49" s="74">
        <v>0</v>
      </c>
      <c r="U49" s="74">
        <v>0</v>
      </c>
      <c r="V49" s="74">
        <v>0</v>
      </c>
      <c r="W49" s="74">
        <v>0</v>
      </c>
      <c r="X49" s="74">
        <v>0</v>
      </c>
      <c r="Y49" s="74">
        <v>0</v>
      </c>
      <c r="Z49" s="74">
        <v>0</v>
      </c>
      <c r="AA49" s="74">
        <v>0</v>
      </c>
      <c r="AB49" s="74">
        <v>0</v>
      </c>
      <c r="AC49" s="74">
        <v>0</v>
      </c>
      <c r="AD49" s="74">
        <v>0</v>
      </c>
      <c r="AE49" s="74">
        <v>0</v>
      </c>
      <c r="AF49" s="74">
        <v>0</v>
      </c>
      <c r="AG49" s="74">
        <v>0</v>
      </c>
      <c r="AH49" s="74">
        <v>0</v>
      </c>
      <c r="AI49" s="74">
        <v>0</v>
      </c>
      <c r="AJ49" s="74">
        <v>0</v>
      </c>
      <c r="AK49" s="74">
        <v>0</v>
      </c>
      <c r="AL49" s="20">
        <f t="shared" si="1"/>
        <v>0</v>
      </c>
      <c r="AN49" s="81">
        <v>0</v>
      </c>
      <c r="AO49" s="81">
        <v>0</v>
      </c>
      <c r="AP49" s="81">
        <f t="shared" si="2"/>
        <v>0</v>
      </c>
      <c r="AQ49" s="109"/>
      <c r="AR49" s="20">
        <f t="shared" si="3"/>
        <v>0</v>
      </c>
    </row>
    <row r="50" spans="1:44" ht="13.5" customHeight="1">
      <c r="A50" s="91"/>
      <c r="B50" s="90" t="s">
        <v>20</v>
      </c>
      <c r="C50" s="192" t="s">
        <v>569</v>
      </c>
      <c r="D50" s="187"/>
      <c r="E50" s="187"/>
      <c r="F50" s="188"/>
      <c r="G50" s="20">
        <v>1</v>
      </c>
      <c r="H50" s="20">
        <v>47</v>
      </c>
      <c r="I50" s="74">
        <v>0</v>
      </c>
      <c r="J50" s="74">
        <v>0</v>
      </c>
      <c r="K50" s="74">
        <v>0</v>
      </c>
      <c r="L50" s="74">
        <v>0</v>
      </c>
      <c r="M50" s="74">
        <v>0</v>
      </c>
      <c r="N50" s="74">
        <v>0</v>
      </c>
      <c r="O50" s="74">
        <v>0</v>
      </c>
      <c r="P50" s="74">
        <v>0</v>
      </c>
      <c r="Q50" s="74">
        <v>0</v>
      </c>
      <c r="R50" s="74">
        <v>0</v>
      </c>
      <c r="S50" s="74">
        <v>0</v>
      </c>
      <c r="T50" s="74">
        <v>0</v>
      </c>
      <c r="U50" s="74">
        <v>0</v>
      </c>
      <c r="V50" s="74">
        <v>0</v>
      </c>
      <c r="W50" s="74">
        <v>0</v>
      </c>
      <c r="X50" s="74">
        <v>0</v>
      </c>
      <c r="Y50" s="74">
        <v>0</v>
      </c>
      <c r="Z50" s="74">
        <v>0</v>
      </c>
      <c r="AA50" s="74">
        <v>0</v>
      </c>
      <c r="AB50" s="74">
        <v>0</v>
      </c>
      <c r="AC50" s="74">
        <v>0</v>
      </c>
      <c r="AD50" s="74">
        <v>0</v>
      </c>
      <c r="AE50" s="74">
        <v>0</v>
      </c>
      <c r="AF50" s="74">
        <v>0</v>
      </c>
      <c r="AG50" s="74">
        <v>0</v>
      </c>
      <c r="AH50" s="74">
        <v>0</v>
      </c>
      <c r="AI50" s="74">
        <v>0</v>
      </c>
      <c r="AJ50" s="74">
        <v>0</v>
      </c>
      <c r="AK50" s="74">
        <v>0</v>
      </c>
      <c r="AL50" s="20">
        <f t="shared" si="1"/>
        <v>0</v>
      </c>
      <c r="AN50" s="81">
        <v>0</v>
      </c>
      <c r="AO50" s="81">
        <v>0</v>
      </c>
      <c r="AP50" s="81">
        <f t="shared" si="2"/>
        <v>0</v>
      </c>
      <c r="AQ50" s="109"/>
      <c r="AR50" s="20">
        <f t="shared" si="3"/>
        <v>0</v>
      </c>
    </row>
    <row r="51" spans="1:44" ht="13.5" customHeight="1">
      <c r="A51" s="91"/>
      <c r="B51" s="90" t="s">
        <v>14</v>
      </c>
      <c r="C51" s="192" t="s">
        <v>570</v>
      </c>
      <c r="D51" s="187"/>
      <c r="E51" s="187"/>
      <c r="F51" s="188"/>
      <c r="G51" s="20">
        <v>1</v>
      </c>
      <c r="H51" s="20">
        <v>48</v>
      </c>
      <c r="I51" s="74">
        <v>0</v>
      </c>
      <c r="J51" s="74">
        <v>0</v>
      </c>
      <c r="K51" s="74">
        <v>0</v>
      </c>
      <c r="L51" s="74">
        <v>0</v>
      </c>
      <c r="M51" s="74">
        <v>0</v>
      </c>
      <c r="N51" s="74">
        <v>0</v>
      </c>
      <c r="O51" s="74">
        <v>0</v>
      </c>
      <c r="P51" s="74">
        <v>0</v>
      </c>
      <c r="Q51" s="74">
        <v>0</v>
      </c>
      <c r="R51" s="74">
        <v>0</v>
      </c>
      <c r="S51" s="74">
        <v>0</v>
      </c>
      <c r="T51" s="74">
        <v>0</v>
      </c>
      <c r="U51" s="74">
        <v>0</v>
      </c>
      <c r="V51" s="74">
        <v>0</v>
      </c>
      <c r="W51" s="74">
        <v>0</v>
      </c>
      <c r="X51" s="74">
        <v>0</v>
      </c>
      <c r="Y51" s="74">
        <v>0</v>
      </c>
      <c r="Z51" s="74">
        <v>0</v>
      </c>
      <c r="AA51" s="74">
        <v>0</v>
      </c>
      <c r="AB51" s="74">
        <v>0</v>
      </c>
      <c r="AC51" s="74">
        <v>0</v>
      </c>
      <c r="AD51" s="74">
        <v>0</v>
      </c>
      <c r="AE51" s="74">
        <v>0</v>
      </c>
      <c r="AF51" s="74">
        <v>0</v>
      </c>
      <c r="AG51" s="74">
        <v>0</v>
      </c>
      <c r="AH51" s="74">
        <v>0</v>
      </c>
      <c r="AI51" s="74">
        <v>0</v>
      </c>
      <c r="AJ51" s="74">
        <v>0</v>
      </c>
      <c r="AK51" s="74">
        <v>0</v>
      </c>
      <c r="AL51" s="20">
        <f t="shared" si="1"/>
        <v>0</v>
      </c>
      <c r="AN51" s="81">
        <v>0</v>
      </c>
      <c r="AO51" s="81">
        <v>0</v>
      </c>
      <c r="AP51" s="81">
        <f t="shared" si="2"/>
        <v>0</v>
      </c>
      <c r="AQ51" s="109"/>
      <c r="AR51" s="20">
        <f t="shared" si="3"/>
        <v>0</v>
      </c>
    </row>
    <row r="52" spans="1:44" ht="13.5" customHeight="1">
      <c r="A52" s="27" t="s">
        <v>160</v>
      </c>
      <c r="B52" s="192" t="s">
        <v>461</v>
      </c>
      <c r="C52" s="187"/>
      <c r="D52" s="187"/>
      <c r="E52" s="187"/>
      <c r="F52" s="188"/>
      <c r="G52" s="20">
        <v>1</v>
      </c>
      <c r="H52" s="20">
        <v>49</v>
      </c>
      <c r="I52" s="74">
        <v>56151945</v>
      </c>
      <c r="J52" s="74">
        <v>1444525</v>
      </c>
      <c r="K52" s="74">
        <v>1408471</v>
      </c>
      <c r="L52" s="74">
        <v>7683602</v>
      </c>
      <c r="M52" s="74">
        <v>1549611</v>
      </c>
      <c r="N52" s="74">
        <v>6454052</v>
      </c>
      <c r="O52" s="74">
        <v>4495617</v>
      </c>
      <c r="P52" s="74">
        <v>3803078</v>
      </c>
      <c r="Q52" s="74">
        <v>1583975</v>
      </c>
      <c r="R52" s="74">
        <v>3306364</v>
      </c>
      <c r="S52" s="74">
        <v>4847127</v>
      </c>
      <c r="T52" s="74">
        <v>2984108</v>
      </c>
      <c r="U52" s="74">
        <v>10005139</v>
      </c>
      <c r="V52" s="74">
        <v>3656559</v>
      </c>
      <c r="W52" s="74">
        <v>1128806</v>
      </c>
      <c r="X52" s="74">
        <v>817479</v>
      </c>
      <c r="Y52" s="74">
        <v>466911</v>
      </c>
      <c r="Z52" s="74">
        <v>2059396</v>
      </c>
      <c r="AA52" s="74">
        <v>3553484</v>
      </c>
      <c r="AB52" s="74">
        <v>1277207</v>
      </c>
      <c r="AC52" s="74">
        <v>3567252</v>
      </c>
      <c r="AD52" s="74">
        <v>1116903</v>
      </c>
      <c r="AE52" s="74">
        <v>2854528</v>
      </c>
      <c r="AF52" s="74">
        <v>457494</v>
      </c>
      <c r="AG52" s="74">
        <v>569660</v>
      </c>
      <c r="AH52" s="74">
        <v>3716591</v>
      </c>
      <c r="AI52" s="74">
        <v>3115902</v>
      </c>
      <c r="AJ52" s="74">
        <v>739054</v>
      </c>
      <c r="AK52" s="74">
        <v>8148869</v>
      </c>
      <c r="AL52" s="20">
        <f t="shared" si="1"/>
        <v>142963709</v>
      </c>
      <c r="AN52" s="81">
        <v>2073818</v>
      </c>
      <c r="AO52" s="81">
        <v>655673</v>
      </c>
      <c r="AP52" s="81">
        <f t="shared" si="2"/>
        <v>2729491</v>
      </c>
      <c r="AQ52" s="109"/>
      <c r="AR52" s="20">
        <f t="shared" si="3"/>
        <v>145693200</v>
      </c>
    </row>
    <row r="53" spans="1:44" ht="13.5" customHeight="1">
      <c r="A53" s="31" t="s">
        <v>462</v>
      </c>
      <c r="B53" s="192" t="s">
        <v>463</v>
      </c>
      <c r="C53" s="187"/>
      <c r="D53" s="187"/>
      <c r="E53" s="187"/>
      <c r="F53" s="188"/>
      <c r="G53" s="20">
        <v>1</v>
      </c>
      <c r="H53" s="20">
        <v>50</v>
      </c>
      <c r="I53" s="74">
        <v>74563416</v>
      </c>
      <c r="J53" s="74">
        <v>3293522</v>
      </c>
      <c r="K53" s="74">
        <v>2719223</v>
      </c>
      <c r="L53" s="74">
        <v>3262820</v>
      </c>
      <c r="M53" s="74">
        <v>3065356</v>
      </c>
      <c r="N53" s="74">
        <v>2482289</v>
      </c>
      <c r="O53" s="74">
        <v>1756457</v>
      </c>
      <c r="P53" s="74">
        <v>1676566</v>
      </c>
      <c r="Q53" s="74">
        <v>1643899</v>
      </c>
      <c r="R53" s="74">
        <v>2991848</v>
      </c>
      <c r="S53" s="74">
        <v>3974811</v>
      </c>
      <c r="T53" s="74">
        <v>3715753</v>
      </c>
      <c r="U53" s="74">
        <v>17306914</v>
      </c>
      <c r="V53" s="74">
        <v>4120257</v>
      </c>
      <c r="W53" s="74">
        <v>1118804</v>
      </c>
      <c r="X53" s="74">
        <v>766822</v>
      </c>
      <c r="Y53" s="74">
        <v>183591</v>
      </c>
      <c r="Z53" s="74">
        <v>920704</v>
      </c>
      <c r="AA53" s="74">
        <v>76824</v>
      </c>
      <c r="AB53" s="74">
        <v>399706</v>
      </c>
      <c r="AC53" s="74">
        <v>791097</v>
      </c>
      <c r="AD53" s="74">
        <v>896008</v>
      </c>
      <c r="AE53" s="74">
        <v>155748</v>
      </c>
      <c r="AF53" s="74">
        <v>827412</v>
      </c>
      <c r="AG53" s="74">
        <v>288688</v>
      </c>
      <c r="AH53" s="74">
        <v>1235809</v>
      </c>
      <c r="AI53" s="74">
        <v>9802242</v>
      </c>
      <c r="AJ53" s="74">
        <v>2173258</v>
      </c>
      <c r="AK53" s="74">
        <v>9120422</v>
      </c>
      <c r="AL53" s="20">
        <f t="shared" si="1"/>
        <v>155330266</v>
      </c>
      <c r="AN53" s="81">
        <v>304000</v>
      </c>
      <c r="AO53" s="81">
        <v>34061</v>
      </c>
      <c r="AP53" s="81">
        <f t="shared" si="2"/>
        <v>338061</v>
      </c>
      <c r="AQ53" s="109"/>
      <c r="AR53" s="20">
        <f t="shared" si="3"/>
        <v>155668327</v>
      </c>
    </row>
    <row r="54" spans="1:44">
      <c r="A54" s="27"/>
      <c r="B54" s="28"/>
      <c r="C54" s="28" t="s">
        <v>339</v>
      </c>
      <c r="D54" s="187" t="s">
        <v>340</v>
      </c>
      <c r="E54" s="187"/>
      <c r="F54" s="188"/>
      <c r="G54" s="20">
        <v>1</v>
      </c>
      <c r="H54" s="20">
        <v>51</v>
      </c>
      <c r="I54" s="74">
        <v>949204</v>
      </c>
      <c r="J54" s="74">
        <v>27189</v>
      </c>
      <c r="K54" s="74">
        <v>5456</v>
      </c>
      <c r="L54" s="74">
        <v>383</v>
      </c>
      <c r="M54" s="74">
        <v>59495</v>
      </c>
      <c r="N54" s="74">
        <v>10568</v>
      </c>
      <c r="O54" s="74">
        <v>413726</v>
      </c>
      <c r="P54" s="74">
        <v>129171</v>
      </c>
      <c r="Q54" s="74">
        <v>387315</v>
      </c>
      <c r="R54" s="74">
        <v>2185177</v>
      </c>
      <c r="S54" s="74">
        <v>2427003</v>
      </c>
      <c r="T54" s="74">
        <v>2882443</v>
      </c>
      <c r="U54" s="74">
        <v>12625833</v>
      </c>
      <c r="V54" s="74">
        <v>3377669</v>
      </c>
      <c r="W54" s="74">
        <v>18774</v>
      </c>
      <c r="X54" s="74">
        <v>23053</v>
      </c>
      <c r="Y54" s="74">
        <v>9440</v>
      </c>
      <c r="Z54" s="74">
        <v>920704</v>
      </c>
      <c r="AA54" s="74">
        <v>76824</v>
      </c>
      <c r="AB54" s="74">
        <v>52910</v>
      </c>
      <c r="AC54" s="74">
        <v>54789</v>
      </c>
      <c r="AD54" s="74">
        <v>896008</v>
      </c>
      <c r="AE54" s="74">
        <v>155748</v>
      </c>
      <c r="AF54" s="74">
        <v>827412</v>
      </c>
      <c r="AG54" s="74">
        <v>18004</v>
      </c>
      <c r="AH54" s="74">
        <v>0</v>
      </c>
      <c r="AI54" s="74">
        <v>186730</v>
      </c>
      <c r="AJ54" s="74">
        <v>0</v>
      </c>
      <c r="AK54" s="74">
        <v>4971</v>
      </c>
      <c r="AL54" s="20">
        <f t="shared" si="1"/>
        <v>28725999</v>
      </c>
      <c r="AN54" s="81">
        <v>304000</v>
      </c>
      <c r="AO54" s="81">
        <v>24396</v>
      </c>
      <c r="AP54" s="81">
        <f t="shared" si="2"/>
        <v>328396</v>
      </c>
      <c r="AQ54" s="109"/>
      <c r="AR54" s="20">
        <f t="shared" si="3"/>
        <v>29054395</v>
      </c>
    </row>
    <row r="55" spans="1:44">
      <c r="A55" s="27"/>
      <c r="B55" s="28"/>
      <c r="C55" s="28" t="s">
        <v>341</v>
      </c>
      <c r="D55" s="187" t="s">
        <v>342</v>
      </c>
      <c r="E55" s="187"/>
      <c r="F55" s="188"/>
      <c r="G55" s="20">
        <v>1</v>
      </c>
      <c r="H55" s="20">
        <v>52</v>
      </c>
      <c r="I55" s="74">
        <v>0</v>
      </c>
      <c r="J55" s="74">
        <v>0</v>
      </c>
      <c r="K55" s="74">
        <v>0</v>
      </c>
      <c r="L55" s="74">
        <v>0</v>
      </c>
      <c r="M55" s="74">
        <v>0</v>
      </c>
      <c r="N55" s="74">
        <v>0</v>
      </c>
      <c r="O55" s="74">
        <v>0</v>
      </c>
      <c r="P55" s="74">
        <v>0</v>
      </c>
      <c r="Q55" s="74">
        <v>0</v>
      </c>
      <c r="R55" s="74">
        <v>0</v>
      </c>
      <c r="S55" s="74">
        <v>0</v>
      </c>
      <c r="T55" s="74">
        <v>0</v>
      </c>
      <c r="U55" s="74">
        <v>0</v>
      </c>
      <c r="V55" s="74">
        <v>0</v>
      </c>
      <c r="W55" s="74">
        <v>0</v>
      </c>
      <c r="X55" s="74">
        <v>0</v>
      </c>
      <c r="Y55" s="74">
        <v>0</v>
      </c>
      <c r="Z55" s="74">
        <v>0</v>
      </c>
      <c r="AA55" s="74">
        <v>0</v>
      </c>
      <c r="AB55" s="74">
        <v>0</v>
      </c>
      <c r="AC55" s="74">
        <v>0</v>
      </c>
      <c r="AD55" s="74">
        <v>0</v>
      </c>
      <c r="AE55" s="74">
        <v>0</v>
      </c>
      <c r="AF55" s="74">
        <v>0</v>
      </c>
      <c r="AG55" s="74">
        <v>0</v>
      </c>
      <c r="AH55" s="74">
        <v>0</v>
      </c>
      <c r="AI55" s="74">
        <v>0</v>
      </c>
      <c r="AJ55" s="74">
        <v>0</v>
      </c>
      <c r="AK55" s="74">
        <v>0</v>
      </c>
      <c r="AL55" s="20">
        <f t="shared" si="1"/>
        <v>0</v>
      </c>
      <c r="AN55" s="81">
        <v>0</v>
      </c>
      <c r="AO55" s="81">
        <v>0</v>
      </c>
      <c r="AP55" s="81">
        <f t="shared" si="2"/>
        <v>0</v>
      </c>
      <c r="AQ55" s="109"/>
      <c r="AR55" s="20">
        <f t="shared" si="3"/>
        <v>0</v>
      </c>
    </row>
    <row r="56" spans="1:44">
      <c r="A56" s="27"/>
      <c r="B56" s="28"/>
      <c r="C56" s="28" t="s">
        <v>343</v>
      </c>
      <c r="D56" s="187" t="s">
        <v>344</v>
      </c>
      <c r="E56" s="187"/>
      <c r="F56" s="188"/>
      <c r="G56" s="20">
        <v>1</v>
      </c>
      <c r="H56" s="20">
        <v>53</v>
      </c>
      <c r="I56" s="74">
        <v>45712</v>
      </c>
      <c r="J56" s="74">
        <v>1379160</v>
      </c>
      <c r="K56" s="74">
        <v>35000</v>
      </c>
      <c r="L56" s="74">
        <v>786263</v>
      </c>
      <c r="M56" s="74">
        <v>111540</v>
      </c>
      <c r="N56" s="74">
        <v>13065</v>
      </c>
      <c r="O56" s="74">
        <v>0</v>
      </c>
      <c r="P56" s="74">
        <v>0</v>
      </c>
      <c r="Q56" s="74">
        <v>477582</v>
      </c>
      <c r="R56" s="74">
        <v>145600</v>
      </c>
      <c r="S56" s="74">
        <v>1465234</v>
      </c>
      <c r="T56" s="74">
        <v>0</v>
      </c>
      <c r="U56" s="74">
        <v>3276021</v>
      </c>
      <c r="V56" s="74">
        <v>0</v>
      </c>
      <c r="W56" s="74">
        <v>96597</v>
      </c>
      <c r="X56" s="74">
        <v>628090</v>
      </c>
      <c r="Y56" s="74">
        <v>0</v>
      </c>
      <c r="Z56" s="74">
        <v>0</v>
      </c>
      <c r="AA56" s="74">
        <v>0</v>
      </c>
      <c r="AB56" s="74">
        <v>171900</v>
      </c>
      <c r="AC56" s="74">
        <v>470841</v>
      </c>
      <c r="AD56" s="74">
        <v>0</v>
      </c>
      <c r="AE56" s="74">
        <v>0</v>
      </c>
      <c r="AF56" s="74">
        <v>0</v>
      </c>
      <c r="AG56" s="74">
        <v>8900</v>
      </c>
      <c r="AH56" s="74">
        <v>899450</v>
      </c>
      <c r="AI56" s="74">
        <v>19368</v>
      </c>
      <c r="AJ56" s="74">
        <v>104924</v>
      </c>
      <c r="AK56" s="74">
        <v>8367181</v>
      </c>
      <c r="AL56" s="20">
        <f t="shared" si="1"/>
        <v>18502428</v>
      </c>
      <c r="AN56" s="81">
        <v>0</v>
      </c>
      <c r="AO56" s="81">
        <v>9665</v>
      </c>
      <c r="AP56" s="81">
        <f t="shared" si="2"/>
        <v>9665</v>
      </c>
      <c r="AQ56" s="109"/>
      <c r="AR56" s="20">
        <f t="shared" si="3"/>
        <v>18512093</v>
      </c>
    </row>
    <row r="57" spans="1:44">
      <c r="A57" s="27"/>
      <c r="B57" s="28"/>
      <c r="C57" s="28" t="s">
        <v>322</v>
      </c>
      <c r="D57" s="187" t="s">
        <v>345</v>
      </c>
      <c r="E57" s="187"/>
      <c r="F57" s="188"/>
      <c r="G57" s="20">
        <v>1</v>
      </c>
      <c r="H57" s="20">
        <v>54</v>
      </c>
      <c r="I57" s="74">
        <v>73568500</v>
      </c>
      <c r="J57" s="74">
        <v>1887173</v>
      </c>
      <c r="K57" s="74">
        <v>2678767</v>
      </c>
      <c r="L57" s="74">
        <v>2476174</v>
      </c>
      <c r="M57" s="74">
        <v>2894321</v>
      </c>
      <c r="N57" s="74">
        <v>2458656</v>
      </c>
      <c r="O57" s="74">
        <v>1342731</v>
      </c>
      <c r="P57" s="74">
        <v>1547395</v>
      </c>
      <c r="Q57" s="74">
        <v>779002</v>
      </c>
      <c r="R57" s="74">
        <v>661071</v>
      </c>
      <c r="S57" s="74">
        <v>82574</v>
      </c>
      <c r="T57" s="74">
        <v>833310</v>
      </c>
      <c r="U57" s="74">
        <v>1405060</v>
      </c>
      <c r="V57" s="74">
        <v>742588</v>
      </c>
      <c r="W57" s="74">
        <v>1003433</v>
      </c>
      <c r="X57" s="74">
        <v>115679</v>
      </c>
      <c r="Y57" s="74">
        <v>174151</v>
      </c>
      <c r="Z57" s="74">
        <v>0</v>
      </c>
      <c r="AA57" s="74">
        <v>0</v>
      </c>
      <c r="AB57" s="74">
        <v>174896</v>
      </c>
      <c r="AC57" s="74">
        <v>265467</v>
      </c>
      <c r="AD57" s="74">
        <v>0</v>
      </c>
      <c r="AE57" s="74">
        <v>0</v>
      </c>
      <c r="AF57" s="74">
        <v>0</v>
      </c>
      <c r="AG57" s="74">
        <v>261784</v>
      </c>
      <c r="AH57" s="74">
        <v>336359</v>
      </c>
      <c r="AI57" s="74">
        <v>9596144</v>
      </c>
      <c r="AJ57" s="74">
        <v>2068334</v>
      </c>
      <c r="AK57" s="74">
        <v>748270</v>
      </c>
      <c r="AL57" s="20">
        <f t="shared" si="1"/>
        <v>108101839</v>
      </c>
      <c r="AN57" s="81">
        <v>0</v>
      </c>
      <c r="AO57" s="81">
        <v>0</v>
      </c>
      <c r="AP57" s="81">
        <f t="shared" si="2"/>
        <v>0</v>
      </c>
      <c r="AQ57" s="109"/>
      <c r="AR57" s="20">
        <f t="shared" si="3"/>
        <v>108101839</v>
      </c>
    </row>
    <row r="58" spans="1:44">
      <c r="A58" s="31" t="s">
        <v>464</v>
      </c>
      <c r="B58" s="192" t="s">
        <v>465</v>
      </c>
      <c r="C58" s="187"/>
      <c r="D58" s="187"/>
      <c r="E58" s="187"/>
      <c r="F58" s="188"/>
      <c r="G58" s="20">
        <v>1</v>
      </c>
      <c r="H58" s="20">
        <v>55</v>
      </c>
      <c r="I58" s="74">
        <v>5690963</v>
      </c>
      <c r="J58" s="74">
        <v>203005</v>
      </c>
      <c r="K58" s="74">
        <v>886199</v>
      </c>
      <c r="L58" s="74">
        <v>828390</v>
      </c>
      <c r="M58" s="74">
        <v>574801</v>
      </c>
      <c r="N58" s="74">
        <v>881724</v>
      </c>
      <c r="O58" s="74">
        <v>23714</v>
      </c>
      <c r="P58" s="74">
        <v>325918</v>
      </c>
      <c r="Q58" s="74">
        <v>632122</v>
      </c>
      <c r="R58" s="74">
        <v>760291</v>
      </c>
      <c r="S58" s="74">
        <v>-118918</v>
      </c>
      <c r="T58" s="74">
        <v>65592</v>
      </c>
      <c r="U58" s="74">
        <v>357753</v>
      </c>
      <c r="V58" s="74">
        <v>2263293</v>
      </c>
      <c r="W58" s="74">
        <v>262490</v>
      </c>
      <c r="X58" s="74">
        <v>528044</v>
      </c>
      <c r="Y58" s="74">
        <v>136829</v>
      </c>
      <c r="Z58" s="74">
        <v>243164</v>
      </c>
      <c r="AA58" s="74">
        <v>2177690</v>
      </c>
      <c r="AB58" s="74">
        <v>118891</v>
      </c>
      <c r="AC58" s="74">
        <v>249975</v>
      </c>
      <c r="AD58" s="74">
        <v>465085</v>
      </c>
      <c r="AE58" s="74">
        <v>-85556</v>
      </c>
      <c r="AF58" s="74">
        <v>228888</v>
      </c>
      <c r="AG58" s="74">
        <v>347829</v>
      </c>
      <c r="AH58" s="74">
        <v>212393</v>
      </c>
      <c r="AI58" s="74">
        <v>1525912</v>
      </c>
      <c r="AJ58" s="74">
        <v>399399</v>
      </c>
      <c r="AK58" s="74">
        <v>876593</v>
      </c>
      <c r="AL58" s="20">
        <f t="shared" si="1"/>
        <v>21062473</v>
      </c>
      <c r="AN58" s="81">
        <v>-27189</v>
      </c>
      <c r="AO58" s="81">
        <v>23389</v>
      </c>
      <c r="AP58" s="81">
        <f t="shared" si="2"/>
        <v>-3800</v>
      </c>
      <c r="AQ58" s="109"/>
      <c r="AR58" s="20">
        <f t="shared" si="3"/>
        <v>21058673</v>
      </c>
    </row>
    <row r="59" spans="1:44" ht="13.5" customHeight="1">
      <c r="A59" s="27"/>
      <c r="B59" s="28" t="s">
        <v>331</v>
      </c>
      <c r="C59" s="187" t="s">
        <v>346</v>
      </c>
      <c r="D59" s="187"/>
      <c r="E59" s="187"/>
      <c r="F59" s="188"/>
      <c r="G59" s="20">
        <v>1</v>
      </c>
      <c r="H59" s="20">
        <v>56</v>
      </c>
      <c r="I59" s="74">
        <v>244140</v>
      </c>
      <c r="J59" s="74">
        <v>51</v>
      </c>
      <c r="K59" s="74">
        <v>361</v>
      </c>
      <c r="L59" s="74">
        <v>70790</v>
      </c>
      <c r="M59" s="74">
        <v>8746</v>
      </c>
      <c r="N59" s="74">
        <v>737</v>
      </c>
      <c r="O59" s="74">
        <v>10710</v>
      </c>
      <c r="P59" s="74">
        <v>212268</v>
      </c>
      <c r="Q59" s="74">
        <v>13547</v>
      </c>
      <c r="R59" s="74">
        <v>1705</v>
      </c>
      <c r="S59" s="74">
        <v>8332</v>
      </c>
      <c r="T59" s="74">
        <v>241</v>
      </c>
      <c r="U59" s="74">
        <v>58351</v>
      </c>
      <c r="V59" s="74">
        <v>9144</v>
      </c>
      <c r="W59" s="74">
        <v>5569</v>
      </c>
      <c r="X59" s="74">
        <v>68191</v>
      </c>
      <c r="Y59" s="74">
        <v>108693</v>
      </c>
      <c r="Z59" s="74">
        <v>21375</v>
      </c>
      <c r="AA59" s="74">
        <v>1492479</v>
      </c>
      <c r="AB59" s="74">
        <v>80</v>
      </c>
      <c r="AC59" s="74">
        <v>222712</v>
      </c>
      <c r="AD59" s="74">
        <v>11948</v>
      </c>
      <c r="AE59" s="74">
        <v>0</v>
      </c>
      <c r="AF59" s="74">
        <v>1670</v>
      </c>
      <c r="AG59" s="74">
        <v>5313</v>
      </c>
      <c r="AH59" s="74">
        <v>21023</v>
      </c>
      <c r="AI59" s="74">
        <v>533687</v>
      </c>
      <c r="AJ59" s="74">
        <v>1795</v>
      </c>
      <c r="AK59" s="74">
        <v>83598</v>
      </c>
      <c r="AL59" s="20">
        <f t="shared" si="1"/>
        <v>3217256</v>
      </c>
      <c r="AN59" s="81">
        <v>3568</v>
      </c>
      <c r="AO59" s="81">
        <v>0</v>
      </c>
      <c r="AP59" s="81">
        <f t="shared" si="2"/>
        <v>3568</v>
      </c>
      <c r="AQ59" s="109"/>
      <c r="AR59" s="20">
        <f t="shared" si="3"/>
        <v>3220824</v>
      </c>
    </row>
    <row r="60" spans="1:44">
      <c r="A60" s="27"/>
      <c r="B60" s="28"/>
      <c r="C60" s="28" t="s">
        <v>339</v>
      </c>
      <c r="D60" s="187" t="s">
        <v>347</v>
      </c>
      <c r="E60" s="187"/>
      <c r="F60" s="188"/>
      <c r="G60" s="20">
        <v>1</v>
      </c>
      <c r="H60" s="20">
        <v>57</v>
      </c>
      <c r="I60" s="74">
        <v>186548</v>
      </c>
      <c r="J60" s="74">
        <v>0</v>
      </c>
      <c r="K60" s="74">
        <v>0</v>
      </c>
      <c r="L60" s="74">
        <v>18117</v>
      </c>
      <c r="M60" s="74">
        <v>8323</v>
      </c>
      <c r="N60" s="74">
        <v>245</v>
      </c>
      <c r="O60" s="74">
        <v>0</v>
      </c>
      <c r="P60" s="74">
        <v>8302</v>
      </c>
      <c r="Q60" s="74">
        <v>3042</v>
      </c>
      <c r="R60" s="74">
        <v>0</v>
      </c>
      <c r="S60" s="74">
        <v>8259</v>
      </c>
      <c r="T60" s="74">
        <v>0</v>
      </c>
      <c r="U60" s="74">
        <v>47018</v>
      </c>
      <c r="V60" s="74">
        <v>29</v>
      </c>
      <c r="W60" s="74">
        <v>2616</v>
      </c>
      <c r="X60" s="74">
        <v>63693</v>
      </c>
      <c r="Y60" s="74">
        <v>0</v>
      </c>
      <c r="Z60" s="74">
        <v>0</v>
      </c>
      <c r="AA60" s="74">
        <v>0</v>
      </c>
      <c r="AB60" s="74">
        <v>0</v>
      </c>
      <c r="AC60" s="74">
        <v>0</v>
      </c>
      <c r="AD60" s="74">
        <v>0</v>
      </c>
      <c r="AE60" s="74">
        <v>0</v>
      </c>
      <c r="AF60" s="74">
        <v>0</v>
      </c>
      <c r="AG60" s="74">
        <v>0</v>
      </c>
      <c r="AH60" s="74">
        <v>1382</v>
      </c>
      <c r="AI60" s="74">
        <v>2951</v>
      </c>
      <c r="AJ60" s="74">
        <v>380</v>
      </c>
      <c r="AK60" s="74">
        <v>55732</v>
      </c>
      <c r="AL60" s="20">
        <f t="shared" si="1"/>
        <v>406637</v>
      </c>
      <c r="AN60" s="81">
        <v>0</v>
      </c>
      <c r="AO60" s="81">
        <v>0</v>
      </c>
      <c r="AP60" s="81">
        <f t="shared" si="2"/>
        <v>0</v>
      </c>
      <c r="AQ60" s="109"/>
      <c r="AR60" s="20">
        <f t="shared" si="3"/>
        <v>406637</v>
      </c>
    </row>
    <row r="61" spans="1:44">
      <c r="A61" s="27"/>
      <c r="B61" s="28"/>
      <c r="C61" s="28" t="s">
        <v>341</v>
      </c>
      <c r="D61" s="187" t="s">
        <v>348</v>
      </c>
      <c r="E61" s="187"/>
      <c r="F61" s="188"/>
      <c r="G61" s="20">
        <v>1</v>
      </c>
      <c r="H61" s="20">
        <v>58</v>
      </c>
      <c r="I61" s="74">
        <v>1423</v>
      </c>
      <c r="J61" s="74">
        <v>0</v>
      </c>
      <c r="K61" s="74">
        <v>0</v>
      </c>
      <c r="L61" s="74">
        <v>0</v>
      </c>
      <c r="M61" s="74">
        <v>0</v>
      </c>
      <c r="N61" s="74">
        <v>0</v>
      </c>
      <c r="O61" s="74">
        <v>0</v>
      </c>
      <c r="P61" s="74">
        <v>543</v>
      </c>
      <c r="Q61" s="74">
        <v>0</v>
      </c>
      <c r="R61" s="74">
        <v>0</v>
      </c>
      <c r="S61" s="74">
        <v>73</v>
      </c>
      <c r="T61" s="74">
        <v>0</v>
      </c>
      <c r="U61" s="74">
        <v>413</v>
      </c>
      <c r="V61" s="74">
        <v>0</v>
      </c>
      <c r="W61" s="74">
        <v>0</v>
      </c>
      <c r="X61" s="74">
        <v>0</v>
      </c>
      <c r="Y61" s="74">
        <v>0</v>
      </c>
      <c r="Z61" s="74">
        <v>0</v>
      </c>
      <c r="AA61" s="74">
        <v>0</v>
      </c>
      <c r="AB61" s="74">
        <v>0</v>
      </c>
      <c r="AC61" s="74">
        <v>0</v>
      </c>
      <c r="AD61" s="74">
        <v>0</v>
      </c>
      <c r="AE61" s="74">
        <v>0</v>
      </c>
      <c r="AF61" s="74">
        <v>0</v>
      </c>
      <c r="AG61" s="74">
        <v>0</v>
      </c>
      <c r="AH61" s="74">
        <v>0</v>
      </c>
      <c r="AI61" s="74">
        <v>0</v>
      </c>
      <c r="AJ61" s="74">
        <v>0</v>
      </c>
      <c r="AK61" s="74">
        <v>27866</v>
      </c>
      <c r="AL61" s="20">
        <f t="shared" si="1"/>
        <v>30318</v>
      </c>
      <c r="AN61" s="81">
        <v>0</v>
      </c>
      <c r="AO61" s="81">
        <v>0</v>
      </c>
      <c r="AP61" s="81">
        <f t="shared" si="2"/>
        <v>0</v>
      </c>
      <c r="AQ61" s="109"/>
      <c r="AR61" s="20">
        <f t="shared" si="3"/>
        <v>30318</v>
      </c>
    </row>
    <row r="62" spans="1:44">
      <c r="A62" s="27"/>
      <c r="B62" s="28"/>
      <c r="C62" s="28" t="s">
        <v>343</v>
      </c>
      <c r="D62" s="187" t="s">
        <v>349</v>
      </c>
      <c r="E62" s="187"/>
      <c r="F62" s="188"/>
      <c r="G62" s="20">
        <v>1</v>
      </c>
      <c r="H62" s="20">
        <v>59</v>
      </c>
      <c r="I62" s="74">
        <v>1365</v>
      </c>
      <c r="J62" s="74">
        <v>0</v>
      </c>
      <c r="K62" s="74">
        <v>0</v>
      </c>
      <c r="L62" s="74">
        <v>325</v>
      </c>
      <c r="M62" s="74">
        <v>0</v>
      </c>
      <c r="N62" s="74">
        <v>0</v>
      </c>
      <c r="O62" s="74">
        <v>0</v>
      </c>
      <c r="P62" s="74">
        <v>150607</v>
      </c>
      <c r="Q62" s="74">
        <v>0</v>
      </c>
      <c r="R62" s="74">
        <v>1705</v>
      </c>
      <c r="S62" s="74">
        <v>0</v>
      </c>
      <c r="T62" s="74">
        <v>0</v>
      </c>
      <c r="U62" s="74">
        <v>5649</v>
      </c>
      <c r="V62" s="74">
        <v>460</v>
      </c>
      <c r="W62" s="74">
        <v>2569</v>
      </c>
      <c r="X62" s="74">
        <v>973</v>
      </c>
      <c r="Y62" s="74">
        <v>108693</v>
      </c>
      <c r="Z62" s="74">
        <v>0</v>
      </c>
      <c r="AA62" s="74">
        <v>550276</v>
      </c>
      <c r="AB62" s="74">
        <v>0</v>
      </c>
      <c r="AC62" s="74">
        <v>222712</v>
      </c>
      <c r="AD62" s="74">
        <v>0</v>
      </c>
      <c r="AE62" s="74">
        <v>0</v>
      </c>
      <c r="AF62" s="74">
        <v>1670</v>
      </c>
      <c r="AG62" s="74">
        <v>0</v>
      </c>
      <c r="AH62" s="74">
        <v>9198</v>
      </c>
      <c r="AI62" s="74">
        <v>471342</v>
      </c>
      <c r="AJ62" s="74">
        <v>0</v>
      </c>
      <c r="AK62" s="74">
        <v>0</v>
      </c>
      <c r="AL62" s="20">
        <f t="shared" si="1"/>
        <v>1527544</v>
      </c>
      <c r="AN62" s="81">
        <v>0</v>
      </c>
      <c r="AO62" s="81">
        <v>0</v>
      </c>
      <c r="AP62" s="81">
        <f t="shared" si="2"/>
        <v>0</v>
      </c>
      <c r="AQ62" s="109"/>
      <c r="AR62" s="20">
        <f t="shared" si="3"/>
        <v>1527544</v>
      </c>
    </row>
    <row r="63" spans="1:44">
      <c r="A63" s="27"/>
      <c r="B63" s="28"/>
      <c r="C63" s="28" t="s">
        <v>322</v>
      </c>
      <c r="D63" s="187" t="s">
        <v>350</v>
      </c>
      <c r="E63" s="187"/>
      <c r="F63" s="188"/>
      <c r="G63" s="20">
        <v>1</v>
      </c>
      <c r="H63" s="20">
        <v>60</v>
      </c>
      <c r="I63" s="74">
        <v>0</v>
      </c>
      <c r="J63" s="74">
        <v>0</v>
      </c>
      <c r="K63" s="74">
        <v>0</v>
      </c>
      <c r="L63" s="74">
        <v>0</v>
      </c>
      <c r="M63" s="74">
        <v>423</v>
      </c>
      <c r="N63" s="74">
        <v>0</v>
      </c>
      <c r="O63" s="74">
        <v>0</v>
      </c>
      <c r="P63" s="74">
        <v>0</v>
      </c>
      <c r="Q63" s="74">
        <v>0</v>
      </c>
      <c r="R63" s="74">
        <v>0</v>
      </c>
      <c r="S63" s="74">
        <v>0</v>
      </c>
      <c r="T63" s="74">
        <v>0</v>
      </c>
      <c r="U63" s="74">
        <v>0</v>
      </c>
      <c r="V63" s="74">
        <v>0</v>
      </c>
      <c r="W63" s="74">
        <v>0</v>
      </c>
      <c r="X63" s="74">
        <v>0</v>
      </c>
      <c r="Y63" s="74">
        <v>0</v>
      </c>
      <c r="Z63" s="74">
        <v>0</v>
      </c>
      <c r="AA63" s="74">
        <v>0</v>
      </c>
      <c r="AB63" s="74">
        <v>0</v>
      </c>
      <c r="AC63" s="74">
        <v>0</v>
      </c>
      <c r="AD63" s="74">
        <v>0</v>
      </c>
      <c r="AE63" s="74">
        <v>0</v>
      </c>
      <c r="AF63" s="74">
        <v>0</v>
      </c>
      <c r="AG63" s="74">
        <v>0</v>
      </c>
      <c r="AH63" s="74">
        <v>0</v>
      </c>
      <c r="AI63" s="74">
        <v>0</v>
      </c>
      <c r="AJ63" s="74">
        <v>0</v>
      </c>
      <c r="AK63" s="74">
        <v>0</v>
      </c>
      <c r="AL63" s="20">
        <f t="shared" si="1"/>
        <v>423</v>
      </c>
      <c r="AN63" s="81">
        <v>0</v>
      </c>
      <c r="AO63" s="81">
        <v>0</v>
      </c>
      <c r="AP63" s="81">
        <f t="shared" si="2"/>
        <v>0</v>
      </c>
      <c r="AQ63" s="109"/>
      <c r="AR63" s="20">
        <f t="shared" si="3"/>
        <v>423</v>
      </c>
    </row>
    <row r="64" spans="1:44">
      <c r="A64" s="27"/>
      <c r="B64" s="28"/>
      <c r="C64" s="28" t="s">
        <v>324</v>
      </c>
      <c r="D64" s="187" t="s">
        <v>325</v>
      </c>
      <c r="E64" s="187"/>
      <c r="F64" s="188"/>
      <c r="G64" s="20">
        <v>1</v>
      </c>
      <c r="H64" s="20">
        <v>61</v>
      </c>
      <c r="I64" s="74">
        <v>54804</v>
      </c>
      <c r="J64" s="74">
        <v>51</v>
      </c>
      <c r="K64" s="74">
        <v>361</v>
      </c>
      <c r="L64" s="74">
        <v>52348</v>
      </c>
      <c r="M64" s="74">
        <v>0</v>
      </c>
      <c r="N64" s="74">
        <v>492</v>
      </c>
      <c r="O64" s="74">
        <v>10710</v>
      </c>
      <c r="P64" s="74">
        <v>52816</v>
      </c>
      <c r="Q64" s="74">
        <v>10505</v>
      </c>
      <c r="R64" s="74">
        <v>0</v>
      </c>
      <c r="S64" s="74">
        <v>0</v>
      </c>
      <c r="T64" s="74">
        <v>241</v>
      </c>
      <c r="U64" s="74">
        <v>5271</v>
      </c>
      <c r="V64" s="74">
        <v>8655</v>
      </c>
      <c r="W64" s="74">
        <v>384</v>
      </c>
      <c r="X64" s="74">
        <v>3525</v>
      </c>
      <c r="Y64" s="74">
        <v>0</v>
      </c>
      <c r="Z64" s="74">
        <v>21375</v>
      </c>
      <c r="AA64" s="74">
        <v>942203</v>
      </c>
      <c r="AB64" s="74">
        <v>80</v>
      </c>
      <c r="AC64" s="74">
        <v>0</v>
      </c>
      <c r="AD64" s="74">
        <v>11948</v>
      </c>
      <c r="AE64" s="74">
        <v>0</v>
      </c>
      <c r="AF64" s="74">
        <v>0</v>
      </c>
      <c r="AG64" s="74">
        <v>5313</v>
      </c>
      <c r="AH64" s="74">
        <v>10443</v>
      </c>
      <c r="AI64" s="74">
        <v>59394</v>
      </c>
      <c r="AJ64" s="74">
        <v>1415</v>
      </c>
      <c r="AK64" s="74">
        <v>0</v>
      </c>
      <c r="AL64" s="20">
        <f t="shared" si="1"/>
        <v>1252334</v>
      </c>
      <c r="AN64" s="81">
        <v>3568</v>
      </c>
      <c r="AO64" s="81">
        <v>0</v>
      </c>
      <c r="AP64" s="81">
        <f t="shared" si="2"/>
        <v>3568</v>
      </c>
      <c r="AQ64" s="109"/>
      <c r="AR64" s="20">
        <f t="shared" si="3"/>
        <v>1255902</v>
      </c>
    </row>
    <row r="65" spans="1:44" ht="13.5" customHeight="1">
      <c r="A65" s="27"/>
      <c r="B65" s="28" t="s">
        <v>326</v>
      </c>
      <c r="C65" s="187" t="s">
        <v>351</v>
      </c>
      <c r="D65" s="187"/>
      <c r="E65" s="187"/>
      <c r="F65" s="188"/>
      <c r="G65" s="20">
        <v>1</v>
      </c>
      <c r="H65" s="20">
        <v>62</v>
      </c>
      <c r="I65" s="74">
        <v>5446823</v>
      </c>
      <c r="J65" s="74">
        <v>202954</v>
      </c>
      <c r="K65" s="74">
        <v>885838</v>
      </c>
      <c r="L65" s="74">
        <v>757600</v>
      </c>
      <c r="M65" s="74">
        <v>566055</v>
      </c>
      <c r="N65" s="74">
        <v>880987</v>
      </c>
      <c r="O65" s="74">
        <v>13004</v>
      </c>
      <c r="P65" s="74">
        <v>113650</v>
      </c>
      <c r="Q65" s="74">
        <v>618575</v>
      </c>
      <c r="R65" s="74">
        <v>758586</v>
      </c>
      <c r="S65" s="74">
        <v>-127250</v>
      </c>
      <c r="T65" s="74">
        <v>65351</v>
      </c>
      <c r="U65" s="74">
        <v>299402</v>
      </c>
      <c r="V65" s="74">
        <v>2254149</v>
      </c>
      <c r="W65" s="74">
        <v>256921</v>
      </c>
      <c r="X65" s="74">
        <v>459853</v>
      </c>
      <c r="Y65" s="74">
        <v>28136</v>
      </c>
      <c r="Z65" s="74">
        <v>221789</v>
      </c>
      <c r="AA65" s="74">
        <v>685211</v>
      </c>
      <c r="AB65" s="74">
        <v>118811</v>
      </c>
      <c r="AC65" s="74">
        <v>27263</v>
      </c>
      <c r="AD65" s="74">
        <v>453137</v>
      </c>
      <c r="AE65" s="74">
        <v>-85556</v>
      </c>
      <c r="AF65" s="74">
        <v>227218</v>
      </c>
      <c r="AG65" s="74">
        <v>342516</v>
      </c>
      <c r="AH65" s="74">
        <v>191370</v>
      </c>
      <c r="AI65" s="74">
        <v>992225</v>
      </c>
      <c r="AJ65" s="74">
        <v>397604</v>
      </c>
      <c r="AK65" s="74">
        <v>792995</v>
      </c>
      <c r="AL65" s="20">
        <f t="shared" si="1"/>
        <v>17845217</v>
      </c>
      <c r="AN65" s="81">
        <v>-30757</v>
      </c>
      <c r="AO65" s="81">
        <v>23389</v>
      </c>
      <c r="AP65" s="81">
        <f t="shared" si="2"/>
        <v>-7368</v>
      </c>
      <c r="AQ65" s="109"/>
      <c r="AR65" s="20">
        <f t="shared" si="3"/>
        <v>17837849</v>
      </c>
    </row>
    <row r="66" spans="1:44">
      <c r="A66" s="27"/>
      <c r="B66" s="28"/>
      <c r="C66" s="32" t="s">
        <v>339</v>
      </c>
      <c r="D66" s="187" t="s">
        <v>352</v>
      </c>
      <c r="E66" s="187"/>
      <c r="F66" s="188"/>
      <c r="G66" s="20">
        <v>1</v>
      </c>
      <c r="H66" s="20">
        <v>63</v>
      </c>
      <c r="I66" s="74">
        <v>1105530</v>
      </c>
      <c r="J66" s="74">
        <v>0</v>
      </c>
      <c r="K66" s="74">
        <v>0</v>
      </c>
      <c r="L66" s="74">
        <v>449557</v>
      </c>
      <c r="M66" s="74">
        <v>0</v>
      </c>
      <c r="N66" s="74">
        <v>349987</v>
      </c>
      <c r="O66" s="74">
        <v>0</v>
      </c>
      <c r="P66" s="74">
        <v>0</v>
      </c>
      <c r="Q66" s="74">
        <v>16790</v>
      </c>
      <c r="R66" s="74">
        <v>90000</v>
      </c>
      <c r="S66" s="74">
        <v>0</v>
      </c>
      <c r="T66" s="74">
        <v>17985</v>
      </c>
      <c r="U66" s="74">
        <v>0</v>
      </c>
      <c r="V66" s="74">
        <v>250000</v>
      </c>
      <c r="W66" s="74">
        <v>84000</v>
      </c>
      <c r="X66" s="74">
        <v>65811</v>
      </c>
      <c r="Y66" s="74">
        <v>0</v>
      </c>
      <c r="Z66" s="74">
        <v>0</v>
      </c>
      <c r="AA66" s="74">
        <v>75610</v>
      </c>
      <c r="AB66" s="74">
        <v>8742</v>
      </c>
      <c r="AC66" s="74">
        <v>0</v>
      </c>
      <c r="AD66" s="74">
        <v>60000</v>
      </c>
      <c r="AE66" s="74">
        <v>0</v>
      </c>
      <c r="AF66" s="74">
        <v>169536</v>
      </c>
      <c r="AG66" s="74">
        <v>213980</v>
      </c>
      <c r="AH66" s="74">
        <v>182230</v>
      </c>
      <c r="AI66" s="74">
        <v>50463</v>
      </c>
      <c r="AJ66" s="74">
        <v>2700</v>
      </c>
      <c r="AK66" s="74">
        <v>14743</v>
      </c>
      <c r="AL66" s="20">
        <f t="shared" si="1"/>
        <v>3207664</v>
      </c>
      <c r="AN66" s="81">
        <v>0</v>
      </c>
      <c r="AO66" s="81">
        <v>0</v>
      </c>
      <c r="AP66" s="81">
        <f t="shared" si="2"/>
        <v>0</v>
      </c>
      <c r="AQ66" s="109"/>
      <c r="AR66" s="20">
        <f t="shared" si="3"/>
        <v>3207664</v>
      </c>
    </row>
    <row r="67" spans="1:44">
      <c r="A67" s="27"/>
      <c r="B67" s="28"/>
      <c r="C67" s="32" t="s">
        <v>341</v>
      </c>
      <c r="D67" s="187" t="s">
        <v>353</v>
      </c>
      <c r="E67" s="187"/>
      <c r="F67" s="188"/>
      <c r="G67" s="20">
        <v>1</v>
      </c>
      <c r="H67" s="20">
        <v>64</v>
      </c>
      <c r="I67" s="74">
        <v>0</v>
      </c>
      <c r="J67" s="74">
        <v>0</v>
      </c>
      <c r="K67" s="74">
        <v>0</v>
      </c>
      <c r="L67" s="74">
        <v>0</v>
      </c>
      <c r="M67" s="74">
        <v>0</v>
      </c>
      <c r="N67" s="74">
        <v>140820</v>
      </c>
      <c r="O67" s="74">
        <v>0</v>
      </c>
      <c r="P67" s="74">
        <v>0</v>
      </c>
      <c r="Q67" s="74">
        <v>0</v>
      </c>
      <c r="R67" s="74">
        <v>0</v>
      </c>
      <c r="S67" s="74">
        <v>0</v>
      </c>
      <c r="T67" s="74">
        <v>0</v>
      </c>
      <c r="U67" s="74">
        <v>0</v>
      </c>
      <c r="V67" s="74">
        <v>0</v>
      </c>
      <c r="W67" s="74">
        <v>0</v>
      </c>
      <c r="X67" s="74">
        <v>0</v>
      </c>
      <c r="Y67" s="74">
        <v>915</v>
      </c>
      <c r="Z67" s="74">
        <v>9453</v>
      </c>
      <c r="AA67" s="74">
        <v>20922</v>
      </c>
      <c r="AB67" s="74">
        <v>0</v>
      </c>
      <c r="AC67" s="74">
        <v>0</v>
      </c>
      <c r="AD67" s="74">
        <v>0</v>
      </c>
      <c r="AE67" s="74">
        <v>0</v>
      </c>
      <c r="AF67" s="74">
        <v>0</v>
      </c>
      <c r="AG67" s="74">
        <v>0</v>
      </c>
      <c r="AH67" s="74">
        <v>0</v>
      </c>
      <c r="AI67" s="74">
        <v>0</v>
      </c>
      <c r="AJ67" s="74">
        <v>0</v>
      </c>
      <c r="AK67" s="74">
        <v>0</v>
      </c>
      <c r="AL67" s="20">
        <f t="shared" si="1"/>
        <v>172110</v>
      </c>
      <c r="AN67" s="81">
        <v>0</v>
      </c>
      <c r="AO67" s="81">
        <v>0</v>
      </c>
      <c r="AP67" s="81">
        <f t="shared" si="2"/>
        <v>0</v>
      </c>
      <c r="AQ67" s="109"/>
      <c r="AR67" s="20">
        <f t="shared" si="3"/>
        <v>172110</v>
      </c>
    </row>
    <row r="68" spans="1:44">
      <c r="A68" s="27"/>
      <c r="B68" s="28"/>
      <c r="C68" s="32" t="s">
        <v>343</v>
      </c>
      <c r="D68" s="187" t="s">
        <v>354</v>
      </c>
      <c r="E68" s="187"/>
      <c r="F68" s="188"/>
      <c r="G68" s="20">
        <v>1</v>
      </c>
      <c r="H68" s="20">
        <v>65</v>
      </c>
      <c r="I68" s="74">
        <v>0</v>
      </c>
      <c r="J68" s="74">
        <v>0</v>
      </c>
      <c r="K68" s="74">
        <v>470000</v>
      </c>
      <c r="L68" s="74">
        <v>138136</v>
      </c>
      <c r="M68" s="74">
        <v>488382</v>
      </c>
      <c r="N68" s="74">
        <v>421100</v>
      </c>
      <c r="O68" s="74">
        <v>0</v>
      </c>
      <c r="P68" s="74">
        <v>0</v>
      </c>
      <c r="Q68" s="74">
        <v>49000</v>
      </c>
      <c r="R68" s="74">
        <v>420000</v>
      </c>
      <c r="S68" s="74">
        <v>0</v>
      </c>
      <c r="T68" s="74">
        <v>15000</v>
      </c>
      <c r="U68" s="74">
        <v>0</v>
      </c>
      <c r="V68" s="74">
        <v>1336044</v>
      </c>
      <c r="W68" s="74">
        <v>125000</v>
      </c>
      <c r="X68" s="74">
        <v>120000</v>
      </c>
      <c r="Y68" s="74">
        <v>0</v>
      </c>
      <c r="Z68" s="74">
        <v>134830</v>
      </c>
      <c r="AA68" s="74">
        <v>585955</v>
      </c>
      <c r="AB68" s="74">
        <v>8274</v>
      </c>
      <c r="AC68" s="74">
        <v>23200</v>
      </c>
      <c r="AD68" s="74">
        <v>180000</v>
      </c>
      <c r="AE68" s="74">
        <v>0</v>
      </c>
      <c r="AF68" s="74">
        <v>0</v>
      </c>
      <c r="AG68" s="74">
        <v>99564</v>
      </c>
      <c r="AH68" s="74">
        <v>10000</v>
      </c>
      <c r="AI68" s="74">
        <v>257358</v>
      </c>
      <c r="AJ68" s="74">
        <v>217972</v>
      </c>
      <c r="AK68" s="74">
        <v>470599</v>
      </c>
      <c r="AL68" s="20">
        <f t="shared" si="1"/>
        <v>5570414</v>
      </c>
      <c r="AN68" s="81">
        <v>0</v>
      </c>
      <c r="AO68" s="81">
        <v>0</v>
      </c>
      <c r="AP68" s="81">
        <f t="shared" si="2"/>
        <v>0</v>
      </c>
      <c r="AQ68" s="109"/>
      <c r="AR68" s="20">
        <f t="shared" ref="AR68:AR99" si="4">AL68+AP68</f>
        <v>5570414</v>
      </c>
    </row>
    <row r="69" spans="1:44">
      <c r="A69" s="27"/>
      <c r="B69" s="28"/>
      <c r="C69" s="32" t="s">
        <v>322</v>
      </c>
      <c r="D69" s="187" t="s">
        <v>355</v>
      </c>
      <c r="E69" s="187"/>
      <c r="F69" s="188"/>
      <c r="G69" s="20">
        <v>1</v>
      </c>
      <c r="H69" s="20">
        <v>66</v>
      </c>
      <c r="I69" s="74">
        <v>0</v>
      </c>
      <c r="J69" s="74">
        <v>0</v>
      </c>
      <c r="K69" s="74">
        <v>0</v>
      </c>
      <c r="L69" s="74">
        <v>0</v>
      </c>
      <c r="M69" s="74">
        <v>0</v>
      </c>
      <c r="N69" s="74">
        <v>0</v>
      </c>
      <c r="O69" s="74">
        <v>0</v>
      </c>
      <c r="P69" s="74">
        <v>0</v>
      </c>
      <c r="Q69" s="74">
        <v>0</v>
      </c>
      <c r="R69" s="74">
        <v>0</v>
      </c>
      <c r="S69" s="74">
        <v>0</v>
      </c>
      <c r="T69" s="74">
        <v>0</v>
      </c>
      <c r="U69" s="74">
        <v>0</v>
      </c>
      <c r="V69" s="74">
        <v>0</v>
      </c>
      <c r="W69" s="74">
        <v>0</v>
      </c>
      <c r="X69" s="74">
        <v>0</v>
      </c>
      <c r="Y69" s="74">
        <v>0</v>
      </c>
      <c r="Z69" s="74">
        <v>63761</v>
      </c>
      <c r="AA69" s="74">
        <v>0</v>
      </c>
      <c r="AB69" s="74">
        <v>0</v>
      </c>
      <c r="AC69" s="74">
        <v>0</v>
      </c>
      <c r="AD69" s="74">
        <v>0</v>
      </c>
      <c r="AE69" s="74">
        <v>0</v>
      </c>
      <c r="AF69" s="74">
        <v>0</v>
      </c>
      <c r="AG69" s="74">
        <v>0</v>
      </c>
      <c r="AH69" s="74">
        <v>0</v>
      </c>
      <c r="AI69" s="74">
        <v>0</v>
      </c>
      <c r="AJ69" s="74">
        <v>0</v>
      </c>
      <c r="AK69" s="74">
        <v>0</v>
      </c>
      <c r="AL69" s="20">
        <f t="shared" si="1"/>
        <v>63761</v>
      </c>
      <c r="AN69" s="81">
        <v>0</v>
      </c>
      <c r="AO69" s="81">
        <v>0</v>
      </c>
      <c r="AP69" s="81">
        <f t="shared" si="2"/>
        <v>0</v>
      </c>
      <c r="AQ69" s="109"/>
      <c r="AR69" s="20">
        <f t="shared" si="4"/>
        <v>63761</v>
      </c>
    </row>
    <row r="70" spans="1:44">
      <c r="A70" s="33"/>
      <c r="B70" s="34"/>
      <c r="C70" s="243" t="s">
        <v>324</v>
      </c>
      <c r="D70" s="187" t="s">
        <v>356</v>
      </c>
      <c r="E70" s="187"/>
      <c r="F70" s="188"/>
      <c r="G70" s="20">
        <v>1</v>
      </c>
      <c r="H70" s="20">
        <v>67</v>
      </c>
      <c r="I70" s="74">
        <v>4341293</v>
      </c>
      <c r="J70" s="74">
        <v>202954</v>
      </c>
      <c r="K70" s="74">
        <v>415838</v>
      </c>
      <c r="L70" s="74">
        <v>169907</v>
      </c>
      <c r="M70" s="74">
        <v>77673</v>
      </c>
      <c r="N70" s="74">
        <v>0</v>
      </c>
      <c r="O70" s="74">
        <v>13004</v>
      </c>
      <c r="P70" s="74">
        <v>113650</v>
      </c>
      <c r="Q70" s="74">
        <v>552785</v>
      </c>
      <c r="R70" s="74">
        <v>248586</v>
      </c>
      <c r="S70" s="74">
        <v>0</v>
      </c>
      <c r="T70" s="74">
        <v>32366</v>
      </c>
      <c r="U70" s="74">
        <v>299402</v>
      </c>
      <c r="V70" s="74">
        <v>668105</v>
      </c>
      <c r="W70" s="74">
        <v>47921</v>
      </c>
      <c r="X70" s="74">
        <v>274042</v>
      </c>
      <c r="Y70" s="74">
        <v>27221</v>
      </c>
      <c r="Z70" s="74">
        <v>13745</v>
      </c>
      <c r="AA70" s="74">
        <v>2724</v>
      </c>
      <c r="AB70" s="74">
        <v>101795</v>
      </c>
      <c r="AC70" s="74">
        <v>4063</v>
      </c>
      <c r="AD70" s="74">
        <v>213137</v>
      </c>
      <c r="AE70" s="74">
        <v>0</v>
      </c>
      <c r="AF70" s="74">
        <v>57682</v>
      </c>
      <c r="AG70" s="74">
        <v>28972</v>
      </c>
      <c r="AH70" s="74">
        <v>0</v>
      </c>
      <c r="AI70" s="74">
        <v>684404</v>
      </c>
      <c r="AJ70" s="74">
        <v>176932</v>
      </c>
      <c r="AK70" s="74">
        <v>307653</v>
      </c>
      <c r="AL70" s="20">
        <f t="shared" si="1"/>
        <v>9075854</v>
      </c>
      <c r="AN70" s="81">
        <v>0</v>
      </c>
      <c r="AO70" s="81">
        <v>23389</v>
      </c>
      <c r="AP70" s="81">
        <f t="shared" si="2"/>
        <v>23389</v>
      </c>
      <c r="AQ70" s="109"/>
      <c r="AR70" s="20">
        <f t="shared" si="4"/>
        <v>9099243</v>
      </c>
    </row>
    <row r="71" spans="1:44">
      <c r="A71" s="35"/>
      <c r="B71" s="36"/>
      <c r="C71" s="244"/>
      <c r="D71" s="187" t="s">
        <v>357</v>
      </c>
      <c r="E71" s="187"/>
      <c r="F71" s="188"/>
      <c r="G71" s="20">
        <v>1</v>
      </c>
      <c r="H71" s="20">
        <v>68</v>
      </c>
      <c r="I71" s="74">
        <v>0</v>
      </c>
      <c r="J71" s="74">
        <v>0</v>
      </c>
      <c r="K71" s="74">
        <v>0</v>
      </c>
      <c r="L71" s="74">
        <v>0</v>
      </c>
      <c r="M71" s="74">
        <v>0</v>
      </c>
      <c r="N71" s="74">
        <v>30920</v>
      </c>
      <c r="O71" s="74">
        <v>0</v>
      </c>
      <c r="P71" s="74">
        <v>0</v>
      </c>
      <c r="Q71" s="74">
        <v>0</v>
      </c>
      <c r="R71" s="74">
        <v>0</v>
      </c>
      <c r="S71" s="74">
        <v>127250</v>
      </c>
      <c r="T71" s="74">
        <v>0</v>
      </c>
      <c r="U71" s="74">
        <v>0</v>
      </c>
      <c r="V71" s="74">
        <v>0</v>
      </c>
      <c r="W71" s="74">
        <v>0</v>
      </c>
      <c r="X71" s="74">
        <v>0</v>
      </c>
      <c r="Y71" s="74">
        <v>0</v>
      </c>
      <c r="Z71" s="74">
        <v>0</v>
      </c>
      <c r="AA71" s="74">
        <v>0</v>
      </c>
      <c r="AB71" s="74">
        <v>0</v>
      </c>
      <c r="AC71" s="74">
        <v>0</v>
      </c>
      <c r="AD71" s="74">
        <v>0</v>
      </c>
      <c r="AE71" s="74">
        <v>85556</v>
      </c>
      <c r="AF71" s="74">
        <v>0</v>
      </c>
      <c r="AG71" s="74">
        <v>0</v>
      </c>
      <c r="AH71" s="74">
        <v>860</v>
      </c>
      <c r="AI71" s="74">
        <v>0</v>
      </c>
      <c r="AJ71" s="74">
        <v>0</v>
      </c>
      <c r="AK71" s="74">
        <v>0</v>
      </c>
      <c r="AL71" s="20">
        <f t="shared" si="1"/>
        <v>244586</v>
      </c>
      <c r="AN71" s="81">
        <v>30757</v>
      </c>
      <c r="AO71" s="81">
        <v>0</v>
      </c>
      <c r="AP71" s="81">
        <f t="shared" si="2"/>
        <v>30757</v>
      </c>
      <c r="AQ71" s="109"/>
      <c r="AR71" s="20">
        <f t="shared" si="4"/>
        <v>275343</v>
      </c>
    </row>
    <row r="72" spans="1:44" ht="13.5" customHeight="1">
      <c r="A72" s="222" t="s">
        <v>358</v>
      </c>
      <c r="B72" s="222"/>
      <c r="C72" s="222"/>
      <c r="D72" s="212" t="s">
        <v>359</v>
      </c>
      <c r="E72" s="212"/>
      <c r="F72" s="212"/>
      <c r="G72" s="20">
        <v>1</v>
      </c>
      <c r="H72" s="20">
        <v>69</v>
      </c>
      <c r="I72" s="74">
        <v>2343984</v>
      </c>
      <c r="J72" s="74">
        <v>109793</v>
      </c>
      <c r="K72" s="74">
        <v>81697</v>
      </c>
      <c r="L72" s="74">
        <v>0</v>
      </c>
      <c r="M72" s="74">
        <v>77673</v>
      </c>
      <c r="N72" s="74">
        <v>0</v>
      </c>
      <c r="O72" s="74">
        <v>3327</v>
      </c>
      <c r="P72" s="74">
        <v>60831</v>
      </c>
      <c r="Q72" s="74">
        <v>79836</v>
      </c>
      <c r="R72" s="74">
        <v>111872</v>
      </c>
      <c r="S72" s="74">
        <v>0</v>
      </c>
      <c r="T72" s="74">
        <v>29383</v>
      </c>
      <c r="U72" s="74">
        <v>71116</v>
      </c>
      <c r="V72" s="74">
        <v>124254</v>
      </c>
      <c r="W72" s="74">
        <v>6954</v>
      </c>
      <c r="X72" s="74">
        <v>0</v>
      </c>
      <c r="Y72" s="74">
        <v>1072</v>
      </c>
      <c r="Z72" s="74">
        <v>13745</v>
      </c>
      <c r="AA72" s="74">
        <v>2724</v>
      </c>
      <c r="AB72" s="74">
        <v>1460</v>
      </c>
      <c r="AC72" s="74">
        <v>26531</v>
      </c>
      <c r="AD72" s="74">
        <v>22824</v>
      </c>
      <c r="AE72" s="74">
        <v>0</v>
      </c>
      <c r="AF72" s="74">
        <v>28988</v>
      </c>
      <c r="AG72" s="74">
        <v>26734</v>
      </c>
      <c r="AH72" s="74">
        <v>0</v>
      </c>
      <c r="AI72" s="74">
        <v>389877</v>
      </c>
      <c r="AJ72" s="74">
        <v>44166</v>
      </c>
      <c r="AK72" s="74">
        <v>307653</v>
      </c>
      <c r="AL72" s="20">
        <f t="shared" si="1"/>
        <v>3966494</v>
      </c>
      <c r="AN72" s="81">
        <v>1197</v>
      </c>
      <c r="AO72" s="81">
        <v>15525</v>
      </c>
      <c r="AP72" s="81">
        <f t="shared" si="2"/>
        <v>16722</v>
      </c>
      <c r="AQ72" s="109"/>
      <c r="AR72" s="20">
        <f t="shared" si="4"/>
        <v>3983216</v>
      </c>
    </row>
    <row r="73" spans="1:44">
      <c r="A73" s="222"/>
      <c r="B73" s="222"/>
      <c r="C73" s="222"/>
      <c r="D73" s="212" t="s">
        <v>360</v>
      </c>
      <c r="E73" s="212"/>
      <c r="F73" s="212"/>
      <c r="G73" s="20">
        <v>1</v>
      </c>
      <c r="H73" s="20">
        <v>70</v>
      </c>
      <c r="I73" s="74">
        <v>0</v>
      </c>
      <c r="J73" s="74">
        <v>0</v>
      </c>
      <c r="K73" s="74">
        <v>0</v>
      </c>
      <c r="L73" s="74">
        <v>2004</v>
      </c>
      <c r="M73" s="74">
        <v>0</v>
      </c>
      <c r="N73" s="74">
        <v>30920</v>
      </c>
      <c r="O73" s="74">
        <v>0</v>
      </c>
      <c r="P73" s="74">
        <v>0</v>
      </c>
      <c r="Q73" s="74">
        <v>0</v>
      </c>
      <c r="R73" s="74">
        <v>0</v>
      </c>
      <c r="S73" s="74">
        <v>84244</v>
      </c>
      <c r="T73" s="74">
        <v>0</v>
      </c>
      <c r="U73" s="74">
        <v>0</v>
      </c>
      <c r="V73" s="74">
        <v>0</v>
      </c>
      <c r="W73" s="74">
        <v>0</v>
      </c>
      <c r="X73" s="74">
        <v>4409</v>
      </c>
      <c r="Y73" s="74">
        <v>0</v>
      </c>
      <c r="Z73" s="74">
        <v>0</v>
      </c>
      <c r="AA73" s="74">
        <v>0</v>
      </c>
      <c r="AB73" s="74">
        <v>0</v>
      </c>
      <c r="AC73" s="74">
        <v>0</v>
      </c>
      <c r="AD73" s="74">
        <v>0</v>
      </c>
      <c r="AE73" s="74">
        <v>8821</v>
      </c>
      <c r="AF73" s="74">
        <v>0</v>
      </c>
      <c r="AG73" s="74">
        <v>0</v>
      </c>
      <c r="AH73" s="74">
        <v>860</v>
      </c>
      <c r="AI73" s="74">
        <v>0</v>
      </c>
      <c r="AJ73" s="74">
        <v>0</v>
      </c>
      <c r="AK73" s="74">
        <v>0</v>
      </c>
      <c r="AL73" s="20">
        <f t="shared" ref="AL73:AL111" si="5">SUM(I73:AK73)</f>
        <v>131258</v>
      </c>
      <c r="AN73" s="81">
        <v>0</v>
      </c>
      <c r="AO73" s="81">
        <v>0</v>
      </c>
      <c r="AP73" s="81">
        <f t="shared" ref="AP73:AP111" si="6">SUM(AN73:AO73)</f>
        <v>0</v>
      </c>
      <c r="AQ73" s="109"/>
      <c r="AR73" s="20">
        <f t="shared" si="4"/>
        <v>131258</v>
      </c>
    </row>
    <row r="74" spans="1:44" ht="13.5" customHeight="1">
      <c r="A74" s="31" t="s">
        <v>466</v>
      </c>
      <c r="B74" s="193" t="s">
        <v>467</v>
      </c>
      <c r="C74" s="190"/>
      <c r="D74" s="190"/>
      <c r="E74" s="190"/>
      <c r="F74" s="191"/>
      <c r="G74" s="20">
        <v>1</v>
      </c>
      <c r="H74" s="20">
        <v>71</v>
      </c>
      <c r="I74" s="74">
        <v>0</v>
      </c>
      <c r="J74" s="74">
        <v>0</v>
      </c>
      <c r="K74" s="74">
        <v>0</v>
      </c>
      <c r="L74" s="74">
        <v>0</v>
      </c>
      <c r="M74" s="74">
        <v>0</v>
      </c>
      <c r="N74" s="74">
        <v>0</v>
      </c>
      <c r="O74" s="74">
        <v>0</v>
      </c>
      <c r="P74" s="74">
        <v>0</v>
      </c>
      <c r="Q74" s="74">
        <v>0</v>
      </c>
      <c r="R74" s="74">
        <v>0</v>
      </c>
      <c r="S74" s="74">
        <v>0</v>
      </c>
      <c r="T74" s="74">
        <v>0</v>
      </c>
      <c r="U74" s="74">
        <v>0</v>
      </c>
      <c r="V74" s="74">
        <v>0</v>
      </c>
      <c r="W74" s="74">
        <v>0</v>
      </c>
      <c r="X74" s="74">
        <v>0</v>
      </c>
      <c r="Y74" s="74">
        <v>0</v>
      </c>
      <c r="Z74" s="74">
        <v>0</v>
      </c>
      <c r="AA74" s="74">
        <v>0</v>
      </c>
      <c r="AB74" s="74">
        <v>0</v>
      </c>
      <c r="AC74" s="74">
        <v>0</v>
      </c>
      <c r="AD74" s="74">
        <v>0</v>
      </c>
      <c r="AE74" s="74">
        <v>0</v>
      </c>
      <c r="AF74" s="74">
        <v>0</v>
      </c>
      <c r="AG74" s="74">
        <v>0</v>
      </c>
      <c r="AH74" s="74">
        <v>0</v>
      </c>
      <c r="AI74" s="74">
        <v>0</v>
      </c>
      <c r="AJ74" s="74">
        <v>0</v>
      </c>
      <c r="AK74" s="74">
        <v>0</v>
      </c>
      <c r="AL74" s="20">
        <f t="shared" si="5"/>
        <v>0</v>
      </c>
      <c r="AN74" s="81">
        <v>0</v>
      </c>
      <c r="AO74" s="81">
        <v>0</v>
      </c>
      <c r="AP74" s="81">
        <f t="shared" si="6"/>
        <v>0</v>
      </c>
      <c r="AQ74" s="109"/>
      <c r="AR74" s="20">
        <f t="shared" si="4"/>
        <v>0</v>
      </c>
    </row>
    <row r="75" spans="1:44" ht="13.5" customHeight="1">
      <c r="A75" s="31" t="s">
        <v>468</v>
      </c>
      <c r="B75" s="193" t="s">
        <v>469</v>
      </c>
      <c r="C75" s="190"/>
      <c r="D75" s="190"/>
      <c r="E75" s="190"/>
      <c r="F75" s="191"/>
      <c r="G75" s="20">
        <v>1</v>
      </c>
      <c r="H75" s="20">
        <v>72</v>
      </c>
      <c r="I75" s="74">
        <v>80254379</v>
      </c>
      <c r="J75" s="74">
        <v>3496527</v>
      </c>
      <c r="K75" s="74">
        <v>3605422</v>
      </c>
      <c r="L75" s="74">
        <v>4091210</v>
      </c>
      <c r="M75" s="74">
        <v>3640157</v>
      </c>
      <c r="N75" s="74">
        <v>3364013</v>
      </c>
      <c r="O75" s="74">
        <v>1780171</v>
      </c>
      <c r="P75" s="74">
        <v>2002484</v>
      </c>
      <c r="Q75" s="74">
        <v>2276021</v>
      </c>
      <c r="R75" s="74">
        <v>3752139</v>
      </c>
      <c r="S75" s="74">
        <v>3855893</v>
      </c>
      <c r="T75" s="74">
        <v>3781345</v>
      </c>
      <c r="U75" s="74">
        <v>17664667</v>
      </c>
      <c r="V75" s="74">
        <v>6383550</v>
      </c>
      <c r="W75" s="74">
        <v>1381294</v>
      </c>
      <c r="X75" s="74">
        <v>1294866</v>
      </c>
      <c r="Y75" s="74">
        <v>320420</v>
      </c>
      <c r="Z75" s="74">
        <v>1163868</v>
      </c>
      <c r="AA75" s="74">
        <v>2254514</v>
      </c>
      <c r="AB75" s="74">
        <v>518597</v>
      </c>
      <c r="AC75" s="74">
        <v>1041072</v>
      </c>
      <c r="AD75" s="74">
        <v>1361093</v>
      </c>
      <c r="AE75" s="74">
        <v>70192</v>
      </c>
      <c r="AF75" s="74">
        <v>1056300</v>
      </c>
      <c r="AG75" s="74">
        <v>636517</v>
      </c>
      <c r="AH75" s="74">
        <v>1448202</v>
      </c>
      <c r="AI75" s="74">
        <v>11328154</v>
      </c>
      <c r="AJ75" s="74">
        <v>2572657</v>
      </c>
      <c r="AK75" s="74">
        <v>9997015</v>
      </c>
      <c r="AL75" s="20">
        <f t="shared" si="5"/>
        <v>176392739</v>
      </c>
      <c r="AN75" s="81">
        <v>276811</v>
      </c>
      <c r="AO75" s="81">
        <v>57450</v>
      </c>
      <c r="AP75" s="81">
        <f t="shared" si="6"/>
        <v>334261</v>
      </c>
      <c r="AQ75" s="109"/>
      <c r="AR75" s="20">
        <f t="shared" si="4"/>
        <v>176727000</v>
      </c>
    </row>
    <row r="76" spans="1:44">
      <c r="A76" s="31" t="s">
        <v>470</v>
      </c>
      <c r="B76" s="193" t="s">
        <v>471</v>
      </c>
      <c r="C76" s="190"/>
      <c r="D76" s="190"/>
      <c r="E76" s="190"/>
      <c r="F76" s="191"/>
      <c r="G76" s="20">
        <v>1</v>
      </c>
      <c r="H76" s="20">
        <v>73</v>
      </c>
      <c r="I76" s="74">
        <v>136406324</v>
      </c>
      <c r="J76" s="74">
        <v>4941052</v>
      </c>
      <c r="K76" s="74">
        <v>5013893</v>
      </c>
      <c r="L76" s="74">
        <v>11774812</v>
      </c>
      <c r="M76" s="74">
        <v>5189768</v>
      </c>
      <c r="N76" s="74">
        <v>9818065</v>
      </c>
      <c r="O76" s="74">
        <v>6275788</v>
      </c>
      <c r="P76" s="74">
        <v>5805562</v>
      </c>
      <c r="Q76" s="74">
        <v>3859996</v>
      </c>
      <c r="R76" s="74">
        <v>7058503</v>
      </c>
      <c r="S76" s="74">
        <v>8703020</v>
      </c>
      <c r="T76" s="74">
        <v>6765453</v>
      </c>
      <c r="U76" s="74">
        <v>27669806</v>
      </c>
      <c r="V76" s="74">
        <v>10040109</v>
      </c>
      <c r="W76" s="74">
        <v>2510100</v>
      </c>
      <c r="X76" s="74">
        <v>2112345</v>
      </c>
      <c r="Y76" s="74">
        <v>787331</v>
      </c>
      <c r="Z76" s="74">
        <v>3223264</v>
      </c>
      <c r="AA76" s="74">
        <v>5807998</v>
      </c>
      <c r="AB76" s="74">
        <v>1795804</v>
      </c>
      <c r="AC76" s="74">
        <v>4608324</v>
      </c>
      <c r="AD76" s="74">
        <v>2477996</v>
      </c>
      <c r="AE76" s="74">
        <v>2924720</v>
      </c>
      <c r="AF76" s="74">
        <v>1513794</v>
      </c>
      <c r="AG76" s="74">
        <v>1206177</v>
      </c>
      <c r="AH76" s="74">
        <v>5164793</v>
      </c>
      <c r="AI76" s="74">
        <v>14444056</v>
      </c>
      <c r="AJ76" s="74">
        <v>3311711</v>
      </c>
      <c r="AK76" s="74">
        <v>18145884</v>
      </c>
      <c r="AL76" s="20">
        <f t="shared" si="5"/>
        <v>319356448</v>
      </c>
      <c r="AN76" s="81">
        <v>2350629</v>
      </c>
      <c r="AO76" s="81">
        <v>713123</v>
      </c>
      <c r="AP76" s="81">
        <f t="shared" si="6"/>
        <v>3063752</v>
      </c>
      <c r="AQ76" s="109"/>
      <c r="AR76" s="20">
        <f t="shared" si="4"/>
        <v>322420200</v>
      </c>
    </row>
    <row r="77" spans="1:44" ht="13.5" customHeight="1">
      <c r="A77" s="31" t="s">
        <v>472</v>
      </c>
      <c r="B77" s="190" t="s">
        <v>184</v>
      </c>
      <c r="C77" s="190"/>
      <c r="D77" s="190"/>
      <c r="E77" s="190"/>
      <c r="F77" s="191"/>
      <c r="G77" s="20">
        <v>1</v>
      </c>
      <c r="H77" s="20">
        <v>74</v>
      </c>
      <c r="I77" s="74">
        <v>0</v>
      </c>
      <c r="J77" s="74">
        <v>0</v>
      </c>
      <c r="K77" s="74">
        <v>0</v>
      </c>
      <c r="L77" s="74">
        <v>0</v>
      </c>
      <c r="M77" s="74">
        <v>0</v>
      </c>
      <c r="N77" s="74">
        <v>0</v>
      </c>
      <c r="O77" s="74">
        <v>0</v>
      </c>
      <c r="P77" s="74">
        <v>0</v>
      </c>
      <c r="Q77" s="74">
        <v>0</v>
      </c>
      <c r="R77" s="74">
        <v>0</v>
      </c>
      <c r="S77" s="74">
        <v>0</v>
      </c>
      <c r="T77" s="74">
        <v>0</v>
      </c>
      <c r="U77" s="74">
        <v>0</v>
      </c>
      <c r="V77" s="74">
        <v>0</v>
      </c>
      <c r="W77" s="74">
        <v>0</v>
      </c>
      <c r="X77" s="74">
        <v>0</v>
      </c>
      <c r="Y77" s="74">
        <v>0</v>
      </c>
      <c r="Z77" s="74">
        <v>0</v>
      </c>
      <c r="AA77" s="74">
        <v>0</v>
      </c>
      <c r="AB77" s="74">
        <v>0</v>
      </c>
      <c r="AC77" s="74">
        <v>0</v>
      </c>
      <c r="AD77" s="74">
        <v>0</v>
      </c>
      <c r="AE77" s="74">
        <v>0</v>
      </c>
      <c r="AF77" s="74">
        <v>0</v>
      </c>
      <c r="AG77" s="74">
        <v>0</v>
      </c>
      <c r="AH77" s="74">
        <v>0</v>
      </c>
      <c r="AI77" s="74">
        <v>0</v>
      </c>
      <c r="AJ77" s="74">
        <v>0</v>
      </c>
      <c r="AK77" s="74">
        <v>0</v>
      </c>
      <c r="AL77" s="20">
        <f t="shared" si="5"/>
        <v>0</v>
      </c>
      <c r="AN77" s="81">
        <v>0</v>
      </c>
      <c r="AO77" s="81">
        <v>0</v>
      </c>
      <c r="AP77" s="81">
        <f t="shared" si="6"/>
        <v>0</v>
      </c>
      <c r="AQ77" s="109"/>
      <c r="AR77" s="20">
        <f t="shared" si="4"/>
        <v>0</v>
      </c>
    </row>
    <row r="78" spans="1:44" ht="13.5" customHeight="1">
      <c r="A78" s="70" t="s">
        <v>473</v>
      </c>
      <c r="B78" s="190" t="s">
        <v>185</v>
      </c>
      <c r="C78" s="190"/>
      <c r="D78" s="190"/>
      <c r="E78" s="190"/>
      <c r="F78" s="191"/>
      <c r="G78" s="20">
        <v>1</v>
      </c>
      <c r="H78" s="20">
        <v>75</v>
      </c>
      <c r="I78" s="20">
        <v>0</v>
      </c>
      <c r="J78" s="20">
        <v>0</v>
      </c>
      <c r="K78" s="20">
        <v>0</v>
      </c>
      <c r="L78" s="20">
        <v>0</v>
      </c>
      <c r="M78" s="20">
        <v>0</v>
      </c>
      <c r="N78" s="20">
        <v>0</v>
      </c>
      <c r="O78" s="20">
        <v>0</v>
      </c>
      <c r="P78" s="20">
        <v>0</v>
      </c>
      <c r="Q78" s="20">
        <v>0</v>
      </c>
      <c r="R78" s="20">
        <v>0</v>
      </c>
      <c r="S78" s="20">
        <v>0</v>
      </c>
      <c r="T78" s="20">
        <v>0</v>
      </c>
      <c r="U78" s="20">
        <v>0</v>
      </c>
      <c r="V78" s="20">
        <v>0</v>
      </c>
      <c r="W78" s="20">
        <v>0</v>
      </c>
      <c r="X78" s="20">
        <v>0</v>
      </c>
      <c r="Y78" s="20">
        <v>0</v>
      </c>
      <c r="Z78" s="20">
        <v>0</v>
      </c>
      <c r="AA78" s="20">
        <v>0</v>
      </c>
      <c r="AB78" s="20">
        <v>0</v>
      </c>
      <c r="AC78" s="20">
        <v>0</v>
      </c>
      <c r="AD78" s="20">
        <v>0</v>
      </c>
      <c r="AE78" s="20">
        <v>0</v>
      </c>
      <c r="AF78" s="20">
        <v>0</v>
      </c>
      <c r="AG78" s="20">
        <v>0</v>
      </c>
      <c r="AH78" s="20">
        <v>0</v>
      </c>
      <c r="AI78" s="20">
        <v>0</v>
      </c>
      <c r="AJ78" s="20">
        <v>0</v>
      </c>
      <c r="AK78" s="20">
        <v>0</v>
      </c>
      <c r="AL78" s="20">
        <f t="shared" si="5"/>
        <v>0</v>
      </c>
      <c r="AN78" s="61">
        <v>0</v>
      </c>
      <c r="AO78" s="61">
        <v>0</v>
      </c>
      <c r="AP78" s="81">
        <f t="shared" si="6"/>
        <v>0</v>
      </c>
      <c r="AQ78" s="110"/>
      <c r="AR78" s="20">
        <f t="shared" si="4"/>
        <v>0</v>
      </c>
    </row>
    <row r="79" spans="1:44" ht="13.5" customHeight="1">
      <c r="A79" s="62">
        <v>16</v>
      </c>
      <c r="B79" s="193" t="s">
        <v>517</v>
      </c>
      <c r="C79" s="193"/>
      <c r="D79" s="193"/>
      <c r="E79" s="193"/>
      <c r="F79" s="198"/>
      <c r="G79" s="20">
        <v>1</v>
      </c>
      <c r="H79" s="20">
        <v>76</v>
      </c>
      <c r="I79" s="20">
        <v>0</v>
      </c>
      <c r="J79" s="20">
        <v>0</v>
      </c>
      <c r="K79" s="20">
        <v>0</v>
      </c>
      <c r="L79" s="20">
        <v>0</v>
      </c>
      <c r="M79" s="20">
        <v>0</v>
      </c>
      <c r="N79" s="20">
        <v>0</v>
      </c>
      <c r="O79" s="20">
        <v>0</v>
      </c>
      <c r="P79" s="20">
        <v>0</v>
      </c>
      <c r="Q79" s="20">
        <v>0</v>
      </c>
      <c r="R79" s="20">
        <v>0</v>
      </c>
      <c r="S79" s="20">
        <v>0</v>
      </c>
      <c r="T79" s="20">
        <v>0</v>
      </c>
      <c r="U79" s="20">
        <v>0</v>
      </c>
      <c r="V79" s="20">
        <v>0</v>
      </c>
      <c r="W79" s="20">
        <v>0</v>
      </c>
      <c r="X79" s="20">
        <v>0</v>
      </c>
      <c r="Y79" s="20">
        <v>0</v>
      </c>
      <c r="Z79" s="20">
        <v>0</v>
      </c>
      <c r="AA79" s="20">
        <v>0</v>
      </c>
      <c r="AB79" s="20">
        <v>0</v>
      </c>
      <c r="AC79" s="20">
        <v>0</v>
      </c>
      <c r="AD79" s="20">
        <v>0</v>
      </c>
      <c r="AE79" s="20">
        <v>0</v>
      </c>
      <c r="AF79" s="20">
        <v>0</v>
      </c>
      <c r="AG79" s="20">
        <v>0</v>
      </c>
      <c r="AH79" s="20">
        <v>0</v>
      </c>
      <c r="AI79" s="20">
        <v>0</v>
      </c>
      <c r="AJ79" s="20">
        <v>0</v>
      </c>
      <c r="AK79" s="20">
        <v>0</v>
      </c>
      <c r="AL79" s="20">
        <f t="shared" si="5"/>
        <v>0</v>
      </c>
      <c r="AN79" s="61">
        <v>0</v>
      </c>
      <c r="AO79" s="61">
        <v>0</v>
      </c>
      <c r="AP79" s="81">
        <f t="shared" si="6"/>
        <v>0</v>
      </c>
      <c r="AQ79" s="110"/>
      <c r="AR79" s="20">
        <f t="shared" si="4"/>
        <v>0</v>
      </c>
    </row>
    <row r="80" spans="1:44" ht="13.5" customHeight="1">
      <c r="A80" s="62">
        <v>17</v>
      </c>
      <c r="B80" s="193" t="s">
        <v>518</v>
      </c>
      <c r="C80" s="193"/>
      <c r="D80" s="193"/>
      <c r="E80" s="193"/>
      <c r="F80" s="198"/>
      <c r="G80" s="20">
        <v>1</v>
      </c>
      <c r="H80" s="20">
        <v>77</v>
      </c>
      <c r="I80" s="20">
        <v>0</v>
      </c>
      <c r="J80" s="20">
        <v>0</v>
      </c>
      <c r="K80" s="20">
        <v>0</v>
      </c>
      <c r="L80" s="20">
        <v>0</v>
      </c>
      <c r="M80" s="20">
        <v>0</v>
      </c>
      <c r="N80" s="20">
        <v>0</v>
      </c>
      <c r="O80" s="20">
        <v>0</v>
      </c>
      <c r="P80" s="20">
        <v>0</v>
      </c>
      <c r="Q80" s="20">
        <v>0</v>
      </c>
      <c r="R80" s="20">
        <v>0</v>
      </c>
      <c r="S80" s="20">
        <v>0</v>
      </c>
      <c r="T80" s="20">
        <v>0</v>
      </c>
      <c r="U80" s="20">
        <v>0</v>
      </c>
      <c r="V80" s="20">
        <v>0</v>
      </c>
      <c r="W80" s="20">
        <v>0</v>
      </c>
      <c r="X80" s="20">
        <v>0</v>
      </c>
      <c r="Y80" s="20">
        <v>0</v>
      </c>
      <c r="Z80" s="20">
        <v>0</v>
      </c>
      <c r="AA80" s="20">
        <v>0</v>
      </c>
      <c r="AB80" s="20">
        <v>0</v>
      </c>
      <c r="AC80" s="20">
        <v>0</v>
      </c>
      <c r="AD80" s="20">
        <v>0</v>
      </c>
      <c r="AE80" s="20">
        <v>0</v>
      </c>
      <c r="AF80" s="20">
        <v>0</v>
      </c>
      <c r="AG80" s="20">
        <v>0</v>
      </c>
      <c r="AH80" s="20">
        <v>0</v>
      </c>
      <c r="AI80" s="20">
        <v>0</v>
      </c>
      <c r="AJ80" s="20">
        <v>0</v>
      </c>
      <c r="AK80" s="20">
        <v>0</v>
      </c>
      <c r="AL80" s="20">
        <f t="shared" si="5"/>
        <v>0</v>
      </c>
      <c r="AN80" s="61">
        <v>0</v>
      </c>
      <c r="AO80" s="61">
        <v>0</v>
      </c>
      <c r="AP80" s="81">
        <f t="shared" si="6"/>
        <v>0</v>
      </c>
      <c r="AQ80" s="110"/>
      <c r="AR80" s="20">
        <f t="shared" si="4"/>
        <v>0</v>
      </c>
    </row>
    <row r="81" spans="1:44" ht="13.5" customHeight="1">
      <c r="A81" s="225" t="s">
        <v>361</v>
      </c>
      <c r="B81" s="226"/>
      <c r="C81" s="227"/>
      <c r="D81" s="186" t="s">
        <v>362</v>
      </c>
      <c r="E81" s="187"/>
      <c r="F81" s="188"/>
      <c r="G81" s="20">
        <v>1</v>
      </c>
      <c r="H81" s="20">
        <v>78</v>
      </c>
      <c r="I81" s="20">
        <v>2384488</v>
      </c>
      <c r="J81" s="20">
        <v>109892</v>
      </c>
      <c r="K81" s="20">
        <v>81763</v>
      </c>
      <c r="L81" s="20">
        <v>130</v>
      </c>
      <c r="M81" s="20">
        <v>77671</v>
      </c>
      <c r="N81" s="20">
        <v>0</v>
      </c>
      <c r="O81" s="20">
        <v>6170</v>
      </c>
      <c r="P81" s="20">
        <v>60993</v>
      </c>
      <c r="Q81" s="20">
        <v>82506</v>
      </c>
      <c r="R81" s="20">
        <v>112052</v>
      </c>
      <c r="S81" s="20">
        <v>0</v>
      </c>
      <c r="T81" s="20">
        <v>29413</v>
      </c>
      <c r="U81" s="20">
        <v>71395</v>
      </c>
      <c r="V81" s="20">
        <v>124357</v>
      </c>
      <c r="W81" s="20">
        <v>6971</v>
      </c>
      <c r="X81" s="20">
        <v>0</v>
      </c>
      <c r="Y81" s="20">
        <v>799</v>
      </c>
      <c r="Z81" s="20">
        <v>14919</v>
      </c>
      <c r="AA81" s="20">
        <v>2734</v>
      </c>
      <c r="AB81" s="20">
        <v>1627</v>
      </c>
      <c r="AC81" s="20">
        <v>26599</v>
      </c>
      <c r="AD81" s="20">
        <v>22833</v>
      </c>
      <c r="AE81" s="20">
        <v>0</v>
      </c>
      <c r="AF81" s="20">
        <v>28988</v>
      </c>
      <c r="AG81" s="20">
        <v>26734</v>
      </c>
      <c r="AH81" s="20">
        <v>0</v>
      </c>
      <c r="AI81" s="20">
        <v>299190</v>
      </c>
      <c r="AJ81" s="20">
        <v>45101</v>
      </c>
      <c r="AK81" s="20">
        <v>307653</v>
      </c>
      <c r="AL81" s="20">
        <f t="shared" si="5"/>
        <v>3924978</v>
      </c>
      <c r="AN81" s="61">
        <v>1024</v>
      </c>
      <c r="AO81" s="61">
        <v>15525</v>
      </c>
      <c r="AP81" s="81">
        <f t="shared" si="6"/>
        <v>16549</v>
      </c>
      <c r="AQ81" s="110"/>
      <c r="AR81" s="20">
        <f t="shared" si="4"/>
        <v>3941527</v>
      </c>
    </row>
    <row r="82" spans="1:44" ht="13.5" customHeight="1">
      <c r="A82" s="228"/>
      <c r="B82" s="229"/>
      <c r="C82" s="230"/>
      <c r="D82" s="186" t="s">
        <v>363</v>
      </c>
      <c r="E82" s="187"/>
      <c r="F82" s="188"/>
      <c r="G82" s="20">
        <v>1</v>
      </c>
      <c r="H82" s="20">
        <v>79</v>
      </c>
      <c r="I82" s="20">
        <v>0</v>
      </c>
      <c r="J82" s="20">
        <v>0</v>
      </c>
      <c r="K82" s="20">
        <v>0</v>
      </c>
      <c r="L82" s="20">
        <v>0</v>
      </c>
      <c r="M82" s="20">
        <v>0</v>
      </c>
      <c r="N82" s="20">
        <v>30857</v>
      </c>
      <c r="O82" s="20">
        <v>0</v>
      </c>
      <c r="P82" s="20">
        <v>0</v>
      </c>
      <c r="Q82" s="20">
        <v>0</v>
      </c>
      <c r="R82" s="20">
        <v>0</v>
      </c>
      <c r="S82" s="20">
        <v>83755</v>
      </c>
      <c r="T82" s="20">
        <v>0</v>
      </c>
      <c r="U82" s="20">
        <v>0</v>
      </c>
      <c r="V82" s="20">
        <v>0</v>
      </c>
      <c r="W82" s="20">
        <v>0</v>
      </c>
      <c r="X82" s="20">
        <v>4409</v>
      </c>
      <c r="Y82" s="20">
        <v>0</v>
      </c>
      <c r="Z82" s="20">
        <v>0</v>
      </c>
      <c r="AA82" s="20">
        <v>0</v>
      </c>
      <c r="AB82" s="20">
        <v>0</v>
      </c>
      <c r="AC82" s="20">
        <v>0</v>
      </c>
      <c r="AD82" s="20">
        <v>0</v>
      </c>
      <c r="AE82" s="20">
        <v>8821</v>
      </c>
      <c r="AF82" s="20">
        <v>0</v>
      </c>
      <c r="AG82" s="20">
        <v>0</v>
      </c>
      <c r="AH82" s="20">
        <v>752</v>
      </c>
      <c r="AI82" s="20">
        <v>0</v>
      </c>
      <c r="AJ82" s="20">
        <v>0</v>
      </c>
      <c r="AK82" s="20">
        <v>0</v>
      </c>
      <c r="AL82" s="20">
        <f t="shared" si="5"/>
        <v>128594</v>
      </c>
      <c r="AN82" s="61">
        <v>0</v>
      </c>
      <c r="AO82" s="61">
        <v>0</v>
      </c>
      <c r="AP82" s="81">
        <f t="shared" si="6"/>
        <v>0</v>
      </c>
      <c r="AQ82" s="110"/>
      <c r="AR82" s="20">
        <f t="shared" si="4"/>
        <v>128594</v>
      </c>
    </row>
    <row r="83" spans="1:44" ht="18" customHeight="1">
      <c r="A83" s="213" t="s">
        <v>519</v>
      </c>
      <c r="B83" s="214"/>
      <c r="C83" s="215"/>
      <c r="D83" s="189" t="s">
        <v>136</v>
      </c>
      <c r="E83" s="190"/>
      <c r="F83" s="191"/>
      <c r="G83" s="20">
        <v>2</v>
      </c>
      <c r="H83" s="20">
        <v>1</v>
      </c>
      <c r="I83" s="20">
        <v>1354636</v>
      </c>
      <c r="J83" s="20">
        <v>50935</v>
      </c>
      <c r="K83" s="20">
        <v>42578</v>
      </c>
      <c r="L83" s="20">
        <v>36592</v>
      </c>
      <c r="M83" s="20">
        <v>76062</v>
      </c>
      <c r="N83" s="20">
        <v>102666</v>
      </c>
      <c r="O83" s="20">
        <v>0</v>
      </c>
      <c r="P83" s="20">
        <v>0</v>
      </c>
      <c r="Q83" s="20">
        <v>0</v>
      </c>
      <c r="R83" s="20">
        <v>0</v>
      </c>
      <c r="S83" s="20">
        <v>54188</v>
      </c>
      <c r="T83" s="20">
        <v>0</v>
      </c>
      <c r="U83" s="20">
        <v>137403</v>
      </c>
      <c r="V83" s="20">
        <v>0</v>
      </c>
      <c r="W83" s="20">
        <v>0</v>
      </c>
      <c r="X83" s="20">
        <v>0</v>
      </c>
      <c r="Y83" s="20">
        <v>0</v>
      </c>
      <c r="Z83" s="20">
        <v>0</v>
      </c>
      <c r="AA83" s="20">
        <v>0</v>
      </c>
      <c r="AB83" s="20">
        <v>0</v>
      </c>
      <c r="AC83" s="20">
        <v>0</v>
      </c>
      <c r="AD83" s="20">
        <v>0</v>
      </c>
      <c r="AE83" s="20">
        <v>0</v>
      </c>
      <c r="AF83" s="20">
        <v>0</v>
      </c>
      <c r="AG83" s="20">
        <v>0</v>
      </c>
      <c r="AH83" s="20">
        <v>0</v>
      </c>
      <c r="AI83" s="20">
        <v>45943</v>
      </c>
      <c r="AJ83" s="20">
        <v>3709</v>
      </c>
      <c r="AK83" s="20">
        <v>4224</v>
      </c>
      <c r="AL83" s="20">
        <f t="shared" si="5"/>
        <v>1908936</v>
      </c>
      <c r="AN83" s="61">
        <v>0</v>
      </c>
      <c r="AO83" s="61">
        <v>0</v>
      </c>
      <c r="AP83" s="81">
        <f t="shared" si="6"/>
        <v>0</v>
      </c>
      <c r="AQ83" s="110"/>
      <c r="AR83" s="20">
        <f t="shared" si="4"/>
        <v>1908936</v>
      </c>
    </row>
    <row r="84" spans="1:44" ht="18" customHeight="1">
      <c r="A84" s="216"/>
      <c r="B84" s="217"/>
      <c r="C84" s="218"/>
      <c r="D84" s="197" t="s">
        <v>474</v>
      </c>
      <c r="E84" s="193"/>
      <c r="F84" s="198"/>
      <c r="G84" s="20">
        <v>2</v>
      </c>
      <c r="H84" s="20">
        <v>2</v>
      </c>
      <c r="I84" s="20">
        <v>0</v>
      </c>
      <c r="J84" s="20">
        <v>0</v>
      </c>
      <c r="K84" s="20">
        <v>0</v>
      </c>
      <c r="L84" s="20">
        <v>0</v>
      </c>
      <c r="M84" s="20">
        <v>0</v>
      </c>
      <c r="N84" s="20">
        <v>0</v>
      </c>
      <c r="O84" s="20">
        <v>0</v>
      </c>
      <c r="P84" s="20">
        <v>0</v>
      </c>
      <c r="Q84" s="20">
        <v>0</v>
      </c>
      <c r="R84" s="20">
        <v>0</v>
      </c>
      <c r="S84" s="20">
        <v>0</v>
      </c>
      <c r="T84" s="20">
        <v>0</v>
      </c>
      <c r="U84" s="20">
        <v>0</v>
      </c>
      <c r="V84" s="20">
        <v>0</v>
      </c>
      <c r="W84" s="20">
        <v>0</v>
      </c>
      <c r="X84" s="20">
        <v>0</v>
      </c>
      <c r="Y84" s="20">
        <v>0</v>
      </c>
      <c r="Z84" s="20">
        <v>0</v>
      </c>
      <c r="AA84" s="20">
        <v>0</v>
      </c>
      <c r="AB84" s="20">
        <v>0</v>
      </c>
      <c r="AC84" s="20">
        <v>0</v>
      </c>
      <c r="AD84" s="20">
        <v>0</v>
      </c>
      <c r="AE84" s="20">
        <v>0</v>
      </c>
      <c r="AF84" s="20">
        <v>0</v>
      </c>
      <c r="AG84" s="20">
        <v>0</v>
      </c>
      <c r="AH84" s="20">
        <v>0</v>
      </c>
      <c r="AI84" s="20">
        <v>0</v>
      </c>
      <c r="AJ84" s="20">
        <v>0</v>
      </c>
      <c r="AK84" s="20">
        <v>0</v>
      </c>
      <c r="AL84" s="20">
        <f t="shared" si="5"/>
        <v>0</v>
      </c>
      <c r="AN84" s="61">
        <v>0</v>
      </c>
      <c r="AO84" s="61">
        <v>0</v>
      </c>
      <c r="AP84" s="81">
        <f t="shared" si="6"/>
        <v>0</v>
      </c>
      <c r="AQ84" s="110"/>
      <c r="AR84" s="20">
        <f t="shared" si="4"/>
        <v>0</v>
      </c>
    </row>
    <row r="85" spans="1:44" ht="18" customHeight="1">
      <c r="A85" s="219"/>
      <c r="B85" s="220"/>
      <c r="C85" s="221"/>
      <c r="D85" s="197" t="s">
        <v>475</v>
      </c>
      <c r="E85" s="193"/>
      <c r="F85" s="198"/>
      <c r="G85" s="20">
        <v>2</v>
      </c>
      <c r="H85" s="20">
        <v>3</v>
      </c>
      <c r="I85" s="20">
        <v>0</v>
      </c>
      <c r="J85" s="20">
        <v>0</v>
      </c>
      <c r="K85" s="20">
        <v>0</v>
      </c>
      <c r="L85" s="20">
        <v>25146</v>
      </c>
      <c r="M85" s="20">
        <v>0</v>
      </c>
      <c r="N85" s="20">
        <v>67134</v>
      </c>
      <c r="O85" s="20">
        <v>10069</v>
      </c>
      <c r="P85" s="20">
        <v>9400</v>
      </c>
      <c r="Q85" s="20">
        <v>0</v>
      </c>
      <c r="R85" s="20">
        <v>0</v>
      </c>
      <c r="S85" s="20">
        <v>0</v>
      </c>
      <c r="T85" s="20">
        <v>0</v>
      </c>
      <c r="U85" s="20">
        <v>90307</v>
      </c>
      <c r="V85" s="20">
        <v>0</v>
      </c>
      <c r="W85" s="20">
        <v>7537</v>
      </c>
      <c r="X85" s="20">
        <v>27620</v>
      </c>
      <c r="Y85" s="20">
        <v>0</v>
      </c>
      <c r="Z85" s="20">
        <v>0</v>
      </c>
      <c r="AA85" s="20">
        <v>0</v>
      </c>
      <c r="AB85" s="20">
        <v>0</v>
      </c>
      <c r="AC85" s="20">
        <v>0</v>
      </c>
      <c r="AD85" s="20">
        <v>0</v>
      </c>
      <c r="AE85" s="20">
        <v>0</v>
      </c>
      <c r="AF85" s="20">
        <v>0</v>
      </c>
      <c r="AG85" s="20">
        <v>0</v>
      </c>
      <c r="AH85" s="20">
        <v>0</v>
      </c>
      <c r="AI85" s="20">
        <v>45000</v>
      </c>
      <c r="AJ85" s="20">
        <v>0</v>
      </c>
      <c r="AK85" s="20">
        <v>13250</v>
      </c>
      <c r="AL85" s="20">
        <f t="shared" si="5"/>
        <v>295463</v>
      </c>
      <c r="AN85" s="61">
        <v>0</v>
      </c>
      <c r="AO85" s="61">
        <v>0</v>
      </c>
      <c r="AP85" s="81">
        <f t="shared" si="6"/>
        <v>0</v>
      </c>
      <c r="AQ85" s="110"/>
      <c r="AR85" s="20">
        <f t="shared" si="4"/>
        <v>295463</v>
      </c>
    </row>
    <row r="86" spans="1:44" ht="18" customHeight="1">
      <c r="A86" s="213" t="s">
        <v>520</v>
      </c>
      <c r="B86" s="214"/>
      <c r="C86" s="215"/>
      <c r="D86" s="197" t="s">
        <v>136</v>
      </c>
      <c r="E86" s="193"/>
      <c r="F86" s="198"/>
      <c r="G86" s="20">
        <v>2</v>
      </c>
      <c r="H86" s="20">
        <v>4</v>
      </c>
      <c r="I86" s="20">
        <v>0</v>
      </c>
      <c r="J86" s="20">
        <v>196</v>
      </c>
      <c r="K86" s="20">
        <v>0</v>
      </c>
      <c r="L86" s="20">
        <v>1908</v>
      </c>
      <c r="M86" s="20">
        <v>0</v>
      </c>
      <c r="N86" s="20">
        <v>0</v>
      </c>
      <c r="O86" s="20">
        <v>15942</v>
      </c>
      <c r="P86" s="20">
        <v>0</v>
      </c>
      <c r="Q86" s="20">
        <v>0</v>
      </c>
      <c r="R86" s="20">
        <v>0</v>
      </c>
      <c r="S86" s="20">
        <v>0</v>
      </c>
      <c r="T86" s="20">
        <v>0</v>
      </c>
      <c r="U86" s="20">
        <v>0</v>
      </c>
      <c r="V86" s="20">
        <v>0</v>
      </c>
      <c r="W86" s="20">
        <v>0</v>
      </c>
      <c r="X86" s="20">
        <v>0</v>
      </c>
      <c r="Y86" s="20">
        <v>0</v>
      </c>
      <c r="Z86" s="20">
        <v>0</v>
      </c>
      <c r="AA86" s="20">
        <v>0</v>
      </c>
      <c r="AB86" s="20">
        <v>0</v>
      </c>
      <c r="AC86" s="20">
        <v>0</v>
      </c>
      <c r="AD86" s="20">
        <v>0</v>
      </c>
      <c r="AE86" s="20">
        <v>0</v>
      </c>
      <c r="AF86" s="20">
        <v>0</v>
      </c>
      <c r="AG86" s="20">
        <v>0</v>
      </c>
      <c r="AH86" s="20">
        <v>0</v>
      </c>
      <c r="AI86" s="20">
        <v>0</v>
      </c>
      <c r="AJ86" s="20">
        <v>0</v>
      </c>
      <c r="AK86" s="20">
        <v>0</v>
      </c>
      <c r="AL86" s="20">
        <f t="shared" si="5"/>
        <v>18046</v>
      </c>
      <c r="AN86" s="61">
        <v>0</v>
      </c>
      <c r="AO86" s="61">
        <v>0</v>
      </c>
      <c r="AP86" s="81">
        <f t="shared" si="6"/>
        <v>0</v>
      </c>
      <c r="AQ86" s="110"/>
      <c r="AR86" s="20">
        <f t="shared" si="4"/>
        <v>18046</v>
      </c>
    </row>
    <row r="87" spans="1:44" ht="18" customHeight="1">
      <c r="A87" s="216"/>
      <c r="B87" s="217"/>
      <c r="C87" s="218"/>
      <c r="D87" s="197" t="s">
        <v>521</v>
      </c>
      <c r="E87" s="193"/>
      <c r="F87" s="198"/>
      <c r="G87" s="20">
        <v>2</v>
      </c>
      <c r="H87" s="20">
        <v>5</v>
      </c>
      <c r="I87" s="20">
        <v>133949</v>
      </c>
      <c r="J87" s="20">
        <v>7169</v>
      </c>
      <c r="K87" s="20">
        <v>7028</v>
      </c>
      <c r="L87" s="20">
        <v>3915</v>
      </c>
      <c r="M87" s="20">
        <v>4739</v>
      </c>
      <c r="N87" s="20">
        <v>5874</v>
      </c>
      <c r="O87" s="20">
        <v>4485</v>
      </c>
      <c r="P87" s="20">
        <v>4706</v>
      </c>
      <c r="Q87" s="20">
        <v>2720</v>
      </c>
      <c r="R87" s="20">
        <v>6159</v>
      </c>
      <c r="S87" s="20">
        <v>5748</v>
      </c>
      <c r="T87" s="20">
        <v>6200</v>
      </c>
      <c r="U87" s="20">
        <v>10682</v>
      </c>
      <c r="V87" s="20">
        <v>4209</v>
      </c>
      <c r="W87" s="20">
        <v>3569</v>
      </c>
      <c r="X87" s="20">
        <v>1053</v>
      </c>
      <c r="Y87" s="20">
        <v>316</v>
      </c>
      <c r="Z87" s="20">
        <v>3771</v>
      </c>
      <c r="AA87" s="20">
        <v>4840</v>
      </c>
      <c r="AB87" s="20">
        <v>1163</v>
      </c>
      <c r="AC87" s="20">
        <v>2104</v>
      </c>
      <c r="AD87" s="20">
        <v>2431</v>
      </c>
      <c r="AE87" s="20">
        <v>731</v>
      </c>
      <c r="AF87" s="20">
        <v>1350</v>
      </c>
      <c r="AG87" s="20">
        <v>418</v>
      </c>
      <c r="AH87" s="20">
        <v>3025</v>
      </c>
      <c r="AI87" s="20">
        <v>13249</v>
      </c>
      <c r="AJ87" s="20">
        <v>5483</v>
      </c>
      <c r="AK87" s="20">
        <v>1940</v>
      </c>
      <c r="AL87" s="20">
        <f t="shared" si="5"/>
        <v>253026</v>
      </c>
      <c r="AN87" s="61">
        <v>2951</v>
      </c>
      <c r="AO87" s="61">
        <v>821</v>
      </c>
      <c r="AP87" s="81">
        <f t="shared" si="6"/>
        <v>3772</v>
      </c>
      <c r="AQ87" s="110"/>
      <c r="AR87" s="20">
        <f t="shared" si="4"/>
        <v>256798</v>
      </c>
    </row>
    <row r="88" spans="1:44" ht="18" customHeight="1">
      <c r="A88" s="216"/>
      <c r="B88" s="217"/>
      <c r="C88" s="218"/>
      <c r="D88" s="197" t="s">
        <v>522</v>
      </c>
      <c r="E88" s="193"/>
      <c r="F88" s="198"/>
      <c r="G88" s="20">
        <v>2</v>
      </c>
      <c r="H88" s="20">
        <v>6</v>
      </c>
      <c r="I88" s="20">
        <v>0</v>
      </c>
      <c r="J88" s="20">
        <v>0</v>
      </c>
      <c r="K88" s="20">
        <v>0</v>
      </c>
      <c r="L88" s="20">
        <v>0</v>
      </c>
      <c r="M88" s="20">
        <v>0</v>
      </c>
      <c r="N88" s="20">
        <v>0</v>
      </c>
      <c r="O88" s="20">
        <v>0</v>
      </c>
      <c r="P88" s="20">
        <v>5000</v>
      </c>
      <c r="Q88" s="20">
        <v>0</v>
      </c>
      <c r="R88" s="20">
        <v>0</v>
      </c>
      <c r="S88" s="20">
        <v>0</v>
      </c>
      <c r="T88" s="20">
        <v>0</v>
      </c>
      <c r="U88" s="20">
        <v>0</v>
      </c>
      <c r="V88" s="20">
        <v>0</v>
      </c>
      <c r="W88" s="20">
        <v>0</v>
      </c>
      <c r="X88" s="20">
        <v>0</v>
      </c>
      <c r="Y88" s="20">
        <v>0</v>
      </c>
      <c r="Z88" s="20">
        <v>0</v>
      </c>
      <c r="AA88" s="20">
        <v>0</v>
      </c>
      <c r="AB88" s="20">
        <v>0</v>
      </c>
      <c r="AC88" s="20">
        <v>0</v>
      </c>
      <c r="AD88" s="20">
        <v>0</v>
      </c>
      <c r="AE88" s="20">
        <v>0</v>
      </c>
      <c r="AF88" s="20">
        <v>100</v>
      </c>
      <c r="AG88" s="20">
        <v>0</v>
      </c>
      <c r="AH88" s="20">
        <v>0</v>
      </c>
      <c r="AI88" s="20">
        <v>0</v>
      </c>
      <c r="AJ88" s="20">
        <v>0</v>
      </c>
      <c r="AK88" s="20">
        <v>0</v>
      </c>
      <c r="AL88" s="20">
        <f t="shared" si="5"/>
        <v>5100</v>
      </c>
      <c r="AN88" s="61">
        <v>0</v>
      </c>
      <c r="AO88" s="61">
        <v>0</v>
      </c>
      <c r="AP88" s="81">
        <f t="shared" si="6"/>
        <v>0</v>
      </c>
      <c r="AQ88" s="110"/>
      <c r="AR88" s="20">
        <f t="shared" si="4"/>
        <v>5100</v>
      </c>
    </row>
    <row r="89" spans="1:44" ht="18" customHeight="1">
      <c r="A89" s="216"/>
      <c r="B89" s="217"/>
      <c r="C89" s="218"/>
      <c r="D89" s="197" t="s">
        <v>474</v>
      </c>
      <c r="E89" s="193"/>
      <c r="F89" s="198"/>
      <c r="G89" s="20">
        <v>2</v>
      </c>
      <c r="H89" s="20">
        <v>7</v>
      </c>
      <c r="I89" s="20">
        <v>0</v>
      </c>
      <c r="J89" s="20">
        <v>0</v>
      </c>
      <c r="K89" s="20">
        <v>0</v>
      </c>
      <c r="L89" s="20">
        <v>0</v>
      </c>
      <c r="M89" s="20">
        <v>0</v>
      </c>
      <c r="N89" s="20">
        <v>0</v>
      </c>
      <c r="O89" s="20">
        <v>0</v>
      </c>
      <c r="P89" s="20">
        <v>0</v>
      </c>
      <c r="Q89" s="20">
        <v>0</v>
      </c>
      <c r="R89" s="20">
        <v>0</v>
      </c>
      <c r="S89" s="20">
        <v>0</v>
      </c>
      <c r="T89" s="20">
        <v>0</v>
      </c>
      <c r="U89" s="20">
        <v>0</v>
      </c>
      <c r="V89" s="20">
        <v>0</v>
      </c>
      <c r="W89" s="20">
        <v>0</v>
      </c>
      <c r="X89" s="20">
        <v>0</v>
      </c>
      <c r="Y89" s="20">
        <v>0</v>
      </c>
      <c r="Z89" s="20">
        <v>0</v>
      </c>
      <c r="AA89" s="20">
        <v>0</v>
      </c>
      <c r="AB89" s="20">
        <v>0</v>
      </c>
      <c r="AC89" s="20">
        <v>0</v>
      </c>
      <c r="AD89" s="20">
        <v>0</v>
      </c>
      <c r="AE89" s="20">
        <v>0</v>
      </c>
      <c r="AF89" s="20">
        <v>0</v>
      </c>
      <c r="AG89" s="20">
        <v>0</v>
      </c>
      <c r="AH89" s="20">
        <v>0</v>
      </c>
      <c r="AI89" s="20">
        <v>0</v>
      </c>
      <c r="AJ89" s="20">
        <v>0</v>
      </c>
      <c r="AK89" s="20">
        <v>0</v>
      </c>
      <c r="AL89" s="20">
        <f t="shared" si="5"/>
        <v>0</v>
      </c>
      <c r="AN89" s="61">
        <v>0</v>
      </c>
      <c r="AO89" s="61">
        <v>0</v>
      </c>
      <c r="AP89" s="81">
        <f t="shared" si="6"/>
        <v>0</v>
      </c>
      <c r="AQ89" s="110"/>
      <c r="AR89" s="20">
        <f t="shared" si="4"/>
        <v>0</v>
      </c>
    </row>
    <row r="90" spans="1:44" ht="17.25" customHeight="1">
      <c r="A90" s="219"/>
      <c r="B90" s="220"/>
      <c r="C90" s="221"/>
      <c r="D90" s="197" t="s">
        <v>475</v>
      </c>
      <c r="E90" s="193"/>
      <c r="F90" s="198"/>
      <c r="G90" s="20">
        <v>2</v>
      </c>
      <c r="H90" s="20">
        <v>8</v>
      </c>
      <c r="I90" s="20">
        <v>0</v>
      </c>
      <c r="J90" s="20">
        <v>0</v>
      </c>
      <c r="K90" s="20">
        <v>0</v>
      </c>
      <c r="L90" s="20">
        <v>569</v>
      </c>
      <c r="M90" s="20">
        <v>947</v>
      </c>
      <c r="N90" s="20">
        <v>0</v>
      </c>
      <c r="O90" s="20">
        <v>0</v>
      </c>
      <c r="P90" s="20">
        <v>0</v>
      </c>
      <c r="Q90" s="20">
        <v>0</v>
      </c>
      <c r="R90" s="20">
        <v>0</v>
      </c>
      <c r="S90" s="20">
        <v>0</v>
      </c>
      <c r="T90" s="20">
        <v>0</v>
      </c>
      <c r="U90" s="20">
        <v>0</v>
      </c>
      <c r="V90" s="20">
        <v>0</v>
      </c>
      <c r="W90" s="20">
        <v>0</v>
      </c>
      <c r="X90" s="20">
        <v>0</v>
      </c>
      <c r="Y90" s="20">
        <v>0</v>
      </c>
      <c r="Z90" s="20">
        <v>0</v>
      </c>
      <c r="AA90" s="20">
        <v>963</v>
      </c>
      <c r="AB90" s="20">
        <v>0</v>
      </c>
      <c r="AC90" s="20">
        <v>411</v>
      </c>
      <c r="AD90" s="20">
        <v>0</v>
      </c>
      <c r="AE90" s="20">
        <v>0</v>
      </c>
      <c r="AF90" s="20">
        <v>0</v>
      </c>
      <c r="AG90" s="20">
        <v>0</v>
      </c>
      <c r="AH90" s="20">
        <v>601</v>
      </c>
      <c r="AI90" s="20">
        <v>0</v>
      </c>
      <c r="AJ90" s="20">
        <v>0</v>
      </c>
      <c r="AK90" s="20">
        <v>0</v>
      </c>
      <c r="AL90" s="20">
        <f t="shared" si="5"/>
        <v>3491</v>
      </c>
      <c r="AN90" s="61">
        <v>0</v>
      </c>
      <c r="AO90" s="61">
        <v>0</v>
      </c>
      <c r="AP90" s="81">
        <f t="shared" si="6"/>
        <v>0</v>
      </c>
      <c r="AQ90" s="110"/>
      <c r="AR90" s="20">
        <f t="shared" si="4"/>
        <v>3491</v>
      </c>
    </row>
    <row r="91" spans="1:44" ht="13.5" customHeight="1">
      <c r="A91" s="213" t="s">
        <v>527</v>
      </c>
      <c r="B91" s="214"/>
      <c r="C91" s="215"/>
      <c r="D91" s="68" t="s">
        <v>364</v>
      </c>
      <c r="E91" s="73"/>
      <c r="F91" s="67" t="s">
        <v>300</v>
      </c>
      <c r="G91" s="20">
        <v>2</v>
      </c>
      <c r="H91" s="20">
        <v>9</v>
      </c>
      <c r="I91" s="20">
        <v>50000</v>
      </c>
      <c r="J91" s="20">
        <v>0</v>
      </c>
      <c r="K91" s="20">
        <v>0</v>
      </c>
      <c r="L91" s="20">
        <v>0</v>
      </c>
      <c r="M91" s="20">
        <v>0</v>
      </c>
      <c r="N91" s="20">
        <v>0</v>
      </c>
      <c r="O91" s="20">
        <v>0</v>
      </c>
      <c r="P91" s="20">
        <v>0</v>
      </c>
      <c r="Q91" s="20">
        <v>0</v>
      </c>
      <c r="R91" s="20">
        <v>0</v>
      </c>
      <c r="S91" s="20">
        <v>0</v>
      </c>
      <c r="T91" s="20">
        <v>0</v>
      </c>
      <c r="U91" s="20">
        <v>0</v>
      </c>
      <c r="V91" s="20">
        <v>0</v>
      </c>
      <c r="W91" s="20">
        <v>0</v>
      </c>
      <c r="X91" s="20">
        <v>0</v>
      </c>
      <c r="Y91" s="20">
        <v>0</v>
      </c>
      <c r="Z91" s="20">
        <v>0</v>
      </c>
      <c r="AA91" s="20">
        <v>0</v>
      </c>
      <c r="AB91" s="20">
        <v>0</v>
      </c>
      <c r="AC91" s="20">
        <v>0</v>
      </c>
      <c r="AD91" s="20">
        <v>0</v>
      </c>
      <c r="AE91" s="20">
        <v>0</v>
      </c>
      <c r="AF91" s="20">
        <v>0</v>
      </c>
      <c r="AG91" s="20">
        <v>0</v>
      </c>
      <c r="AH91" s="20">
        <v>0</v>
      </c>
      <c r="AI91" s="20">
        <v>50</v>
      </c>
      <c r="AJ91" s="20">
        <v>0</v>
      </c>
      <c r="AK91" s="20">
        <v>0</v>
      </c>
      <c r="AL91" s="20">
        <f t="shared" si="5"/>
        <v>50050</v>
      </c>
      <c r="AN91" s="61">
        <v>0</v>
      </c>
      <c r="AO91" s="61">
        <v>0</v>
      </c>
      <c r="AP91" s="81">
        <f t="shared" si="6"/>
        <v>0</v>
      </c>
      <c r="AQ91" s="110"/>
      <c r="AR91" s="20">
        <f t="shared" si="4"/>
        <v>50050</v>
      </c>
    </row>
    <row r="92" spans="1:44">
      <c r="A92" s="216"/>
      <c r="B92" s="217"/>
      <c r="C92" s="218"/>
      <c r="D92" s="208" t="s">
        <v>158</v>
      </c>
      <c r="E92" s="209"/>
      <c r="F92" s="69" t="s">
        <v>301</v>
      </c>
      <c r="G92" s="20">
        <v>2</v>
      </c>
      <c r="H92" s="20">
        <v>10</v>
      </c>
      <c r="I92" s="20">
        <v>0</v>
      </c>
      <c r="J92" s="20">
        <v>0</v>
      </c>
      <c r="K92" s="20">
        <v>0</v>
      </c>
      <c r="L92" s="20">
        <v>0</v>
      </c>
      <c r="M92" s="20">
        <v>0</v>
      </c>
      <c r="N92" s="20">
        <v>0</v>
      </c>
      <c r="O92" s="20">
        <v>0</v>
      </c>
      <c r="P92" s="20">
        <v>0</v>
      </c>
      <c r="Q92" s="20">
        <v>0</v>
      </c>
      <c r="R92" s="20">
        <v>0</v>
      </c>
      <c r="S92" s="20">
        <v>0</v>
      </c>
      <c r="T92" s="20">
        <v>0</v>
      </c>
      <c r="U92" s="20">
        <v>0</v>
      </c>
      <c r="V92" s="20">
        <v>0</v>
      </c>
      <c r="W92" s="20">
        <v>0</v>
      </c>
      <c r="X92" s="20">
        <v>0</v>
      </c>
      <c r="Y92" s="20">
        <v>0</v>
      </c>
      <c r="Z92" s="20">
        <v>0</v>
      </c>
      <c r="AA92" s="20">
        <v>0</v>
      </c>
      <c r="AB92" s="20">
        <v>0</v>
      </c>
      <c r="AC92" s="20">
        <v>0</v>
      </c>
      <c r="AD92" s="20">
        <v>0</v>
      </c>
      <c r="AE92" s="20">
        <v>0</v>
      </c>
      <c r="AF92" s="20">
        <v>0</v>
      </c>
      <c r="AG92" s="20">
        <v>0</v>
      </c>
      <c r="AH92" s="20">
        <v>0</v>
      </c>
      <c r="AI92" s="20">
        <v>0</v>
      </c>
      <c r="AJ92" s="20">
        <v>0</v>
      </c>
      <c r="AK92" s="20">
        <v>0</v>
      </c>
      <c r="AL92" s="20">
        <f t="shared" si="5"/>
        <v>0</v>
      </c>
      <c r="AN92" s="61">
        <v>0</v>
      </c>
      <c r="AO92" s="61">
        <v>0</v>
      </c>
      <c r="AP92" s="81">
        <f t="shared" si="6"/>
        <v>0</v>
      </c>
      <c r="AQ92" s="110"/>
      <c r="AR92" s="20">
        <f t="shared" si="4"/>
        <v>0</v>
      </c>
    </row>
    <row r="93" spans="1:44">
      <c r="A93" s="216"/>
      <c r="B93" s="217"/>
      <c r="C93" s="218"/>
      <c r="D93" s="210"/>
      <c r="E93" s="211"/>
      <c r="F93" s="69" t="s">
        <v>302</v>
      </c>
      <c r="G93" s="20">
        <v>2</v>
      </c>
      <c r="H93" s="20">
        <v>11</v>
      </c>
      <c r="I93" s="20">
        <v>50000</v>
      </c>
      <c r="J93" s="20">
        <v>0</v>
      </c>
      <c r="K93" s="20">
        <v>0</v>
      </c>
      <c r="L93" s="20">
        <v>0</v>
      </c>
      <c r="M93" s="20">
        <v>0</v>
      </c>
      <c r="N93" s="20">
        <v>0</v>
      </c>
      <c r="O93" s="20">
        <v>0</v>
      </c>
      <c r="P93" s="20">
        <v>0</v>
      </c>
      <c r="Q93" s="20">
        <v>0</v>
      </c>
      <c r="R93" s="20">
        <v>0</v>
      </c>
      <c r="S93" s="20">
        <v>0</v>
      </c>
      <c r="T93" s="20">
        <v>0</v>
      </c>
      <c r="U93" s="20">
        <v>0</v>
      </c>
      <c r="V93" s="20">
        <v>0</v>
      </c>
      <c r="W93" s="20">
        <v>0</v>
      </c>
      <c r="X93" s="20">
        <v>0</v>
      </c>
      <c r="Y93" s="20">
        <v>0</v>
      </c>
      <c r="Z93" s="20">
        <v>0</v>
      </c>
      <c r="AA93" s="20">
        <v>0</v>
      </c>
      <c r="AB93" s="20">
        <v>0</v>
      </c>
      <c r="AC93" s="20">
        <v>0</v>
      </c>
      <c r="AD93" s="20">
        <v>0</v>
      </c>
      <c r="AE93" s="20">
        <v>0</v>
      </c>
      <c r="AF93" s="20">
        <v>0</v>
      </c>
      <c r="AG93" s="20">
        <v>0</v>
      </c>
      <c r="AH93" s="20">
        <v>0</v>
      </c>
      <c r="AI93" s="20">
        <v>50</v>
      </c>
      <c r="AJ93" s="20">
        <v>0</v>
      </c>
      <c r="AK93" s="20">
        <v>0</v>
      </c>
      <c r="AL93" s="20">
        <f t="shared" si="5"/>
        <v>50050</v>
      </c>
      <c r="AN93" s="61">
        <v>0</v>
      </c>
      <c r="AO93" s="61">
        <v>0</v>
      </c>
      <c r="AP93" s="81">
        <f t="shared" si="6"/>
        <v>0</v>
      </c>
      <c r="AQ93" s="110"/>
      <c r="AR93" s="20">
        <f t="shared" si="4"/>
        <v>50050</v>
      </c>
    </row>
    <row r="94" spans="1:44">
      <c r="A94" s="216"/>
      <c r="B94" s="217"/>
      <c r="C94" s="218"/>
      <c r="D94" s="68" t="s">
        <v>303</v>
      </c>
      <c r="E94" s="66"/>
      <c r="F94" s="67" t="s">
        <v>304</v>
      </c>
      <c r="G94" s="20">
        <v>2</v>
      </c>
      <c r="H94" s="20">
        <v>12</v>
      </c>
      <c r="I94" s="20">
        <v>0</v>
      </c>
      <c r="J94" s="20">
        <v>0</v>
      </c>
      <c r="K94" s="20">
        <v>0</v>
      </c>
      <c r="L94" s="20">
        <v>0</v>
      </c>
      <c r="M94" s="20">
        <v>0</v>
      </c>
      <c r="N94" s="20">
        <v>0</v>
      </c>
      <c r="O94" s="20">
        <v>0</v>
      </c>
      <c r="P94" s="20">
        <v>0</v>
      </c>
      <c r="Q94" s="20">
        <v>0</v>
      </c>
      <c r="R94" s="20">
        <v>0</v>
      </c>
      <c r="S94" s="20">
        <v>0</v>
      </c>
      <c r="T94" s="20">
        <v>0</v>
      </c>
      <c r="U94" s="20">
        <v>0</v>
      </c>
      <c r="V94" s="20">
        <v>0</v>
      </c>
      <c r="W94" s="20">
        <v>0</v>
      </c>
      <c r="X94" s="20">
        <v>0</v>
      </c>
      <c r="Y94" s="20">
        <v>32600</v>
      </c>
      <c r="Z94" s="20">
        <v>0</v>
      </c>
      <c r="AA94" s="20">
        <v>0</v>
      </c>
      <c r="AB94" s="20">
        <v>0</v>
      </c>
      <c r="AC94" s="20">
        <v>0</v>
      </c>
      <c r="AD94" s="20">
        <v>0</v>
      </c>
      <c r="AE94" s="20">
        <v>0</v>
      </c>
      <c r="AF94" s="20">
        <v>0</v>
      </c>
      <c r="AG94" s="20">
        <v>0</v>
      </c>
      <c r="AH94" s="20">
        <v>0</v>
      </c>
      <c r="AI94" s="20">
        <v>0</v>
      </c>
      <c r="AJ94" s="20">
        <v>0</v>
      </c>
      <c r="AK94" s="20">
        <v>0</v>
      </c>
      <c r="AL94" s="20">
        <f t="shared" si="5"/>
        <v>32600</v>
      </c>
      <c r="AN94" s="61">
        <v>0</v>
      </c>
      <c r="AO94" s="61">
        <v>0</v>
      </c>
      <c r="AP94" s="81">
        <f t="shared" si="6"/>
        <v>0</v>
      </c>
      <c r="AQ94" s="110"/>
      <c r="AR94" s="20">
        <f t="shared" si="4"/>
        <v>32600</v>
      </c>
    </row>
    <row r="95" spans="1:44">
      <c r="A95" s="216"/>
      <c r="B95" s="217"/>
      <c r="C95" s="218"/>
      <c r="D95" s="208" t="s">
        <v>158</v>
      </c>
      <c r="E95" s="209"/>
      <c r="F95" s="69" t="s">
        <v>305</v>
      </c>
      <c r="G95" s="20">
        <v>2</v>
      </c>
      <c r="H95" s="20">
        <v>13</v>
      </c>
      <c r="I95" s="20">
        <v>0</v>
      </c>
      <c r="J95" s="20">
        <v>0</v>
      </c>
      <c r="K95" s="20">
        <v>0</v>
      </c>
      <c r="L95" s="20">
        <v>0</v>
      </c>
      <c r="M95" s="20">
        <v>0</v>
      </c>
      <c r="N95" s="20">
        <v>0</v>
      </c>
      <c r="O95" s="20">
        <v>0</v>
      </c>
      <c r="P95" s="20">
        <v>0</v>
      </c>
      <c r="Q95" s="20">
        <v>0</v>
      </c>
      <c r="R95" s="20">
        <v>0</v>
      </c>
      <c r="S95" s="20">
        <v>0</v>
      </c>
      <c r="T95" s="20">
        <v>0</v>
      </c>
      <c r="U95" s="20">
        <v>0</v>
      </c>
      <c r="V95" s="20">
        <v>0</v>
      </c>
      <c r="W95" s="20">
        <v>0</v>
      </c>
      <c r="X95" s="20">
        <v>0</v>
      </c>
      <c r="Y95" s="20">
        <v>32600</v>
      </c>
      <c r="Z95" s="20">
        <v>0</v>
      </c>
      <c r="AA95" s="20">
        <v>0</v>
      </c>
      <c r="AB95" s="20">
        <v>0</v>
      </c>
      <c r="AC95" s="20">
        <v>0</v>
      </c>
      <c r="AD95" s="20">
        <v>0</v>
      </c>
      <c r="AE95" s="20">
        <v>0</v>
      </c>
      <c r="AF95" s="20">
        <v>0</v>
      </c>
      <c r="AG95" s="20">
        <v>0</v>
      </c>
      <c r="AH95" s="20">
        <v>0</v>
      </c>
      <c r="AI95" s="20">
        <v>0</v>
      </c>
      <c r="AJ95" s="20">
        <v>0</v>
      </c>
      <c r="AK95" s="20">
        <v>0</v>
      </c>
      <c r="AL95" s="20">
        <f>SUM(I95:AK95)</f>
        <v>32600</v>
      </c>
      <c r="AN95" s="61">
        <v>0</v>
      </c>
      <c r="AO95" s="61">
        <v>0</v>
      </c>
      <c r="AP95" s="81">
        <f t="shared" si="6"/>
        <v>0</v>
      </c>
      <c r="AQ95" s="110"/>
      <c r="AR95" s="20">
        <f t="shared" si="4"/>
        <v>32600</v>
      </c>
    </row>
    <row r="96" spans="1:44">
      <c r="A96" s="216"/>
      <c r="B96" s="217"/>
      <c r="C96" s="218"/>
      <c r="D96" s="210"/>
      <c r="E96" s="211"/>
      <c r="F96" s="69" t="s">
        <v>306</v>
      </c>
      <c r="G96" s="20">
        <v>2</v>
      </c>
      <c r="H96" s="20">
        <v>14</v>
      </c>
      <c r="I96" s="20">
        <v>0</v>
      </c>
      <c r="J96" s="20">
        <v>0</v>
      </c>
      <c r="K96" s="20">
        <v>0</v>
      </c>
      <c r="L96" s="20">
        <v>0</v>
      </c>
      <c r="M96" s="20">
        <v>0</v>
      </c>
      <c r="N96" s="20">
        <v>0</v>
      </c>
      <c r="O96" s="20">
        <v>0</v>
      </c>
      <c r="P96" s="20">
        <v>0</v>
      </c>
      <c r="Q96" s="20">
        <v>0</v>
      </c>
      <c r="R96" s="20">
        <v>0</v>
      </c>
      <c r="S96" s="20">
        <v>0</v>
      </c>
      <c r="T96" s="20">
        <v>0</v>
      </c>
      <c r="U96" s="20">
        <v>0</v>
      </c>
      <c r="V96" s="20">
        <v>0</v>
      </c>
      <c r="W96" s="20">
        <v>0</v>
      </c>
      <c r="X96" s="20">
        <v>0</v>
      </c>
      <c r="Y96" s="20">
        <v>0</v>
      </c>
      <c r="Z96" s="20">
        <v>0</v>
      </c>
      <c r="AA96" s="20">
        <v>0</v>
      </c>
      <c r="AB96" s="20">
        <v>0</v>
      </c>
      <c r="AC96" s="20">
        <v>0</v>
      </c>
      <c r="AD96" s="20">
        <v>0</v>
      </c>
      <c r="AE96" s="20">
        <v>0</v>
      </c>
      <c r="AF96" s="20">
        <v>0</v>
      </c>
      <c r="AG96" s="20">
        <v>0</v>
      </c>
      <c r="AH96" s="20">
        <v>0</v>
      </c>
      <c r="AI96" s="20">
        <v>0</v>
      </c>
      <c r="AJ96" s="20">
        <v>0</v>
      </c>
      <c r="AK96" s="20">
        <v>0</v>
      </c>
      <c r="AL96" s="20">
        <f t="shared" si="5"/>
        <v>0</v>
      </c>
      <c r="AN96" s="61">
        <v>0</v>
      </c>
      <c r="AO96" s="61">
        <v>0</v>
      </c>
      <c r="AP96" s="81">
        <f t="shared" si="6"/>
        <v>0</v>
      </c>
      <c r="AQ96" s="110"/>
      <c r="AR96" s="20">
        <f t="shared" si="4"/>
        <v>0</v>
      </c>
    </row>
    <row r="97" spans="1:44">
      <c r="A97" s="216"/>
      <c r="B97" s="217"/>
      <c r="C97" s="218"/>
      <c r="D97" s="68" t="s">
        <v>307</v>
      </c>
      <c r="E97" s="66"/>
      <c r="F97" s="67" t="s">
        <v>308</v>
      </c>
      <c r="G97" s="20">
        <v>2</v>
      </c>
      <c r="H97" s="20">
        <v>15</v>
      </c>
      <c r="I97" s="20">
        <v>0</v>
      </c>
      <c r="J97" s="20">
        <v>0</v>
      </c>
      <c r="K97" s="20">
        <v>0</v>
      </c>
      <c r="L97" s="20">
        <v>0</v>
      </c>
      <c r="M97" s="20">
        <v>0</v>
      </c>
      <c r="N97" s="20">
        <v>0</v>
      </c>
      <c r="O97" s="20">
        <v>0</v>
      </c>
      <c r="P97" s="20">
        <v>0</v>
      </c>
      <c r="Q97" s="20">
        <v>0</v>
      </c>
      <c r="R97" s="20">
        <v>0</v>
      </c>
      <c r="S97" s="20">
        <v>0</v>
      </c>
      <c r="T97" s="20">
        <v>0</v>
      </c>
      <c r="U97" s="20">
        <v>0</v>
      </c>
      <c r="V97" s="20">
        <v>0</v>
      </c>
      <c r="W97" s="20">
        <v>0</v>
      </c>
      <c r="X97" s="20">
        <v>0</v>
      </c>
      <c r="Y97" s="20">
        <v>0</v>
      </c>
      <c r="Z97" s="20">
        <v>0</v>
      </c>
      <c r="AA97" s="20">
        <v>0</v>
      </c>
      <c r="AB97" s="20">
        <v>0</v>
      </c>
      <c r="AC97" s="20">
        <v>0</v>
      </c>
      <c r="AD97" s="20">
        <v>0</v>
      </c>
      <c r="AE97" s="20">
        <v>0</v>
      </c>
      <c r="AF97" s="20">
        <v>0</v>
      </c>
      <c r="AG97" s="20">
        <v>0</v>
      </c>
      <c r="AH97" s="20">
        <v>0</v>
      </c>
      <c r="AI97" s="20">
        <v>0</v>
      </c>
      <c r="AJ97" s="20">
        <v>0</v>
      </c>
      <c r="AK97" s="20">
        <v>0</v>
      </c>
      <c r="AL97" s="20">
        <f t="shared" si="5"/>
        <v>0</v>
      </c>
      <c r="AN97" s="61">
        <v>0</v>
      </c>
      <c r="AO97" s="61">
        <v>0</v>
      </c>
      <c r="AP97" s="81">
        <f t="shared" si="6"/>
        <v>0</v>
      </c>
      <c r="AQ97" s="110"/>
      <c r="AR97" s="20">
        <f t="shared" si="4"/>
        <v>0</v>
      </c>
    </row>
    <row r="98" spans="1:44">
      <c r="A98" s="216"/>
      <c r="B98" s="217"/>
      <c r="C98" s="218"/>
      <c r="D98" s="70" t="s">
        <v>523</v>
      </c>
      <c r="E98" s="66"/>
      <c r="F98" s="71" t="s">
        <v>525</v>
      </c>
      <c r="G98" s="20">
        <v>2</v>
      </c>
      <c r="H98" s="20">
        <v>16</v>
      </c>
      <c r="I98" s="20">
        <v>5900000</v>
      </c>
      <c r="J98" s="20">
        <v>0</v>
      </c>
      <c r="K98" s="20">
        <v>0</v>
      </c>
      <c r="L98" s="20">
        <v>0</v>
      </c>
      <c r="M98" s="20">
        <v>0</v>
      </c>
      <c r="N98" s="20">
        <v>0</v>
      </c>
      <c r="O98" s="20">
        <v>0</v>
      </c>
      <c r="P98" s="20">
        <v>0</v>
      </c>
      <c r="Q98" s="20">
        <v>0</v>
      </c>
      <c r="R98" s="20">
        <v>0</v>
      </c>
      <c r="S98" s="20">
        <v>0</v>
      </c>
      <c r="T98" s="20">
        <v>0</v>
      </c>
      <c r="U98" s="20">
        <v>0</v>
      </c>
      <c r="V98" s="20">
        <v>0</v>
      </c>
      <c r="W98" s="20">
        <v>0</v>
      </c>
      <c r="X98" s="20">
        <v>0</v>
      </c>
      <c r="Y98" s="20">
        <v>0</v>
      </c>
      <c r="Z98" s="20">
        <v>0</v>
      </c>
      <c r="AA98" s="20">
        <v>108260</v>
      </c>
      <c r="AB98" s="20">
        <v>0</v>
      </c>
      <c r="AC98" s="20">
        <v>0</v>
      </c>
      <c r="AD98" s="20">
        <v>0</v>
      </c>
      <c r="AE98" s="20">
        <v>0</v>
      </c>
      <c r="AF98" s="20">
        <v>0</v>
      </c>
      <c r="AG98" s="20">
        <v>0</v>
      </c>
      <c r="AH98" s="20">
        <v>0</v>
      </c>
      <c r="AI98" s="20">
        <v>0</v>
      </c>
      <c r="AJ98" s="20">
        <v>0</v>
      </c>
      <c r="AK98" s="20">
        <v>1197290</v>
      </c>
      <c r="AL98" s="20">
        <f t="shared" si="5"/>
        <v>7205550</v>
      </c>
      <c r="AN98" s="61">
        <v>0</v>
      </c>
      <c r="AO98" s="61">
        <v>0</v>
      </c>
      <c r="AP98" s="81">
        <f t="shared" si="6"/>
        <v>0</v>
      </c>
      <c r="AQ98" s="110"/>
      <c r="AR98" s="20">
        <f t="shared" si="4"/>
        <v>7205550</v>
      </c>
    </row>
    <row r="99" spans="1:44">
      <c r="A99" s="219"/>
      <c r="B99" s="220"/>
      <c r="C99" s="221"/>
      <c r="D99" s="70" t="s">
        <v>524</v>
      </c>
      <c r="E99" s="66"/>
      <c r="F99" s="71" t="s">
        <v>526</v>
      </c>
      <c r="G99" s="20">
        <v>2</v>
      </c>
      <c r="H99" s="20">
        <v>17</v>
      </c>
      <c r="I99" s="20">
        <v>0</v>
      </c>
      <c r="J99" s="20">
        <v>0</v>
      </c>
      <c r="K99" s="20">
        <v>0</v>
      </c>
      <c r="L99" s="20">
        <v>0</v>
      </c>
      <c r="M99" s="20">
        <v>0</v>
      </c>
      <c r="N99" s="20">
        <v>0</v>
      </c>
      <c r="O99" s="20">
        <v>0</v>
      </c>
      <c r="P99" s="20">
        <v>0</v>
      </c>
      <c r="Q99" s="20">
        <v>0</v>
      </c>
      <c r="R99" s="20">
        <v>0</v>
      </c>
      <c r="S99" s="20">
        <v>0</v>
      </c>
      <c r="T99" s="20">
        <v>0</v>
      </c>
      <c r="U99" s="20">
        <v>0</v>
      </c>
      <c r="V99" s="20">
        <v>0</v>
      </c>
      <c r="W99" s="20">
        <v>0</v>
      </c>
      <c r="X99" s="20">
        <v>0</v>
      </c>
      <c r="Y99" s="20">
        <v>0</v>
      </c>
      <c r="Z99" s="20">
        <v>0</v>
      </c>
      <c r="AA99" s="20">
        <v>0</v>
      </c>
      <c r="AB99" s="20">
        <v>0</v>
      </c>
      <c r="AC99" s="20">
        <v>0</v>
      </c>
      <c r="AD99" s="20">
        <v>0</v>
      </c>
      <c r="AE99" s="20">
        <v>0</v>
      </c>
      <c r="AF99" s="20">
        <v>0</v>
      </c>
      <c r="AG99" s="20">
        <v>0</v>
      </c>
      <c r="AH99" s="20">
        <v>0</v>
      </c>
      <c r="AI99" s="20">
        <v>0</v>
      </c>
      <c r="AJ99" s="20">
        <v>0</v>
      </c>
      <c r="AK99" s="20">
        <v>0</v>
      </c>
      <c r="AL99" s="20">
        <f t="shared" si="5"/>
        <v>0</v>
      </c>
      <c r="AN99" s="61">
        <v>0</v>
      </c>
      <c r="AO99" s="61">
        <v>0</v>
      </c>
      <c r="AP99" s="81">
        <f t="shared" si="6"/>
        <v>0</v>
      </c>
      <c r="AQ99" s="110"/>
      <c r="AR99" s="20">
        <f t="shared" si="4"/>
        <v>0</v>
      </c>
    </row>
    <row r="100" spans="1:44" ht="13.5" customHeight="1">
      <c r="A100" s="199" t="s">
        <v>476</v>
      </c>
      <c r="B100" s="200"/>
      <c r="C100" s="201"/>
      <c r="D100" s="189" t="s">
        <v>309</v>
      </c>
      <c r="E100" s="190"/>
      <c r="F100" s="191"/>
      <c r="G100" s="20">
        <v>2</v>
      </c>
      <c r="H100" s="20">
        <v>18</v>
      </c>
      <c r="I100" s="20">
        <v>0</v>
      </c>
      <c r="J100" s="20">
        <v>0</v>
      </c>
      <c r="K100" s="20">
        <v>0</v>
      </c>
      <c r="L100" s="20">
        <v>0</v>
      </c>
      <c r="M100" s="20">
        <v>0</v>
      </c>
      <c r="N100" s="20">
        <v>0</v>
      </c>
      <c r="O100" s="20">
        <v>0</v>
      </c>
      <c r="P100" s="20">
        <v>0</v>
      </c>
      <c r="Q100" s="20">
        <v>0</v>
      </c>
      <c r="R100" s="20">
        <v>0</v>
      </c>
      <c r="S100" s="20">
        <v>0</v>
      </c>
      <c r="T100" s="20">
        <v>0</v>
      </c>
      <c r="U100" s="20">
        <v>0</v>
      </c>
      <c r="V100" s="20">
        <v>0</v>
      </c>
      <c r="W100" s="20">
        <v>0</v>
      </c>
      <c r="X100" s="20">
        <v>0</v>
      </c>
      <c r="Y100" s="20">
        <v>0</v>
      </c>
      <c r="Z100" s="20">
        <v>0</v>
      </c>
      <c r="AA100" s="20">
        <v>0</v>
      </c>
      <c r="AB100" s="20">
        <v>0</v>
      </c>
      <c r="AC100" s="20">
        <v>0</v>
      </c>
      <c r="AD100" s="20">
        <v>0</v>
      </c>
      <c r="AE100" s="20">
        <v>0</v>
      </c>
      <c r="AF100" s="20">
        <v>0</v>
      </c>
      <c r="AG100" s="20">
        <v>0</v>
      </c>
      <c r="AH100" s="20">
        <v>0</v>
      </c>
      <c r="AI100" s="20">
        <v>0</v>
      </c>
      <c r="AJ100" s="20">
        <v>0</v>
      </c>
      <c r="AK100" s="20">
        <v>0</v>
      </c>
      <c r="AL100" s="20">
        <f t="shared" si="5"/>
        <v>0</v>
      </c>
      <c r="AN100" s="61">
        <v>0</v>
      </c>
      <c r="AO100" s="61">
        <v>0</v>
      </c>
      <c r="AP100" s="81">
        <f t="shared" si="6"/>
        <v>0</v>
      </c>
      <c r="AQ100" s="110"/>
      <c r="AR100" s="20">
        <f t="shared" ref="AR100:AR111" si="7">AL100+AP100</f>
        <v>0</v>
      </c>
    </row>
    <row r="101" spans="1:44">
      <c r="A101" s="202"/>
      <c r="B101" s="203"/>
      <c r="C101" s="204"/>
      <c r="D101" s="208" t="s">
        <v>310</v>
      </c>
      <c r="E101" s="209"/>
      <c r="F101" s="69" t="s">
        <v>311</v>
      </c>
      <c r="G101" s="20">
        <v>2</v>
      </c>
      <c r="H101" s="20">
        <v>19</v>
      </c>
      <c r="I101" s="20">
        <v>0</v>
      </c>
      <c r="J101" s="20">
        <v>0</v>
      </c>
      <c r="K101" s="20">
        <v>0</v>
      </c>
      <c r="L101" s="20">
        <v>0</v>
      </c>
      <c r="M101" s="20">
        <v>0</v>
      </c>
      <c r="N101" s="20">
        <v>0</v>
      </c>
      <c r="O101" s="20">
        <v>0</v>
      </c>
      <c r="P101" s="20">
        <v>0</v>
      </c>
      <c r="Q101" s="20">
        <v>0</v>
      </c>
      <c r="R101" s="20">
        <v>0</v>
      </c>
      <c r="S101" s="20">
        <v>0</v>
      </c>
      <c r="T101" s="20">
        <v>0</v>
      </c>
      <c r="U101" s="20">
        <v>0</v>
      </c>
      <c r="V101" s="20">
        <v>0</v>
      </c>
      <c r="W101" s="20">
        <v>0</v>
      </c>
      <c r="X101" s="20">
        <v>0</v>
      </c>
      <c r="Y101" s="20">
        <v>0</v>
      </c>
      <c r="Z101" s="20">
        <v>0</v>
      </c>
      <c r="AA101" s="20">
        <v>0</v>
      </c>
      <c r="AB101" s="20">
        <v>0</v>
      </c>
      <c r="AC101" s="20">
        <v>0</v>
      </c>
      <c r="AD101" s="20">
        <v>0</v>
      </c>
      <c r="AE101" s="20">
        <v>0</v>
      </c>
      <c r="AF101" s="20">
        <v>0</v>
      </c>
      <c r="AG101" s="20">
        <v>0</v>
      </c>
      <c r="AH101" s="20">
        <v>0</v>
      </c>
      <c r="AI101" s="20">
        <v>0</v>
      </c>
      <c r="AJ101" s="20">
        <v>0</v>
      </c>
      <c r="AK101" s="20">
        <v>0</v>
      </c>
      <c r="AL101" s="20">
        <f t="shared" si="5"/>
        <v>0</v>
      </c>
      <c r="AN101" s="61">
        <v>0</v>
      </c>
      <c r="AO101" s="61">
        <v>0</v>
      </c>
      <c r="AP101" s="81">
        <f t="shared" si="6"/>
        <v>0</v>
      </c>
      <c r="AQ101" s="110"/>
      <c r="AR101" s="20">
        <f t="shared" si="7"/>
        <v>0</v>
      </c>
    </row>
    <row r="102" spans="1:44">
      <c r="A102" s="205"/>
      <c r="B102" s="206"/>
      <c r="C102" s="207"/>
      <c r="D102" s="210"/>
      <c r="E102" s="211"/>
      <c r="F102" s="69" t="s">
        <v>305</v>
      </c>
      <c r="G102" s="20">
        <v>2</v>
      </c>
      <c r="H102" s="20">
        <v>20</v>
      </c>
      <c r="I102" s="20">
        <v>0</v>
      </c>
      <c r="J102" s="20">
        <v>0</v>
      </c>
      <c r="K102" s="20">
        <v>0</v>
      </c>
      <c r="L102" s="20">
        <v>0</v>
      </c>
      <c r="M102" s="20">
        <v>0</v>
      </c>
      <c r="N102" s="20">
        <v>0</v>
      </c>
      <c r="O102" s="20">
        <v>0</v>
      </c>
      <c r="P102" s="20">
        <v>0</v>
      </c>
      <c r="Q102" s="20">
        <v>0</v>
      </c>
      <c r="R102" s="20">
        <v>0</v>
      </c>
      <c r="S102" s="20">
        <v>0</v>
      </c>
      <c r="T102" s="20">
        <v>0</v>
      </c>
      <c r="U102" s="20">
        <v>0</v>
      </c>
      <c r="V102" s="20">
        <v>0</v>
      </c>
      <c r="W102" s="20">
        <v>0</v>
      </c>
      <c r="X102" s="20">
        <v>0</v>
      </c>
      <c r="Y102" s="20">
        <v>0</v>
      </c>
      <c r="Z102" s="20">
        <v>0</v>
      </c>
      <c r="AA102" s="20">
        <v>0</v>
      </c>
      <c r="AB102" s="20">
        <v>0</v>
      </c>
      <c r="AC102" s="20">
        <v>0</v>
      </c>
      <c r="AD102" s="20">
        <v>0</v>
      </c>
      <c r="AE102" s="20">
        <v>0</v>
      </c>
      <c r="AF102" s="20">
        <v>0</v>
      </c>
      <c r="AG102" s="20">
        <v>0</v>
      </c>
      <c r="AH102" s="20">
        <v>0</v>
      </c>
      <c r="AI102" s="20">
        <v>0</v>
      </c>
      <c r="AJ102" s="20">
        <v>0</v>
      </c>
      <c r="AK102" s="20">
        <v>0</v>
      </c>
      <c r="AL102" s="20">
        <f t="shared" si="5"/>
        <v>0</v>
      </c>
      <c r="AN102" s="61">
        <v>0</v>
      </c>
      <c r="AO102" s="61">
        <v>0</v>
      </c>
      <c r="AP102" s="81">
        <f t="shared" si="6"/>
        <v>0</v>
      </c>
      <c r="AQ102" s="110"/>
      <c r="AR102" s="20">
        <f t="shared" si="7"/>
        <v>0</v>
      </c>
    </row>
    <row r="103" spans="1:44" ht="24" customHeight="1">
      <c r="A103" s="194" t="s">
        <v>477</v>
      </c>
      <c r="B103" s="195"/>
      <c r="C103" s="196"/>
      <c r="D103" s="197" t="s">
        <v>478</v>
      </c>
      <c r="E103" s="193"/>
      <c r="F103" s="198"/>
      <c r="G103" s="20">
        <v>2</v>
      </c>
      <c r="H103" s="20">
        <v>21</v>
      </c>
      <c r="I103" s="20">
        <v>0</v>
      </c>
      <c r="J103" s="20">
        <v>0</v>
      </c>
      <c r="K103" s="20">
        <v>0</v>
      </c>
      <c r="L103" s="20">
        <v>0</v>
      </c>
      <c r="M103" s="20">
        <v>0</v>
      </c>
      <c r="N103" s="20">
        <v>0</v>
      </c>
      <c r="O103" s="20">
        <v>0</v>
      </c>
      <c r="P103" s="20">
        <v>0</v>
      </c>
      <c r="Q103" s="20">
        <v>0</v>
      </c>
      <c r="R103" s="20">
        <v>0</v>
      </c>
      <c r="S103" s="20">
        <v>0</v>
      </c>
      <c r="T103" s="20">
        <v>0</v>
      </c>
      <c r="U103" s="20">
        <v>0</v>
      </c>
      <c r="V103" s="20">
        <v>0</v>
      </c>
      <c r="W103" s="20">
        <v>0</v>
      </c>
      <c r="X103" s="20">
        <v>0</v>
      </c>
      <c r="Y103" s="20">
        <v>0</v>
      </c>
      <c r="Z103" s="20">
        <v>0</v>
      </c>
      <c r="AA103" s="20">
        <v>0</v>
      </c>
      <c r="AB103" s="20">
        <v>0</v>
      </c>
      <c r="AC103" s="20">
        <v>0</v>
      </c>
      <c r="AD103" s="20">
        <v>0</v>
      </c>
      <c r="AE103" s="20">
        <v>0</v>
      </c>
      <c r="AF103" s="20">
        <v>0</v>
      </c>
      <c r="AG103" s="20">
        <v>0</v>
      </c>
      <c r="AH103" s="20">
        <v>0</v>
      </c>
      <c r="AI103" s="20">
        <v>0</v>
      </c>
      <c r="AJ103" s="20">
        <v>0</v>
      </c>
      <c r="AK103" s="20">
        <v>0</v>
      </c>
      <c r="AL103" s="20">
        <f t="shared" si="5"/>
        <v>0</v>
      </c>
      <c r="AN103" s="61">
        <v>0</v>
      </c>
      <c r="AO103" s="61">
        <v>0</v>
      </c>
      <c r="AP103" s="81">
        <f t="shared" si="6"/>
        <v>0</v>
      </c>
      <c r="AQ103" s="110"/>
      <c r="AR103" s="20">
        <f t="shared" si="7"/>
        <v>0</v>
      </c>
    </row>
    <row r="104" spans="1:44" ht="25.5" customHeight="1">
      <c r="A104" s="245" t="s">
        <v>528</v>
      </c>
      <c r="B104" s="246"/>
      <c r="C104" s="246"/>
      <c r="D104" s="246"/>
      <c r="E104" s="246"/>
      <c r="F104" s="247"/>
      <c r="G104" s="20">
        <v>2</v>
      </c>
      <c r="H104" s="20">
        <v>22</v>
      </c>
      <c r="I104" s="20">
        <v>0</v>
      </c>
      <c r="J104" s="20">
        <v>0</v>
      </c>
      <c r="K104" s="20">
        <v>0</v>
      </c>
      <c r="L104" s="20">
        <v>0</v>
      </c>
      <c r="M104" s="20">
        <v>0</v>
      </c>
      <c r="N104" s="20">
        <v>0</v>
      </c>
      <c r="O104" s="20">
        <v>0</v>
      </c>
      <c r="P104" s="20">
        <v>0</v>
      </c>
      <c r="Q104" s="20">
        <v>0</v>
      </c>
      <c r="R104" s="20">
        <v>0</v>
      </c>
      <c r="S104" s="20">
        <v>0</v>
      </c>
      <c r="T104" s="20">
        <v>0</v>
      </c>
      <c r="U104" s="20">
        <v>0</v>
      </c>
      <c r="V104" s="20">
        <v>0</v>
      </c>
      <c r="W104" s="20">
        <v>0</v>
      </c>
      <c r="X104" s="20">
        <v>0</v>
      </c>
      <c r="Y104" s="20">
        <v>0</v>
      </c>
      <c r="Z104" s="20">
        <v>0</v>
      </c>
      <c r="AA104" s="20">
        <v>0</v>
      </c>
      <c r="AB104" s="20">
        <v>0</v>
      </c>
      <c r="AC104" s="20">
        <v>0</v>
      </c>
      <c r="AD104" s="20">
        <v>0</v>
      </c>
      <c r="AE104" s="20">
        <v>0</v>
      </c>
      <c r="AF104" s="20">
        <v>0</v>
      </c>
      <c r="AG104" s="20">
        <v>0</v>
      </c>
      <c r="AH104" s="20">
        <v>0</v>
      </c>
      <c r="AI104" s="20">
        <v>0</v>
      </c>
      <c r="AJ104" s="20">
        <v>0</v>
      </c>
      <c r="AK104" s="20">
        <v>0</v>
      </c>
      <c r="AL104" s="20">
        <f t="shared" si="5"/>
        <v>0</v>
      </c>
      <c r="AN104" s="61">
        <v>0</v>
      </c>
      <c r="AO104" s="61">
        <v>0</v>
      </c>
      <c r="AP104" s="81">
        <f t="shared" si="6"/>
        <v>0</v>
      </c>
      <c r="AQ104" s="110"/>
      <c r="AR104" s="20">
        <f t="shared" si="7"/>
        <v>0</v>
      </c>
    </row>
    <row r="105" spans="1:44" ht="13.5" customHeight="1">
      <c r="A105" s="213" t="s">
        <v>529</v>
      </c>
      <c r="B105" s="214"/>
      <c r="C105" s="215"/>
      <c r="D105" s="197" t="s">
        <v>511</v>
      </c>
      <c r="E105" s="193"/>
      <c r="F105" s="198"/>
      <c r="G105" s="20">
        <v>2</v>
      </c>
      <c r="H105" s="20">
        <v>23</v>
      </c>
      <c r="I105" s="20">
        <v>3868654</v>
      </c>
      <c r="J105" s="20">
        <v>131996</v>
      </c>
      <c r="K105" s="20">
        <v>29347</v>
      </c>
      <c r="L105" s="20">
        <v>2896627</v>
      </c>
      <c r="M105" s="20">
        <v>825052</v>
      </c>
      <c r="N105" s="20">
        <v>2717700</v>
      </c>
      <c r="O105" s="20">
        <v>429310</v>
      </c>
      <c r="P105" s="20">
        <v>484892</v>
      </c>
      <c r="Q105" s="20">
        <v>367839</v>
      </c>
      <c r="R105" s="20">
        <v>1768665</v>
      </c>
      <c r="S105" s="20">
        <v>594335</v>
      </c>
      <c r="T105" s="20">
        <v>542911</v>
      </c>
      <c r="U105" s="20">
        <v>4367269</v>
      </c>
      <c r="V105" s="20">
        <v>137030</v>
      </c>
      <c r="W105" s="20">
        <v>78247</v>
      </c>
      <c r="X105" s="20">
        <v>315415</v>
      </c>
      <c r="Y105" s="20">
        <v>263434</v>
      </c>
      <c r="Z105" s="20">
        <v>192634</v>
      </c>
      <c r="AA105" s="20">
        <v>975673</v>
      </c>
      <c r="AB105" s="20">
        <v>205988</v>
      </c>
      <c r="AC105" s="20">
        <v>1675197</v>
      </c>
      <c r="AD105" s="20">
        <v>364244</v>
      </c>
      <c r="AE105" s="20">
        <v>1357403</v>
      </c>
      <c r="AF105" s="20">
        <v>0</v>
      </c>
      <c r="AG105" s="20">
        <v>309096</v>
      </c>
      <c r="AH105" s="20">
        <v>1947829</v>
      </c>
      <c r="AI105" s="20">
        <v>106891</v>
      </c>
      <c r="AJ105" s="20">
        <v>60666</v>
      </c>
      <c r="AK105" s="20">
        <v>8028409</v>
      </c>
      <c r="AL105" s="20">
        <f t="shared" si="5"/>
        <v>35042753</v>
      </c>
      <c r="AN105" s="61">
        <v>385625</v>
      </c>
      <c r="AO105" s="61">
        <v>64044</v>
      </c>
      <c r="AP105" s="81">
        <f t="shared" si="6"/>
        <v>449669</v>
      </c>
      <c r="AQ105" s="110"/>
      <c r="AR105" s="20">
        <f t="shared" si="7"/>
        <v>35492422</v>
      </c>
    </row>
    <row r="106" spans="1:44" ht="13.5" customHeight="1">
      <c r="A106" s="216"/>
      <c r="B106" s="217"/>
      <c r="C106" s="218"/>
      <c r="D106" s="197" t="s">
        <v>512</v>
      </c>
      <c r="E106" s="193"/>
      <c r="F106" s="198"/>
      <c r="G106" s="20">
        <v>2</v>
      </c>
      <c r="H106" s="20">
        <v>24</v>
      </c>
      <c r="I106" s="20">
        <v>101493</v>
      </c>
      <c r="J106" s="20">
        <v>7011</v>
      </c>
      <c r="K106" s="20">
        <v>2502</v>
      </c>
      <c r="L106" s="20">
        <v>0</v>
      </c>
      <c r="M106" s="20">
        <v>0</v>
      </c>
      <c r="N106" s="20">
        <v>33662</v>
      </c>
      <c r="O106" s="20">
        <v>16968</v>
      </c>
      <c r="P106" s="20">
        <v>11281</v>
      </c>
      <c r="Q106" s="20">
        <v>9606</v>
      </c>
      <c r="R106" s="20">
        <v>25333</v>
      </c>
      <c r="S106" s="20">
        <v>14784</v>
      </c>
      <c r="T106" s="20">
        <v>0</v>
      </c>
      <c r="U106" s="20">
        <v>109742</v>
      </c>
      <c r="V106" s="20">
        <v>0</v>
      </c>
      <c r="W106" s="20">
        <v>11012</v>
      </c>
      <c r="X106" s="20">
        <v>9357</v>
      </c>
      <c r="Y106" s="20">
        <v>0</v>
      </c>
      <c r="Z106" s="20">
        <v>9893</v>
      </c>
      <c r="AA106" s="20">
        <v>87623</v>
      </c>
      <c r="AB106" s="20">
        <v>5126</v>
      </c>
      <c r="AC106" s="20">
        <v>0</v>
      </c>
      <c r="AD106" s="20">
        <v>114141</v>
      </c>
      <c r="AE106" s="20">
        <v>7279</v>
      </c>
      <c r="AF106" s="20">
        <v>0</v>
      </c>
      <c r="AG106" s="20">
        <v>0</v>
      </c>
      <c r="AH106" s="20">
        <v>0</v>
      </c>
      <c r="AI106" s="20">
        <v>2400</v>
      </c>
      <c r="AJ106" s="20">
        <v>0</v>
      </c>
      <c r="AK106" s="20">
        <v>3896051</v>
      </c>
      <c r="AL106" s="20">
        <f t="shared" si="5"/>
        <v>4475264</v>
      </c>
      <c r="AN106" s="61">
        <v>11381</v>
      </c>
      <c r="AO106" s="61">
        <v>104915</v>
      </c>
      <c r="AP106" s="81">
        <f t="shared" si="6"/>
        <v>116296</v>
      </c>
      <c r="AQ106" s="110"/>
      <c r="AR106" s="20">
        <f t="shared" si="7"/>
        <v>4591560</v>
      </c>
    </row>
    <row r="107" spans="1:44" ht="13.5" customHeight="1">
      <c r="A107" s="216"/>
      <c r="B107" s="217"/>
      <c r="C107" s="218"/>
      <c r="D107" s="197" t="s">
        <v>530</v>
      </c>
      <c r="E107" s="193"/>
      <c r="F107" s="198"/>
      <c r="G107" s="20">
        <v>2</v>
      </c>
      <c r="H107" s="20">
        <v>25</v>
      </c>
      <c r="I107" s="20">
        <v>11891128</v>
      </c>
      <c r="J107" s="20">
        <v>437846</v>
      </c>
      <c r="K107" s="20">
        <v>1180181</v>
      </c>
      <c r="L107" s="20">
        <v>798258</v>
      </c>
      <c r="M107" s="20">
        <v>751519</v>
      </c>
      <c r="N107" s="20">
        <v>1389363</v>
      </c>
      <c r="O107" s="20">
        <v>238162</v>
      </c>
      <c r="P107" s="20">
        <v>73568</v>
      </c>
      <c r="Q107" s="20">
        <v>115881</v>
      </c>
      <c r="R107" s="20">
        <v>604829</v>
      </c>
      <c r="S107" s="20">
        <v>7106</v>
      </c>
      <c r="T107" s="20">
        <v>443748</v>
      </c>
      <c r="U107" s="20">
        <v>407970</v>
      </c>
      <c r="V107" s="20">
        <v>132655</v>
      </c>
      <c r="W107" s="20">
        <v>75946</v>
      </c>
      <c r="X107" s="20">
        <v>175489</v>
      </c>
      <c r="Y107" s="20">
        <v>50624</v>
      </c>
      <c r="Z107" s="20">
        <v>266215</v>
      </c>
      <c r="AA107" s="20">
        <v>163139</v>
      </c>
      <c r="AB107" s="20">
        <v>26590</v>
      </c>
      <c r="AC107" s="20">
        <v>0</v>
      </c>
      <c r="AD107" s="20">
        <v>53806</v>
      </c>
      <c r="AE107" s="20">
        <v>0</v>
      </c>
      <c r="AF107" s="20">
        <v>189057</v>
      </c>
      <c r="AG107" s="20">
        <v>71414</v>
      </c>
      <c r="AH107" s="20">
        <v>188947</v>
      </c>
      <c r="AI107" s="20">
        <v>1986995</v>
      </c>
      <c r="AJ107" s="20">
        <v>209126</v>
      </c>
      <c r="AK107" s="20">
        <v>634954</v>
      </c>
      <c r="AL107" s="20">
        <f t="shared" si="5"/>
        <v>22564516</v>
      </c>
      <c r="AN107" s="61">
        <v>124843</v>
      </c>
      <c r="AO107" s="61">
        <v>0</v>
      </c>
      <c r="AP107" s="81">
        <f t="shared" si="6"/>
        <v>124843</v>
      </c>
      <c r="AQ107" s="110"/>
      <c r="AR107" s="20">
        <f t="shared" si="7"/>
        <v>22689359</v>
      </c>
    </row>
    <row r="108" spans="1:44" ht="13.5" customHeight="1">
      <c r="A108" s="216"/>
      <c r="B108" s="217"/>
      <c r="C108" s="218"/>
      <c r="D108" s="197" t="s">
        <v>531</v>
      </c>
      <c r="E108" s="193"/>
      <c r="F108" s="198"/>
      <c r="G108" s="20">
        <v>2</v>
      </c>
      <c r="H108" s="20">
        <v>26</v>
      </c>
      <c r="I108" s="20">
        <v>3552917</v>
      </c>
      <c r="J108" s="20">
        <v>230500</v>
      </c>
      <c r="K108" s="20">
        <v>0</v>
      </c>
      <c r="L108" s="20">
        <v>1853257</v>
      </c>
      <c r="M108" s="20">
        <v>0</v>
      </c>
      <c r="N108" s="20">
        <v>166541</v>
      </c>
      <c r="O108" s="20">
        <v>276481</v>
      </c>
      <c r="P108" s="20">
        <v>297652</v>
      </c>
      <c r="Q108" s="20">
        <v>0</v>
      </c>
      <c r="R108" s="20">
        <v>0</v>
      </c>
      <c r="S108" s="20">
        <v>260875</v>
      </c>
      <c r="T108" s="20">
        <v>486851</v>
      </c>
      <c r="U108" s="20">
        <v>0</v>
      </c>
      <c r="V108" s="20">
        <v>90967</v>
      </c>
      <c r="W108" s="20">
        <v>0</v>
      </c>
      <c r="X108" s="20">
        <v>2045</v>
      </c>
      <c r="Y108" s="20">
        <v>105555</v>
      </c>
      <c r="Z108" s="20">
        <v>243826</v>
      </c>
      <c r="AA108" s="20">
        <v>687607</v>
      </c>
      <c r="AB108" s="20">
        <v>84479</v>
      </c>
      <c r="AC108" s="20">
        <v>0</v>
      </c>
      <c r="AD108" s="20">
        <v>0</v>
      </c>
      <c r="AE108" s="20">
        <v>0</v>
      </c>
      <c r="AF108" s="20">
        <v>0</v>
      </c>
      <c r="AG108" s="20">
        <v>0</v>
      </c>
      <c r="AH108" s="20">
        <v>1806648</v>
      </c>
      <c r="AI108" s="20">
        <v>0</v>
      </c>
      <c r="AJ108" s="20">
        <v>22291</v>
      </c>
      <c r="AK108" s="20">
        <v>0</v>
      </c>
      <c r="AL108" s="20">
        <f t="shared" si="5"/>
        <v>10168492</v>
      </c>
      <c r="AN108" s="61">
        <v>490768</v>
      </c>
      <c r="AO108" s="61">
        <v>99233</v>
      </c>
      <c r="AP108" s="81">
        <f t="shared" si="6"/>
        <v>590001</v>
      </c>
      <c r="AQ108" s="110"/>
      <c r="AR108" s="20">
        <f t="shared" si="7"/>
        <v>10758493</v>
      </c>
    </row>
    <row r="109" spans="1:44" ht="13.5" customHeight="1">
      <c r="A109" s="216"/>
      <c r="B109" s="217"/>
      <c r="C109" s="218"/>
      <c r="D109" s="197" t="s">
        <v>532</v>
      </c>
      <c r="E109" s="193"/>
      <c r="F109" s="198"/>
      <c r="G109" s="20">
        <v>2</v>
      </c>
      <c r="H109" s="20">
        <v>27</v>
      </c>
      <c r="I109" s="20">
        <v>0</v>
      </c>
      <c r="J109" s="20">
        <v>14</v>
      </c>
      <c r="K109" s="20">
        <v>0</v>
      </c>
      <c r="L109" s="20">
        <v>0</v>
      </c>
      <c r="M109" s="20">
        <v>0</v>
      </c>
      <c r="N109" s="20">
        <v>0</v>
      </c>
      <c r="O109" s="20">
        <v>0</v>
      </c>
      <c r="P109" s="20">
        <v>6040</v>
      </c>
      <c r="Q109" s="20">
        <v>0</v>
      </c>
      <c r="R109" s="20">
        <v>0</v>
      </c>
      <c r="S109" s="20">
        <v>0</v>
      </c>
      <c r="T109" s="20">
        <v>0</v>
      </c>
      <c r="U109" s="20">
        <v>0</v>
      </c>
      <c r="V109" s="20">
        <v>0</v>
      </c>
      <c r="W109" s="20">
        <v>0</v>
      </c>
      <c r="X109" s="20">
        <v>0</v>
      </c>
      <c r="Y109" s="20">
        <v>0</v>
      </c>
      <c r="Z109" s="20">
        <v>0</v>
      </c>
      <c r="AA109" s="20">
        <v>0</v>
      </c>
      <c r="AB109" s="20">
        <v>0</v>
      </c>
      <c r="AC109" s="20">
        <v>0</v>
      </c>
      <c r="AD109" s="20">
        <v>0</v>
      </c>
      <c r="AE109" s="20">
        <v>0</v>
      </c>
      <c r="AF109" s="20">
        <v>0</v>
      </c>
      <c r="AG109" s="20">
        <v>0</v>
      </c>
      <c r="AH109" s="20">
        <v>0</v>
      </c>
      <c r="AI109" s="20">
        <v>0</v>
      </c>
      <c r="AJ109" s="20">
        <v>0</v>
      </c>
      <c r="AK109" s="20">
        <v>0</v>
      </c>
      <c r="AL109" s="20">
        <f t="shared" si="5"/>
        <v>6054</v>
      </c>
      <c r="AN109" s="61">
        <v>0</v>
      </c>
      <c r="AO109" s="61">
        <v>0</v>
      </c>
      <c r="AP109" s="81">
        <f t="shared" si="6"/>
        <v>0</v>
      </c>
      <c r="AQ109" s="110"/>
      <c r="AR109" s="20">
        <f t="shared" si="7"/>
        <v>6054</v>
      </c>
    </row>
    <row r="110" spans="1:44" ht="13.5" customHeight="1">
      <c r="A110" s="216"/>
      <c r="B110" s="217"/>
      <c r="C110" s="218"/>
      <c r="D110" s="197" t="s">
        <v>533</v>
      </c>
      <c r="E110" s="193"/>
      <c r="F110" s="198"/>
      <c r="G110" s="20">
        <v>2</v>
      </c>
      <c r="H110" s="20">
        <v>28</v>
      </c>
      <c r="I110" s="20">
        <v>5800885</v>
      </c>
      <c r="J110" s="20">
        <v>122459</v>
      </c>
      <c r="K110" s="20">
        <v>14042</v>
      </c>
      <c r="L110" s="20">
        <v>642471</v>
      </c>
      <c r="M110" s="20">
        <v>221183</v>
      </c>
      <c r="N110" s="20">
        <v>94493</v>
      </c>
      <c r="O110" s="20">
        <v>50810</v>
      </c>
      <c r="P110" s="20">
        <v>143475</v>
      </c>
      <c r="Q110" s="20">
        <v>97476</v>
      </c>
      <c r="R110" s="20">
        <v>0</v>
      </c>
      <c r="S110" s="20">
        <v>449</v>
      </c>
      <c r="T110" s="20">
        <v>0</v>
      </c>
      <c r="U110" s="20">
        <v>130301</v>
      </c>
      <c r="V110" s="20">
        <v>490</v>
      </c>
      <c r="W110" s="20">
        <v>147104</v>
      </c>
      <c r="X110" s="20">
        <v>4658</v>
      </c>
      <c r="Y110" s="20">
        <v>0</v>
      </c>
      <c r="Z110" s="20">
        <v>887809</v>
      </c>
      <c r="AA110" s="20">
        <v>0</v>
      </c>
      <c r="AB110" s="20">
        <v>29579</v>
      </c>
      <c r="AC110" s="20">
        <v>320632</v>
      </c>
      <c r="AD110" s="20">
        <v>23282</v>
      </c>
      <c r="AE110" s="20">
        <v>0</v>
      </c>
      <c r="AF110" s="20">
        <v>499044</v>
      </c>
      <c r="AG110" s="20">
        <v>0</v>
      </c>
      <c r="AH110" s="20">
        <v>3758</v>
      </c>
      <c r="AI110" s="20">
        <v>1066176</v>
      </c>
      <c r="AJ110" s="20">
        <v>0</v>
      </c>
      <c r="AK110" s="20">
        <v>0</v>
      </c>
      <c r="AL110" s="20">
        <f t="shared" si="5"/>
        <v>10300576</v>
      </c>
      <c r="AN110" s="61">
        <v>0</v>
      </c>
      <c r="AO110" s="61">
        <v>11154</v>
      </c>
      <c r="AP110" s="81">
        <f t="shared" si="6"/>
        <v>11154</v>
      </c>
      <c r="AQ110" s="110"/>
      <c r="AR110" s="20">
        <f t="shared" si="7"/>
        <v>10311730</v>
      </c>
    </row>
    <row r="111" spans="1:44" ht="13.5" customHeight="1">
      <c r="A111" s="219"/>
      <c r="B111" s="220"/>
      <c r="C111" s="221"/>
      <c r="D111" s="197" t="s">
        <v>534</v>
      </c>
      <c r="E111" s="193"/>
      <c r="F111" s="198"/>
      <c r="G111" s="20">
        <v>2</v>
      </c>
      <c r="H111" s="20">
        <v>29</v>
      </c>
      <c r="I111" s="20">
        <v>17139875</v>
      </c>
      <c r="J111" s="20">
        <v>0</v>
      </c>
      <c r="K111" s="20">
        <v>4453</v>
      </c>
      <c r="L111" s="20">
        <v>0</v>
      </c>
      <c r="M111" s="20">
        <v>0</v>
      </c>
      <c r="N111" s="20">
        <v>0</v>
      </c>
      <c r="O111" s="20">
        <v>569568</v>
      </c>
      <c r="P111" s="20">
        <v>569006</v>
      </c>
      <c r="Q111" s="20">
        <v>194099</v>
      </c>
      <c r="R111" s="20">
        <v>0</v>
      </c>
      <c r="S111" s="20">
        <v>2402866</v>
      </c>
      <c r="T111" s="20">
        <v>110494</v>
      </c>
      <c r="U111" s="20">
        <v>0</v>
      </c>
      <c r="V111" s="20">
        <v>788293</v>
      </c>
      <c r="W111" s="20">
        <v>0</v>
      </c>
      <c r="X111" s="20">
        <v>58321</v>
      </c>
      <c r="Y111" s="20">
        <v>2430</v>
      </c>
      <c r="Z111" s="20">
        <v>64722</v>
      </c>
      <c r="AA111" s="20">
        <v>215</v>
      </c>
      <c r="AB111" s="20">
        <v>37206</v>
      </c>
      <c r="AC111" s="20">
        <v>153</v>
      </c>
      <c r="AD111" s="20">
        <v>67407</v>
      </c>
      <c r="AE111" s="20">
        <v>0</v>
      </c>
      <c r="AF111" s="20">
        <v>0</v>
      </c>
      <c r="AG111" s="20">
        <v>0</v>
      </c>
      <c r="AH111" s="20">
        <v>27829</v>
      </c>
      <c r="AI111" s="20">
        <v>32216</v>
      </c>
      <c r="AJ111" s="20">
        <v>0</v>
      </c>
      <c r="AK111" s="20">
        <v>0</v>
      </c>
      <c r="AL111" s="20">
        <f t="shared" si="5"/>
        <v>22069153</v>
      </c>
      <c r="AN111" s="61">
        <v>0</v>
      </c>
      <c r="AO111" s="61">
        <v>0</v>
      </c>
      <c r="AP111" s="81">
        <f t="shared" si="6"/>
        <v>0</v>
      </c>
      <c r="AQ111" s="110"/>
      <c r="AR111" s="20">
        <f t="shared" si="7"/>
        <v>22069153</v>
      </c>
    </row>
  </sheetData>
  <mergeCells count="110">
    <mergeCell ref="D60:F60"/>
    <mergeCell ref="D66:F66"/>
    <mergeCell ref="D67:F67"/>
    <mergeCell ref="D84:F84"/>
    <mergeCell ref="B74:F74"/>
    <mergeCell ref="B75:F75"/>
    <mergeCell ref="A104:F104"/>
    <mergeCell ref="A105:C111"/>
    <mergeCell ref="D105:F105"/>
    <mergeCell ref="D106:F106"/>
    <mergeCell ref="D107:F107"/>
    <mergeCell ref="D108:F108"/>
    <mergeCell ref="D109:F109"/>
    <mergeCell ref="D110:F110"/>
    <mergeCell ref="D111:F111"/>
    <mergeCell ref="A18:A22"/>
    <mergeCell ref="C31:F31"/>
    <mergeCell ref="C32:F32"/>
    <mergeCell ref="C33:F33"/>
    <mergeCell ref="B45:F45"/>
    <mergeCell ref="C18:F18"/>
    <mergeCell ref="D90:F90"/>
    <mergeCell ref="C37:F37"/>
    <mergeCell ref="C35:F35"/>
    <mergeCell ref="C27:F27"/>
    <mergeCell ref="C28:F28"/>
    <mergeCell ref="C29:F29"/>
    <mergeCell ref="C30:F30"/>
    <mergeCell ref="B34:F34"/>
    <mergeCell ref="C43:F43"/>
    <mergeCell ref="C44:F44"/>
    <mergeCell ref="C38:F38"/>
    <mergeCell ref="C39:F39"/>
    <mergeCell ref="C40:F40"/>
    <mergeCell ref="C70:C71"/>
    <mergeCell ref="D61:F61"/>
    <mergeCell ref="D62:F62"/>
    <mergeCell ref="D63:F63"/>
    <mergeCell ref="C59:F59"/>
    <mergeCell ref="H2:H3"/>
    <mergeCell ref="G2:G3"/>
    <mergeCell ref="A2:F3"/>
    <mergeCell ref="C13:F13"/>
    <mergeCell ref="B17:F17"/>
    <mergeCell ref="D9:F9"/>
    <mergeCell ref="D11:F11"/>
    <mergeCell ref="C12:F12"/>
    <mergeCell ref="B4:F4"/>
    <mergeCell ref="C5:F5"/>
    <mergeCell ref="D6:F6"/>
    <mergeCell ref="D7:F7"/>
    <mergeCell ref="D8:F8"/>
    <mergeCell ref="D10:F10"/>
    <mergeCell ref="C19:F19"/>
    <mergeCell ref="C20:F20"/>
    <mergeCell ref="C21:F21"/>
    <mergeCell ref="B23:F23"/>
    <mergeCell ref="B24:F24"/>
    <mergeCell ref="B25:F25"/>
    <mergeCell ref="C22:F22"/>
    <mergeCell ref="C26:F26"/>
    <mergeCell ref="C41:F41"/>
    <mergeCell ref="C42:F42"/>
    <mergeCell ref="C36:F36"/>
    <mergeCell ref="A103:C103"/>
    <mergeCell ref="D103:F103"/>
    <mergeCell ref="A100:C102"/>
    <mergeCell ref="D100:F100"/>
    <mergeCell ref="D101:E102"/>
    <mergeCell ref="D92:E93"/>
    <mergeCell ref="D95:E96"/>
    <mergeCell ref="D70:F70"/>
    <mergeCell ref="D71:F71"/>
    <mergeCell ref="D85:F85"/>
    <mergeCell ref="D89:F89"/>
    <mergeCell ref="D73:F73"/>
    <mergeCell ref="D72:F72"/>
    <mergeCell ref="B79:F79"/>
    <mergeCell ref="B80:F80"/>
    <mergeCell ref="A83:C85"/>
    <mergeCell ref="A86:C90"/>
    <mergeCell ref="D86:F86"/>
    <mergeCell ref="D87:F87"/>
    <mergeCell ref="D88:F88"/>
    <mergeCell ref="A91:C99"/>
    <mergeCell ref="A72:C73"/>
    <mergeCell ref="D82:F82"/>
    <mergeCell ref="D83:F83"/>
    <mergeCell ref="C46:F46"/>
    <mergeCell ref="C47:F47"/>
    <mergeCell ref="B53:F53"/>
    <mergeCell ref="B58:F58"/>
    <mergeCell ref="B76:F76"/>
    <mergeCell ref="B52:F52"/>
    <mergeCell ref="D54:F54"/>
    <mergeCell ref="D55:F55"/>
    <mergeCell ref="D56:F56"/>
    <mergeCell ref="D57:F57"/>
    <mergeCell ref="D68:F68"/>
    <mergeCell ref="D64:F64"/>
    <mergeCell ref="C65:F65"/>
    <mergeCell ref="D69:F69"/>
    <mergeCell ref="C48:F48"/>
    <mergeCell ref="C49:F49"/>
    <mergeCell ref="C50:F50"/>
    <mergeCell ref="C51:F51"/>
    <mergeCell ref="B77:F77"/>
    <mergeCell ref="A81:C82"/>
    <mergeCell ref="D81:F81"/>
    <mergeCell ref="B78:F78"/>
  </mergeCells>
  <phoneticPr fontId="3"/>
  <pageMargins left="0.38" right="0.38" top="0.79" bottom="0.6" header="0.59" footer="0.18"/>
  <pageSetup paperSize="9" scale="53" fitToWidth="0" orientation="portrait" horizontalDpi="300" verticalDpi="300" r:id="rId1"/>
  <headerFooter alignWithMargins="0">
    <oddHeader>&amp;L&amp;F　&amp;A</oddHeader>
  </headerFooter>
  <ignoredErrors>
    <ignoredError sqref="AL52:AL94 AL96:AL111 AL5:AL4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AQ129"/>
  <sheetViews>
    <sheetView showGridLines="0" zoomScaleNormal="100" workbookViewId="0">
      <pane xSplit="7" ySplit="3" topLeftCell="H4" activePane="bottomRight" state="frozen"/>
      <selection activeCell="N11" sqref="N11"/>
      <selection pane="topRight" activeCell="N11" sqref="N11"/>
      <selection pane="bottomLeft" activeCell="N11" sqref="N11"/>
      <selection pane="bottomRight" activeCell="AS15" sqref="AS15"/>
    </sheetView>
  </sheetViews>
  <sheetFormatPr defaultColWidth="9" defaultRowHeight="13.5"/>
  <cols>
    <col min="1" max="4" width="3.875" style="42" customWidth="1"/>
    <col min="5" max="5" width="18.625" style="42" customWidth="1"/>
    <col min="6" max="6" width="3.625" style="38" bestFit="1" customWidth="1"/>
    <col min="7" max="7" width="4.125" style="38" bestFit="1" customWidth="1"/>
    <col min="8" max="37" width="12.25" style="21" customWidth="1"/>
    <col min="38" max="38" width="9" style="21"/>
    <col min="39" max="41" width="12.25" style="21" customWidth="1"/>
    <col min="42" max="42" width="7.625" style="50" customWidth="1"/>
    <col min="43" max="49" width="12.25" style="21" customWidth="1"/>
    <col min="50" max="16384" width="9" style="21"/>
  </cols>
  <sheetData>
    <row r="1" spans="1:43">
      <c r="A1" s="21" t="s">
        <v>186</v>
      </c>
      <c r="B1" s="21"/>
      <c r="C1" s="21"/>
      <c r="D1" s="21"/>
      <c r="E1" s="21"/>
    </row>
    <row r="2" spans="1:43" ht="22.5">
      <c r="A2" s="306" t="s">
        <v>187</v>
      </c>
      <c r="B2" s="306"/>
      <c r="C2" s="306"/>
      <c r="D2" s="306"/>
      <c r="E2" s="306"/>
      <c r="F2" s="305" t="s">
        <v>8</v>
      </c>
      <c r="G2" s="305" t="s">
        <v>9</v>
      </c>
      <c r="H2" s="22" t="s">
        <v>21</v>
      </c>
      <c r="I2" s="22" t="s">
        <v>22</v>
      </c>
      <c r="J2" s="22" t="s">
        <v>23</v>
      </c>
      <c r="K2" s="22" t="s">
        <v>24</v>
      </c>
      <c r="L2" s="22" t="s">
        <v>25</v>
      </c>
      <c r="M2" s="22" t="s">
        <v>26</v>
      </c>
      <c r="N2" s="22" t="s">
        <v>27</v>
      </c>
      <c r="O2" s="22" t="s">
        <v>28</v>
      </c>
      <c r="P2" s="22" t="s">
        <v>29</v>
      </c>
      <c r="Q2" s="22" t="s">
        <v>6</v>
      </c>
      <c r="R2" s="22" t="s">
        <v>128</v>
      </c>
      <c r="S2" s="22" t="s">
        <v>129</v>
      </c>
      <c r="T2" s="22" t="s">
        <v>253</v>
      </c>
      <c r="U2" s="22" t="s">
        <v>254</v>
      </c>
      <c r="V2" s="22" t="s">
        <v>30</v>
      </c>
      <c r="W2" s="22" t="s">
        <v>31</v>
      </c>
      <c r="X2" s="22" t="s">
        <v>130</v>
      </c>
      <c r="Y2" s="22" t="s">
        <v>32</v>
      </c>
      <c r="Z2" s="22" t="s">
        <v>33</v>
      </c>
      <c r="AA2" s="22" t="s">
        <v>34</v>
      </c>
      <c r="AB2" s="22" t="s">
        <v>131</v>
      </c>
      <c r="AC2" s="22" t="s">
        <v>132</v>
      </c>
      <c r="AD2" s="49" t="s">
        <v>547</v>
      </c>
      <c r="AE2" s="22" t="s">
        <v>133</v>
      </c>
      <c r="AF2" s="22" t="s">
        <v>134</v>
      </c>
      <c r="AG2" s="22" t="s">
        <v>135</v>
      </c>
      <c r="AH2" s="23" t="s">
        <v>11</v>
      </c>
      <c r="AI2" s="23" t="s">
        <v>35</v>
      </c>
      <c r="AJ2" s="23" t="s">
        <v>36</v>
      </c>
      <c r="AK2" s="12" t="s">
        <v>575</v>
      </c>
      <c r="AM2" s="105" t="s">
        <v>22</v>
      </c>
      <c r="AN2" s="49" t="s">
        <v>558</v>
      </c>
      <c r="AO2" s="49" t="s">
        <v>571</v>
      </c>
      <c r="AP2" s="93"/>
      <c r="AQ2" s="24" t="s">
        <v>574</v>
      </c>
    </row>
    <row r="3" spans="1:43" ht="27">
      <c r="A3" s="306"/>
      <c r="B3" s="306"/>
      <c r="C3" s="306"/>
      <c r="D3" s="306"/>
      <c r="E3" s="306"/>
      <c r="F3" s="305"/>
      <c r="G3" s="305"/>
      <c r="H3" s="51" t="s">
        <v>105</v>
      </c>
      <c r="I3" s="51" t="s">
        <v>106</v>
      </c>
      <c r="J3" s="51" t="s">
        <v>107</v>
      </c>
      <c r="K3" s="51" t="s">
        <v>108</v>
      </c>
      <c r="L3" s="51" t="s">
        <v>109</v>
      </c>
      <c r="M3" s="51" t="s">
        <v>110</v>
      </c>
      <c r="N3" s="51" t="s">
        <v>111</v>
      </c>
      <c r="O3" s="51" t="s">
        <v>112</v>
      </c>
      <c r="P3" s="51" t="s">
        <v>113</v>
      </c>
      <c r="Q3" s="51" t="s">
        <v>114</v>
      </c>
      <c r="R3" s="51" t="s">
        <v>115</v>
      </c>
      <c r="S3" s="51" t="s">
        <v>116</v>
      </c>
      <c r="T3" s="51" t="s">
        <v>248</v>
      </c>
      <c r="U3" s="51" t="s">
        <v>249</v>
      </c>
      <c r="V3" s="51" t="s">
        <v>117</v>
      </c>
      <c r="W3" s="51" t="s">
        <v>118</v>
      </c>
      <c r="X3" s="51" t="s">
        <v>119</v>
      </c>
      <c r="Y3" s="51" t="s">
        <v>120</v>
      </c>
      <c r="Z3" s="51" t="s">
        <v>121</v>
      </c>
      <c r="AA3" s="51" t="s">
        <v>122</v>
      </c>
      <c r="AB3" s="51" t="s">
        <v>123</v>
      </c>
      <c r="AC3" s="51" t="s">
        <v>124</v>
      </c>
      <c r="AD3" s="51" t="s">
        <v>548</v>
      </c>
      <c r="AE3" s="51" t="s">
        <v>125</v>
      </c>
      <c r="AF3" s="51" t="s">
        <v>126</v>
      </c>
      <c r="AG3" s="51" t="s">
        <v>127</v>
      </c>
      <c r="AH3" s="52" t="s">
        <v>250</v>
      </c>
      <c r="AI3" s="52" t="s">
        <v>251</v>
      </c>
      <c r="AJ3" s="52" t="s">
        <v>252</v>
      </c>
      <c r="AK3" s="85" t="s">
        <v>559</v>
      </c>
      <c r="AM3" s="51" t="s">
        <v>106</v>
      </c>
      <c r="AN3" s="51" t="s">
        <v>556</v>
      </c>
      <c r="AO3" s="51" t="s">
        <v>560</v>
      </c>
      <c r="AP3" s="112"/>
      <c r="AQ3" s="85" t="s">
        <v>561</v>
      </c>
    </row>
    <row r="4" spans="1:43">
      <c r="A4" s="288" t="s">
        <v>188</v>
      </c>
      <c r="B4" s="27" t="s">
        <v>189</v>
      </c>
      <c r="C4" s="191" t="s">
        <v>190</v>
      </c>
      <c r="D4" s="252"/>
      <c r="E4" s="252"/>
      <c r="F4" s="40">
        <v>1</v>
      </c>
      <c r="G4" s="40">
        <v>1</v>
      </c>
      <c r="H4" s="72">
        <v>1338500</v>
      </c>
      <c r="I4" s="72">
        <v>0</v>
      </c>
      <c r="J4" s="72">
        <v>16000</v>
      </c>
      <c r="K4" s="72">
        <v>359700</v>
      </c>
      <c r="L4" s="72">
        <v>4500</v>
      </c>
      <c r="M4" s="72">
        <v>409600</v>
      </c>
      <c r="N4" s="72">
        <v>250000</v>
      </c>
      <c r="O4" s="72">
        <v>66200</v>
      </c>
      <c r="P4" s="72">
        <v>86200</v>
      </c>
      <c r="Q4" s="72">
        <v>152700</v>
      </c>
      <c r="R4" s="72">
        <v>63500</v>
      </c>
      <c r="S4" s="72">
        <v>95000</v>
      </c>
      <c r="T4" s="72">
        <v>143400</v>
      </c>
      <c r="U4" s="72">
        <v>0</v>
      </c>
      <c r="V4" s="72">
        <v>0</v>
      </c>
      <c r="W4" s="72">
        <v>20000</v>
      </c>
      <c r="X4" s="72">
        <v>0</v>
      </c>
      <c r="Y4" s="72">
        <v>98900</v>
      </c>
      <c r="Z4" s="72">
        <v>129200</v>
      </c>
      <c r="AA4" s="72">
        <v>0</v>
      </c>
      <c r="AB4" s="72">
        <v>37500</v>
      </c>
      <c r="AC4" s="72">
        <v>0</v>
      </c>
      <c r="AD4" s="75">
        <v>15700</v>
      </c>
      <c r="AE4" s="72">
        <v>0</v>
      </c>
      <c r="AF4" s="72">
        <v>55100</v>
      </c>
      <c r="AG4" s="72">
        <v>285000</v>
      </c>
      <c r="AH4" s="72">
        <v>547000</v>
      </c>
      <c r="AI4" s="72">
        <v>0</v>
      </c>
      <c r="AJ4" s="72">
        <v>0</v>
      </c>
      <c r="AK4" s="72">
        <f>SUM(H4:AJ4)</f>
        <v>4173700</v>
      </c>
      <c r="AM4" s="86">
        <v>16000</v>
      </c>
      <c r="AN4" s="92">
        <v>30800</v>
      </c>
      <c r="AO4" s="92">
        <f>SUM(AM4:AN4)</f>
        <v>46800</v>
      </c>
      <c r="AP4" s="100"/>
      <c r="AQ4" s="20">
        <f t="shared" ref="AQ4:AQ35" si="0">AK4+AO4</f>
        <v>4220500</v>
      </c>
    </row>
    <row r="5" spans="1:43">
      <c r="A5" s="289"/>
      <c r="B5" s="27"/>
      <c r="C5" s="28" t="s">
        <v>191</v>
      </c>
      <c r="D5" s="191" t="s">
        <v>192</v>
      </c>
      <c r="E5" s="252"/>
      <c r="F5" s="40">
        <v>1</v>
      </c>
      <c r="G5" s="40">
        <v>2</v>
      </c>
      <c r="H5" s="72">
        <v>1338500</v>
      </c>
      <c r="I5" s="72">
        <v>0</v>
      </c>
      <c r="J5" s="72">
        <v>16000</v>
      </c>
      <c r="K5" s="72">
        <v>359700</v>
      </c>
      <c r="L5" s="72">
        <v>4500</v>
      </c>
      <c r="M5" s="72">
        <v>409600</v>
      </c>
      <c r="N5" s="72">
        <v>250000</v>
      </c>
      <c r="O5" s="72">
        <v>66200</v>
      </c>
      <c r="P5" s="72">
        <v>86200</v>
      </c>
      <c r="Q5" s="72">
        <v>152700</v>
      </c>
      <c r="R5" s="72">
        <v>63500</v>
      </c>
      <c r="S5" s="72">
        <v>95000</v>
      </c>
      <c r="T5" s="72">
        <v>143400</v>
      </c>
      <c r="U5" s="72">
        <v>0</v>
      </c>
      <c r="V5" s="72">
        <v>0</v>
      </c>
      <c r="W5" s="72">
        <v>20000</v>
      </c>
      <c r="X5" s="72">
        <v>0</v>
      </c>
      <c r="Y5" s="72">
        <v>98900</v>
      </c>
      <c r="Z5" s="72">
        <v>129200</v>
      </c>
      <c r="AA5" s="72">
        <v>0</v>
      </c>
      <c r="AB5" s="72">
        <v>37500</v>
      </c>
      <c r="AC5" s="72">
        <v>0</v>
      </c>
      <c r="AD5" s="75">
        <v>15700</v>
      </c>
      <c r="AE5" s="72">
        <v>0</v>
      </c>
      <c r="AF5" s="72">
        <v>55100</v>
      </c>
      <c r="AG5" s="72">
        <v>285000</v>
      </c>
      <c r="AH5" s="72">
        <v>547000</v>
      </c>
      <c r="AI5" s="72">
        <v>0</v>
      </c>
      <c r="AJ5" s="72">
        <v>0</v>
      </c>
      <c r="AK5" s="72">
        <f t="shared" ref="AK5:AK68" si="1">SUM(H5:AJ5)</f>
        <v>4173700</v>
      </c>
      <c r="AM5" s="86">
        <v>16000</v>
      </c>
      <c r="AN5" s="92">
        <v>30800</v>
      </c>
      <c r="AO5" s="92">
        <f t="shared" ref="AO5:AO68" si="2">SUM(AM5:AN5)</f>
        <v>46800</v>
      </c>
      <c r="AP5" s="100"/>
      <c r="AQ5" s="20">
        <f t="shared" si="0"/>
        <v>4220500</v>
      </c>
    </row>
    <row r="6" spans="1:43">
      <c r="A6" s="289"/>
      <c r="B6" s="27"/>
      <c r="C6" s="28" t="s">
        <v>193</v>
      </c>
      <c r="D6" s="191" t="s">
        <v>194</v>
      </c>
      <c r="E6" s="252"/>
      <c r="F6" s="40">
        <v>1</v>
      </c>
      <c r="G6" s="40">
        <v>3</v>
      </c>
      <c r="H6" s="72">
        <v>0</v>
      </c>
      <c r="I6" s="72">
        <v>0</v>
      </c>
      <c r="J6" s="72">
        <v>0</v>
      </c>
      <c r="K6" s="72">
        <v>0</v>
      </c>
      <c r="L6" s="72">
        <v>0</v>
      </c>
      <c r="M6" s="72">
        <v>0</v>
      </c>
      <c r="N6" s="72">
        <v>0</v>
      </c>
      <c r="O6" s="72">
        <v>0</v>
      </c>
      <c r="P6" s="72">
        <v>0</v>
      </c>
      <c r="Q6" s="72">
        <v>0</v>
      </c>
      <c r="R6" s="72">
        <v>0</v>
      </c>
      <c r="S6" s="72">
        <v>0</v>
      </c>
      <c r="T6" s="72">
        <v>0</v>
      </c>
      <c r="U6" s="72">
        <v>0</v>
      </c>
      <c r="V6" s="72">
        <v>0</v>
      </c>
      <c r="W6" s="72">
        <v>0</v>
      </c>
      <c r="X6" s="72">
        <v>0</v>
      </c>
      <c r="Y6" s="72">
        <v>0</v>
      </c>
      <c r="Z6" s="72">
        <v>0</v>
      </c>
      <c r="AA6" s="72">
        <v>0</v>
      </c>
      <c r="AB6" s="72">
        <v>0</v>
      </c>
      <c r="AC6" s="72">
        <v>0</v>
      </c>
      <c r="AD6" s="75">
        <v>0</v>
      </c>
      <c r="AE6" s="72">
        <v>0</v>
      </c>
      <c r="AF6" s="72">
        <v>0</v>
      </c>
      <c r="AG6" s="72">
        <v>0</v>
      </c>
      <c r="AH6" s="72">
        <v>0</v>
      </c>
      <c r="AI6" s="72">
        <v>0</v>
      </c>
      <c r="AJ6" s="72">
        <v>0</v>
      </c>
      <c r="AK6" s="72">
        <f t="shared" si="1"/>
        <v>0</v>
      </c>
      <c r="AM6" s="86">
        <v>0</v>
      </c>
      <c r="AN6" s="92">
        <v>0</v>
      </c>
      <c r="AO6" s="92">
        <f t="shared" si="2"/>
        <v>0</v>
      </c>
      <c r="AP6" s="100"/>
      <c r="AQ6" s="20">
        <f t="shared" si="0"/>
        <v>0</v>
      </c>
    </row>
    <row r="7" spans="1:43">
      <c r="A7" s="289"/>
      <c r="B7" s="27" t="s">
        <v>195</v>
      </c>
      <c r="C7" s="191" t="s">
        <v>196</v>
      </c>
      <c r="D7" s="252"/>
      <c r="E7" s="252"/>
      <c r="F7" s="40">
        <v>1</v>
      </c>
      <c r="G7" s="40">
        <v>4</v>
      </c>
      <c r="H7" s="72">
        <v>0</v>
      </c>
      <c r="I7" s="72">
        <v>0</v>
      </c>
      <c r="J7" s="72">
        <v>0</v>
      </c>
      <c r="K7" s="72">
        <v>0</v>
      </c>
      <c r="L7" s="72">
        <v>0</v>
      </c>
      <c r="M7" s="72">
        <v>0</v>
      </c>
      <c r="N7" s="72">
        <v>0</v>
      </c>
      <c r="O7" s="72">
        <v>0</v>
      </c>
      <c r="P7" s="72">
        <v>0</v>
      </c>
      <c r="Q7" s="72">
        <v>0</v>
      </c>
      <c r="R7" s="72">
        <v>79211</v>
      </c>
      <c r="S7" s="72">
        <v>0</v>
      </c>
      <c r="T7" s="72">
        <v>222886</v>
      </c>
      <c r="U7" s="72">
        <v>0</v>
      </c>
      <c r="V7" s="72">
        <v>0</v>
      </c>
      <c r="W7" s="72">
        <v>10879</v>
      </c>
      <c r="X7" s="72">
        <v>0</v>
      </c>
      <c r="Y7" s="72">
        <v>0</v>
      </c>
      <c r="Z7" s="72">
        <v>0</v>
      </c>
      <c r="AA7" s="72">
        <v>0</v>
      </c>
      <c r="AB7" s="72">
        <v>148636</v>
      </c>
      <c r="AC7" s="72">
        <v>0</v>
      </c>
      <c r="AD7" s="75">
        <v>0</v>
      </c>
      <c r="AE7" s="72">
        <v>0</v>
      </c>
      <c r="AF7" s="72">
        <v>8900</v>
      </c>
      <c r="AG7" s="72">
        <v>96962</v>
      </c>
      <c r="AH7" s="72">
        <v>0</v>
      </c>
      <c r="AI7" s="72">
        <v>0</v>
      </c>
      <c r="AJ7" s="72">
        <v>0</v>
      </c>
      <c r="AK7" s="72">
        <f t="shared" si="1"/>
        <v>567474</v>
      </c>
      <c r="AM7" s="86">
        <v>0</v>
      </c>
      <c r="AN7" s="92">
        <v>5061</v>
      </c>
      <c r="AO7" s="92">
        <f t="shared" si="2"/>
        <v>5061</v>
      </c>
      <c r="AP7" s="100"/>
      <c r="AQ7" s="20">
        <f t="shared" si="0"/>
        <v>572535</v>
      </c>
    </row>
    <row r="8" spans="1:43">
      <c r="A8" s="289"/>
      <c r="B8" s="27" t="s">
        <v>197</v>
      </c>
      <c r="C8" s="191" t="s">
        <v>198</v>
      </c>
      <c r="D8" s="252"/>
      <c r="E8" s="252"/>
      <c r="F8" s="40">
        <v>1</v>
      </c>
      <c r="G8" s="40">
        <v>5</v>
      </c>
      <c r="H8" s="72">
        <v>23780</v>
      </c>
      <c r="I8" s="72">
        <v>1650</v>
      </c>
      <c r="J8" s="72">
        <v>766</v>
      </c>
      <c r="K8" s="72">
        <v>9632</v>
      </c>
      <c r="L8" s="72">
        <v>803</v>
      </c>
      <c r="M8" s="72">
        <v>2080</v>
      </c>
      <c r="N8" s="72">
        <v>2244</v>
      </c>
      <c r="O8" s="72">
        <v>4146</v>
      </c>
      <c r="P8" s="72">
        <v>0</v>
      </c>
      <c r="Q8" s="72">
        <v>0</v>
      </c>
      <c r="R8" s="72">
        <v>1614</v>
      </c>
      <c r="S8" s="72">
        <v>0</v>
      </c>
      <c r="T8" s="72">
        <v>9808</v>
      </c>
      <c r="U8" s="72">
        <v>3969</v>
      </c>
      <c r="V8" s="72">
        <v>853</v>
      </c>
      <c r="W8" s="72">
        <v>0</v>
      </c>
      <c r="X8" s="72">
        <v>0</v>
      </c>
      <c r="Y8" s="72">
        <v>0</v>
      </c>
      <c r="Z8" s="72">
        <v>4697</v>
      </c>
      <c r="AA8" s="72">
        <v>5000</v>
      </c>
      <c r="AB8" s="72">
        <v>0</v>
      </c>
      <c r="AC8" s="72">
        <v>1474</v>
      </c>
      <c r="AD8" s="75">
        <v>0</v>
      </c>
      <c r="AE8" s="72">
        <v>0</v>
      </c>
      <c r="AF8" s="72">
        <v>0</v>
      </c>
      <c r="AG8" s="72">
        <v>26043</v>
      </c>
      <c r="AH8" s="72">
        <v>0</v>
      </c>
      <c r="AI8" s="72">
        <v>1012</v>
      </c>
      <c r="AJ8" s="72">
        <v>0</v>
      </c>
      <c r="AK8" s="72">
        <f t="shared" si="1"/>
        <v>99571</v>
      </c>
      <c r="AM8" s="86">
        <v>990</v>
      </c>
      <c r="AN8" s="92">
        <v>1000</v>
      </c>
      <c r="AO8" s="92">
        <f t="shared" si="2"/>
        <v>1990</v>
      </c>
      <c r="AP8" s="100"/>
      <c r="AQ8" s="20">
        <f t="shared" si="0"/>
        <v>101561</v>
      </c>
    </row>
    <row r="9" spans="1:43">
      <c r="A9" s="289"/>
      <c r="B9" s="27" t="s">
        <v>199</v>
      </c>
      <c r="C9" s="191" t="s">
        <v>200</v>
      </c>
      <c r="D9" s="252"/>
      <c r="E9" s="252"/>
      <c r="F9" s="40">
        <v>1</v>
      </c>
      <c r="G9" s="40">
        <v>6</v>
      </c>
      <c r="H9" s="72">
        <v>0</v>
      </c>
      <c r="I9" s="72">
        <v>0</v>
      </c>
      <c r="J9" s="72">
        <v>0</v>
      </c>
      <c r="K9" s="72">
        <v>0</v>
      </c>
      <c r="L9" s="72">
        <v>0</v>
      </c>
      <c r="M9" s="72">
        <v>0</v>
      </c>
      <c r="N9" s="72">
        <v>0</v>
      </c>
      <c r="O9" s="72">
        <v>0</v>
      </c>
      <c r="P9" s="72">
        <v>0</v>
      </c>
      <c r="Q9" s="72">
        <v>0</v>
      </c>
      <c r="R9" s="72">
        <v>0</v>
      </c>
      <c r="S9" s="72">
        <v>0</v>
      </c>
      <c r="T9" s="72">
        <v>0</v>
      </c>
      <c r="U9" s="72">
        <v>0</v>
      </c>
      <c r="V9" s="72">
        <v>0</v>
      </c>
      <c r="W9" s="72">
        <v>0</v>
      </c>
      <c r="X9" s="72">
        <v>0</v>
      </c>
      <c r="Y9" s="72">
        <v>0</v>
      </c>
      <c r="Z9" s="72">
        <v>0</v>
      </c>
      <c r="AA9" s="72">
        <v>0</v>
      </c>
      <c r="AB9" s="72">
        <v>0</v>
      </c>
      <c r="AC9" s="72">
        <v>0</v>
      </c>
      <c r="AD9" s="75">
        <v>0</v>
      </c>
      <c r="AE9" s="72">
        <v>0</v>
      </c>
      <c r="AF9" s="72">
        <v>0</v>
      </c>
      <c r="AG9" s="72">
        <v>0</v>
      </c>
      <c r="AH9" s="72">
        <v>0</v>
      </c>
      <c r="AI9" s="72">
        <v>0</v>
      </c>
      <c r="AJ9" s="72">
        <v>0</v>
      </c>
      <c r="AK9" s="72">
        <f t="shared" si="1"/>
        <v>0</v>
      </c>
      <c r="AM9" s="86">
        <v>0</v>
      </c>
      <c r="AN9" s="92">
        <v>0</v>
      </c>
      <c r="AO9" s="92">
        <f t="shared" si="2"/>
        <v>0</v>
      </c>
      <c r="AP9" s="100"/>
      <c r="AQ9" s="20">
        <f t="shared" si="0"/>
        <v>0</v>
      </c>
    </row>
    <row r="10" spans="1:43">
      <c r="A10" s="289"/>
      <c r="B10" s="27" t="s">
        <v>201</v>
      </c>
      <c r="C10" s="191" t="s">
        <v>202</v>
      </c>
      <c r="D10" s="252"/>
      <c r="E10" s="252"/>
      <c r="F10" s="40">
        <v>1</v>
      </c>
      <c r="G10" s="40">
        <v>7</v>
      </c>
      <c r="H10" s="72">
        <v>30206</v>
      </c>
      <c r="I10" s="72">
        <v>0</v>
      </c>
      <c r="J10" s="72">
        <v>0</v>
      </c>
      <c r="K10" s="72">
        <v>148727</v>
      </c>
      <c r="L10" s="72">
        <v>20628</v>
      </c>
      <c r="M10" s="72">
        <v>0</v>
      </c>
      <c r="N10" s="72">
        <v>49831</v>
      </c>
      <c r="O10" s="72">
        <v>36592</v>
      </c>
      <c r="P10" s="72">
        <v>14597</v>
      </c>
      <c r="Q10" s="72">
        <v>0</v>
      </c>
      <c r="R10" s="72">
        <v>0</v>
      </c>
      <c r="S10" s="72">
        <v>29695</v>
      </c>
      <c r="T10" s="72">
        <v>0</v>
      </c>
      <c r="U10" s="72">
        <v>0</v>
      </c>
      <c r="V10" s="72">
        <v>0</v>
      </c>
      <c r="W10" s="72">
        <v>0</v>
      </c>
      <c r="X10" s="72">
        <v>9484</v>
      </c>
      <c r="Y10" s="72">
        <v>0</v>
      </c>
      <c r="Z10" s="72">
        <v>22681</v>
      </c>
      <c r="AA10" s="72">
        <v>720</v>
      </c>
      <c r="AB10" s="72">
        <v>0</v>
      </c>
      <c r="AC10" s="72">
        <v>7543</v>
      </c>
      <c r="AD10" s="75">
        <v>70408</v>
      </c>
      <c r="AE10" s="72">
        <v>0</v>
      </c>
      <c r="AF10" s="72">
        <v>0</v>
      </c>
      <c r="AG10" s="72">
        <v>74973</v>
      </c>
      <c r="AH10" s="72">
        <v>0</v>
      </c>
      <c r="AI10" s="72">
        <v>0</v>
      </c>
      <c r="AJ10" s="72">
        <v>0</v>
      </c>
      <c r="AK10" s="72">
        <f t="shared" si="1"/>
        <v>516085</v>
      </c>
      <c r="AM10" s="86">
        <v>66368</v>
      </c>
      <c r="AN10" s="92">
        <v>0</v>
      </c>
      <c r="AO10" s="92">
        <f t="shared" si="2"/>
        <v>66368</v>
      </c>
      <c r="AP10" s="100"/>
      <c r="AQ10" s="20">
        <f t="shared" si="0"/>
        <v>582453</v>
      </c>
    </row>
    <row r="11" spans="1:43">
      <c r="A11" s="289"/>
      <c r="B11" s="27" t="s">
        <v>203</v>
      </c>
      <c r="C11" s="191" t="s">
        <v>204</v>
      </c>
      <c r="D11" s="252"/>
      <c r="E11" s="252"/>
      <c r="F11" s="40">
        <v>1</v>
      </c>
      <c r="G11" s="40">
        <v>8</v>
      </c>
      <c r="H11" s="72">
        <v>119</v>
      </c>
      <c r="I11" s="72">
        <v>0</v>
      </c>
      <c r="J11" s="72">
        <v>0</v>
      </c>
      <c r="K11" s="72">
        <v>0</v>
      </c>
      <c r="L11" s="72">
        <v>0</v>
      </c>
      <c r="M11" s="72">
        <v>0</v>
      </c>
      <c r="N11" s="72">
        <v>0</v>
      </c>
      <c r="O11" s="72">
        <v>0</v>
      </c>
      <c r="P11" s="72">
        <v>0</v>
      </c>
      <c r="Q11" s="72">
        <v>199</v>
      </c>
      <c r="R11" s="72">
        <v>79</v>
      </c>
      <c r="S11" s="72">
        <v>0</v>
      </c>
      <c r="T11" s="72">
        <v>0</v>
      </c>
      <c r="U11" s="72">
        <v>0</v>
      </c>
      <c r="V11" s="72">
        <v>0</v>
      </c>
      <c r="W11" s="72">
        <v>0</v>
      </c>
      <c r="X11" s="72">
        <v>0</v>
      </c>
      <c r="Y11" s="72">
        <v>0</v>
      </c>
      <c r="Z11" s="72">
        <v>0</v>
      </c>
      <c r="AA11" s="72">
        <v>0</v>
      </c>
      <c r="AB11" s="72">
        <v>0</v>
      </c>
      <c r="AC11" s="72">
        <v>0</v>
      </c>
      <c r="AD11" s="75">
        <v>0</v>
      </c>
      <c r="AE11" s="72">
        <v>0</v>
      </c>
      <c r="AF11" s="72">
        <v>0</v>
      </c>
      <c r="AG11" s="72">
        <v>0</v>
      </c>
      <c r="AH11" s="72">
        <v>0</v>
      </c>
      <c r="AI11" s="72">
        <v>0</v>
      </c>
      <c r="AJ11" s="72">
        <v>100000</v>
      </c>
      <c r="AK11" s="72">
        <f t="shared" si="1"/>
        <v>100397</v>
      </c>
      <c r="AM11" s="86">
        <v>0</v>
      </c>
      <c r="AN11" s="92">
        <v>0</v>
      </c>
      <c r="AO11" s="92">
        <f t="shared" si="2"/>
        <v>0</v>
      </c>
      <c r="AP11" s="100"/>
      <c r="AQ11" s="20">
        <f t="shared" si="0"/>
        <v>100397</v>
      </c>
    </row>
    <row r="12" spans="1:43">
      <c r="A12" s="289"/>
      <c r="B12" s="27" t="s">
        <v>205</v>
      </c>
      <c r="C12" s="191" t="s">
        <v>206</v>
      </c>
      <c r="D12" s="252"/>
      <c r="E12" s="252"/>
      <c r="F12" s="40">
        <v>1</v>
      </c>
      <c r="G12" s="40">
        <v>9</v>
      </c>
      <c r="H12" s="72">
        <v>0</v>
      </c>
      <c r="I12" s="72">
        <v>0</v>
      </c>
      <c r="J12" s="72">
        <v>60</v>
      </c>
      <c r="K12" s="72">
        <v>21762</v>
      </c>
      <c r="L12" s="72">
        <v>0</v>
      </c>
      <c r="M12" s="72">
        <v>0</v>
      </c>
      <c r="N12" s="72">
        <v>0</v>
      </c>
      <c r="O12" s="72">
        <v>0</v>
      </c>
      <c r="P12" s="72">
        <v>0</v>
      </c>
      <c r="Q12" s="72">
        <v>81518</v>
      </c>
      <c r="R12" s="72">
        <v>6360</v>
      </c>
      <c r="S12" s="72">
        <v>0</v>
      </c>
      <c r="T12" s="72">
        <v>0</v>
      </c>
      <c r="U12" s="72">
        <v>0</v>
      </c>
      <c r="V12" s="72">
        <v>0</v>
      </c>
      <c r="W12" s="72">
        <v>0</v>
      </c>
      <c r="X12" s="72">
        <v>0</v>
      </c>
      <c r="Y12" s="72">
        <v>0</v>
      </c>
      <c r="Z12" s="72">
        <v>0</v>
      </c>
      <c r="AA12" s="72">
        <v>0</v>
      </c>
      <c r="AB12" s="72">
        <v>20879</v>
      </c>
      <c r="AC12" s="72">
        <v>0</v>
      </c>
      <c r="AD12" s="75">
        <v>0</v>
      </c>
      <c r="AE12" s="72">
        <v>0</v>
      </c>
      <c r="AF12" s="72">
        <v>24377</v>
      </c>
      <c r="AG12" s="72">
        <v>38466</v>
      </c>
      <c r="AH12" s="72">
        <v>0</v>
      </c>
      <c r="AI12" s="72">
        <v>0</v>
      </c>
      <c r="AJ12" s="72">
        <v>0</v>
      </c>
      <c r="AK12" s="72">
        <f t="shared" si="1"/>
        <v>193422</v>
      </c>
      <c r="AM12" s="86">
        <v>16687</v>
      </c>
      <c r="AN12" s="92">
        <v>0</v>
      </c>
      <c r="AO12" s="92">
        <f t="shared" si="2"/>
        <v>16687</v>
      </c>
      <c r="AP12" s="100"/>
      <c r="AQ12" s="20">
        <f t="shared" si="0"/>
        <v>210109</v>
      </c>
    </row>
    <row r="13" spans="1:43">
      <c r="A13" s="289"/>
      <c r="B13" s="27" t="s">
        <v>207</v>
      </c>
      <c r="C13" s="191" t="s">
        <v>182</v>
      </c>
      <c r="D13" s="252"/>
      <c r="E13" s="252"/>
      <c r="F13" s="40">
        <v>1</v>
      </c>
      <c r="G13" s="40">
        <v>10</v>
      </c>
      <c r="H13" s="72">
        <v>0</v>
      </c>
      <c r="I13" s="72">
        <v>0</v>
      </c>
      <c r="J13" s="72">
        <v>0</v>
      </c>
      <c r="K13" s="72">
        <v>0</v>
      </c>
      <c r="L13" s="72">
        <v>0</v>
      </c>
      <c r="M13" s="72">
        <v>0</v>
      </c>
      <c r="N13" s="72">
        <v>0</v>
      </c>
      <c r="O13" s="72">
        <v>0</v>
      </c>
      <c r="P13" s="72">
        <v>0</v>
      </c>
      <c r="Q13" s="72">
        <v>0</v>
      </c>
      <c r="R13" s="72">
        <v>0</v>
      </c>
      <c r="S13" s="72">
        <v>0</v>
      </c>
      <c r="T13" s="72">
        <v>0</v>
      </c>
      <c r="U13" s="72">
        <v>0</v>
      </c>
      <c r="V13" s="72">
        <v>0</v>
      </c>
      <c r="W13" s="72">
        <v>0</v>
      </c>
      <c r="X13" s="72">
        <v>0</v>
      </c>
      <c r="Y13" s="72">
        <v>0</v>
      </c>
      <c r="Z13" s="72">
        <v>0</v>
      </c>
      <c r="AA13" s="72">
        <v>0</v>
      </c>
      <c r="AB13" s="72">
        <v>0</v>
      </c>
      <c r="AC13" s="72">
        <v>0</v>
      </c>
      <c r="AD13" s="75">
        <v>0</v>
      </c>
      <c r="AE13" s="72">
        <v>0</v>
      </c>
      <c r="AF13" s="72">
        <v>0</v>
      </c>
      <c r="AG13" s="72">
        <v>0</v>
      </c>
      <c r="AH13" s="72">
        <v>0</v>
      </c>
      <c r="AI13" s="72">
        <v>0</v>
      </c>
      <c r="AJ13" s="72">
        <v>0</v>
      </c>
      <c r="AK13" s="72">
        <f t="shared" si="1"/>
        <v>0</v>
      </c>
      <c r="AM13" s="86">
        <v>0</v>
      </c>
      <c r="AN13" s="92">
        <v>15424</v>
      </c>
      <c r="AO13" s="92">
        <f t="shared" si="2"/>
        <v>15424</v>
      </c>
      <c r="AP13" s="100"/>
      <c r="AQ13" s="20">
        <f t="shared" si="0"/>
        <v>15424</v>
      </c>
    </row>
    <row r="14" spans="1:43">
      <c r="A14" s="289"/>
      <c r="B14" s="27" t="s">
        <v>208</v>
      </c>
      <c r="C14" s="191" t="s">
        <v>183</v>
      </c>
      <c r="D14" s="252"/>
      <c r="E14" s="252"/>
      <c r="F14" s="40">
        <v>1</v>
      </c>
      <c r="G14" s="40">
        <v>11</v>
      </c>
      <c r="H14" s="72">
        <v>90311</v>
      </c>
      <c r="I14" s="72">
        <v>26094</v>
      </c>
      <c r="J14" s="72">
        <v>0</v>
      </c>
      <c r="K14" s="72">
        <v>30058</v>
      </c>
      <c r="L14" s="72">
        <v>660</v>
      </c>
      <c r="M14" s="72">
        <v>0</v>
      </c>
      <c r="N14" s="72">
        <v>0</v>
      </c>
      <c r="O14" s="72">
        <v>10282</v>
      </c>
      <c r="P14" s="72">
        <v>13575</v>
      </c>
      <c r="Q14" s="72">
        <v>1067</v>
      </c>
      <c r="R14" s="72">
        <v>0</v>
      </c>
      <c r="S14" s="72">
        <v>1795</v>
      </c>
      <c r="T14" s="72">
        <v>2505</v>
      </c>
      <c r="U14" s="72">
        <v>0</v>
      </c>
      <c r="V14" s="72">
        <v>0</v>
      </c>
      <c r="W14" s="72">
        <v>496</v>
      </c>
      <c r="X14" s="72">
        <v>42</v>
      </c>
      <c r="Y14" s="72">
        <v>4504</v>
      </c>
      <c r="Z14" s="72">
        <v>65566</v>
      </c>
      <c r="AA14" s="72">
        <v>0</v>
      </c>
      <c r="AB14" s="72">
        <v>1047</v>
      </c>
      <c r="AC14" s="72">
        <v>0</v>
      </c>
      <c r="AD14" s="75">
        <v>0</v>
      </c>
      <c r="AE14" s="72">
        <v>1049</v>
      </c>
      <c r="AF14" s="72">
        <v>0</v>
      </c>
      <c r="AG14" s="72">
        <v>0</v>
      </c>
      <c r="AH14" s="72">
        <v>8533</v>
      </c>
      <c r="AI14" s="72">
        <v>0</v>
      </c>
      <c r="AJ14" s="72">
        <v>0</v>
      </c>
      <c r="AK14" s="72">
        <f t="shared" si="1"/>
        <v>257584</v>
      </c>
      <c r="AM14" s="86">
        <v>2581</v>
      </c>
      <c r="AN14" s="92">
        <v>0</v>
      </c>
      <c r="AO14" s="92">
        <f t="shared" si="2"/>
        <v>2581</v>
      </c>
      <c r="AP14" s="100"/>
      <c r="AQ14" s="20">
        <f t="shared" si="0"/>
        <v>260165</v>
      </c>
    </row>
    <row r="15" spans="1:43">
      <c r="A15" s="289"/>
      <c r="B15" s="27" t="s">
        <v>209</v>
      </c>
      <c r="C15" s="191" t="s">
        <v>210</v>
      </c>
      <c r="D15" s="252"/>
      <c r="E15" s="252"/>
      <c r="F15" s="40">
        <v>1</v>
      </c>
      <c r="G15" s="40">
        <v>12</v>
      </c>
      <c r="H15" s="72">
        <v>582346</v>
      </c>
      <c r="I15" s="72">
        <v>0</v>
      </c>
      <c r="J15" s="72">
        <v>0</v>
      </c>
      <c r="K15" s="72">
        <v>0</v>
      </c>
      <c r="L15" s="72">
        <v>0</v>
      </c>
      <c r="M15" s="72">
        <v>0</v>
      </c>
      <c r="N15" s="72">
        <v>6325</v>
      </c>
      <c r="O15" s="72">
        <v>26092</v>
      </c>
      <c r="P15" s="72">
        <v>0</v>
      </c>
      <c r="Q15" s="72">
        <v>0</v>
      </c>
      <c r="R15" s="72">
        <v>0</v>
      </c>
      <c r="S15" s="72">
        <v>4224</v>
      </c>
      <c r="T15" s="72">
        <v>0</v>
      </c>
      <c r="U15" s="72">
        <v>51568</v>
      </c>
      <c r="V15" s="72">
        <v>0</v>
      </c>
      <c r="W15" s="72">
        <v>0</v>
      </c>
      <c r="X15" s="72">
        <v>1432</v>
      </c>
      <c r="Y15" s="72">
        <v>8294</v>
      </c>
      <c r="Z15" s="72">
        <v>0</v>
      </c>
      <c r="AA15" s="72">
        <v>0</v>
      </c>
      <c r="AB15" s="72">
        <v>3256</v>
      </c>
      <c r="AC15" s="72">
        <v>0</v>
      </c>
      <c r="AD15" s="75">
        <v>0</v>
      </c>
      <c r="AE15" s="72">
        <v>0</v>
      </c>
      <c r="AF15" s="72">
        <v>0</v>
      </c>
      <c r="AG15" s="72">
        <v>659</v>
      </c>
      <c r="AH15" s="72">
        <v>0</v>
      </c>
      <c r="AI15" s="72">
        <v>0</v>
      </c>
      <c r="AJ15" s="72">
        <v>0</v>
      </c>
      <c r="AK15" s="72">
        <f t="shared" si="1"/>
        <v>684196</v>
      </c>
      <c r="AM15" s="86">
        <v>0</v>
      </c>
      <c r="AN15" s="92">
        <v>0</v>
      </c>
      <c r="AO15" s="92">
        <f t="shared" si="2"/>
        <v>0</v>
      </c>
      <c r="AP15" s="100"/>
      <c r="AQ15" s="20">
        <f t="shared" si="0"/>
        <v>684196</v>
      </c>
    </row>
    <row r="16" spans="1:43">
      <c r="A16" s="289"/>
      <c r="B16" s="27" t="s">
        <v>211</v>
      </c>
      <c r="C16" s="191" t="s">
        <v>212</v>
      </c>
      <c r="D16" s="252"/>
      <c r="E16" s="252"/>
      <c r="F16" s="40">
        <v>1</v>
      </c>
      <c r="G16" s="40">
        <v>13</v>
      </c>
      <c r="H16" s="72">
        <v>2065262</v>
      </c>
      <c r="I16" s="72">
        <v>27744</v>
      </c>
      <c r="J16" s="72">
        <v>16826</v>
      </c>
      <c r="K16" s="72">
        <v>569879</v>
      </c>
      <c r="L16" s="72">
        <v>26591</v>
      </c>
      <c r="M16" s="72">
        <v>411680</v>
      </c>
      <c r="N16" s="72">
        <v>308400</v>
      </c>
      <c r="O16" s="72">
        <v>143312</v>
      </c>
      <c r="P16" s="72">
        <v>114372</v>
      </c>
      <c r="Q16" s="72">
        <v>235484</v>
      </c>
      <c r="R16" s="72">
        <v>150764</v>
      </c>
      <c r="S16" s="72">
        <v>130714</v>
      </c>
      <c r="T16" s="72">
        <v>378599</v>
      </c>
      <c r="U16" s="72">
        <v>55537</v>
      </c>
      <c r="V16" s="72">
        <v>853</v>
      </c>
      <c r="W16" s="72">
        <v>31375</v>
      </c>
      <c r="X16" s="72">
        <v>10958</v>
      </c>
      <c r="Y16" s="72">
        <v>111698</v>
      </c>
      <c r="Z16" s="72">
        <v>222144</v>
      </c>
      <c r="AA16" s="72">
        <v>5720</v>
      </c>
      <c r="AB16" s="72">
        <v>211318</v>
      </c>
      <c r="AC16" s="72">
        <v>9017</v>
      </c>
      <c r="AD16" s="75">
        <v>86108</v>
      </c>
      <c r="AE16" s="72">
        <v>1049</v>
      </c>
      <c r="AF16" s="72">
        <v>88377</v>
      </c>
      <c r="AG16" s="72">
        <v>522103</v>
      </c>
      <c r="AH16" s="72">
        <v>555533</v>
      </c>
      <c r="AI16" s="72">
        <v>1012</v>
      </c>
      <c r="AJ16" s="72">
        <v>100000</v>
      </c>
      <c r="AK16" s="72">
        <f t="shared" si="1"/>
        <v>6592429</v>
      </c>
      <c r="AM16" s="86">
        <v>102626</v>
      </c>
      <c r="AN16" s="92">
        <v>52285</v>
      </c>
      <c r="AO16" s="92">
        <f t="shared" si="2"/>
        <v>154911</v>
      </c>
      <c r="AP16" s="100"/>
      <c r="AQ16" s="20">
        <f t="shared" si="0"/>
        <v>6747340</v>
      </c>
    </row>
    <row r="17" spans="1:43">
      <c r="A17" s="289"/>
      <c r="B17" s="27" t="s">
        <v>213</v>
      </c>
      <c r="C17" s="307" t="s">
        <v>214</v>
      </c>
      <c r="D17" s="307"/>
      <c r="E17" s="308"/>
      <c r="F17" s="40">
        <v>1</v>
      </c>
      <c r="G17" s="40">
        <v>14</v>
      </c>
      <c r="H17" s="72">
        <v>0</v>
      </c>
      <c r="I17" s="72">
        <v>0</v>
      </c>
      <c r="J17" s="72">
        <v>0</v>
      </c>
      <c r="K17" s="72">
        <v>0</v>
      </c>
      <c r="L17" s="72">
        <v>0</v>
      </c>
      <c r="M17" s="72">
        <v>0</v>
      </c>
      <c r="N17" s="72">
        <v>0</v>
      </c>
      <c r="O17" s="72">
        <v>0</v>
      </c>
      <c r="P17" s="72">
        <v>0</v>
      </c>
      <c r="Q17" s="72">
        <v>0</v>
      </c>
      <c r="R17" s="72">
        <v>0</v>
      </c>
      <c r="S17" s="72">
        <v>0</v>
      </c>
      <c r="T17" s="72">
        <v>0</v>
      </c>
      <c r="U17" s="72">
        <v>0</v>
      </c>
      <c r="V17" s="72">
        <v>0</v>
      </c>
      <c r="W17" s="72">
        <v>0</v>
      </c>
      <c r="X17" s="72">
        <v>1474</v>
      </c>
      <c r="Y17" s="72">
        <v>0</v>
      </c>
      <c r="Z17" s="72">
        <v>0</v>
      </c>
      <c r="AA17" s="72">
        <v>0</v>
      </c>
      <c r="AB17" s="72">
        <v>0</v>
      </c>
      <c r="AC17" s="72">
        <v>0</v>
      </c>
      <c r="AD17" s="75">
        <v>0</v>
      </c>
      <c r="AE17" s="72">
        <v>0</v>
      </c>
      <c r="AF17" s="72">
        <v>0</v>
      </c>
      <c r="AG17" s="72">
        <v>0</v>
      </c>
      <c r="AH17" s="72">
        <v>0</v>
      </c>
      <c r="AI17" s="72">
        <v>0</v>
      </c>
      <c r="AJ17" s="72">
        <v>0</v>
      </c>
      <c r="AK17" s="72">
        <f t="shared" si="1"/>
        <v>1474</v>
      </c>
      <c r="AM17" s="86">
        <v>0</v>
      </c>
      <c r="AN17" s="92">
        <v>0</v>
      </c>
      <c r="AO17" s="92">
        <f t="shared" si="2"/>
        <v>0</v>
      </c>
      <c r="AP17" s="100"/>
      <c r="AQ17" s="20">
        <f t="shared" si="0"/>
        <v>1474</v>
      </c>
    </row>
    <row r="18" spans="1:43">
      <c r="A18" s="289"/>
      <c r="B18" s="27" t="s">
        <v>215</v>
      </c>
      <c r="C18" s="308" t="s">
        <v>216</v>
      </c>
      <c r="D18" s="309"/>
      <c r="E18" s="309"/>
      <c r="F18" s="40">
        <v>1</v>
      </c>
      <c r="G18" s="40">
        <v>15</v>
      </c>
      <c r="H18" s="72">
        <v>0</v>
      </c>
      <c r="I18" s="72">
        <v>0</v>
      </c>
      <c r="J18" s="72">
        <v>0</v>
      </c>
      <c r="K18" s="72">
        <v>0</v>
      </c>
      <c r="L18" s="72">
        <v>0</v>
      </c>
      <c r="M18" s="72">
        <v>0</v>
      </c>
      <c r="N18" s="72">
        <v>0</v>
      </c>
      <c r="O18" s="72">
        <v>0</v>
      </c>
      <c r="P18" s="72">
        <v>0</v>
      </c>
      <c r="Q18" s="72">
        <v>0</v>
      </c>
      <c r="R18" s="72">
        <v>0</v>
      </c>
      <c r="S18" s="72">
        <v>0</v>
      </c>
      <c r="T18" s="72">
        <v>0</v>
      </c>
      <c r="U18" s="72">
        <v>0</v>
      </c>
      <c r="V18" s="72">
        <v>0</v>
      </c>
      <c r="W18" s="72">
        <v>0</v>
      </c>
      <c r="X18" s="72">
        <v>0</v>
      </c>
      <c r="Y18" s="72">
        <v>0</v>
      </c>
      <c r="Z18" s="72">
        <v>0</v>
      </c>
      <c r="AA18" s="72">
        <v>0</v>
      </c>
      <c r="AB18" s="72">
        <v>0</v>
      </c>
      <c r="AC18" s="72">
        <v>0</v>
      </c>
      <c r="AD18" s="75">
        <v>0</v>
      </c>
      <c r="AE18" s="72">
        <v>0</v>
      </c>
      <c r="AF18" s="72">
        <v>0</v>
      </c>
      <c r="AG18" s="72">
        <v>0</v>
      </c>
      <c r="AH18" s="72">
        <v>0</v>
      </c>
      <c r="AI18" s="72">
        <v>0</v>
      </c>
      <c r="AJ18" s="72">
        <v>0</v>
      </c>
      <c r="AK18" s="72">
        <f t="shared" si="1"/>
        <v>0</v>
      </c>
      <c r="AM18" s="86">
        <v>0</v>
      </c>
      <c r="AN18" s="92">
        <v>0</v>
      </c>
      <c r="AO18" s="92">
        <f t="shared" si="2"/>
        <v>0</v>
      </c>
      <c r="AP18" s="100"/>
      <c r="AQ18" s="20">
        <f t="shared" si="0"/>
        <v>0</v>
      </c>
    </row>
    <row r="19" spans="1:43">
      <c r="A19" s="290"/>
      <c r="B19" s="27" t="s">
        <v>217</v>
      </c>
      <c r="C19" s="191" t="s">
        <v>218</v>
      </c>
      <c r="D19" s="252"/>
      <c r="E19" s="252"/>
      <c r="F19" s="40">
        <v>1</v>
      </c>
      <c r="G19" s="40">
        <v>16</v>
      </c>
      <c r="H19" s="72">
        <v>2065262</v>
      </c>
      <c r="I19" s="72">
        <v>27744</v>
      </c>
      <c r="J19" s="72">
        <v>16826</v>
      </c>
      <c r="K19" s="72">
        <v>569879</v>
      </c>
      <c r="L19" s="72">
        <v>26591</v>
      </c>
      <c r="M19" s="72">
        <v>411680</v>
      </c>
      <c r="N19" s="72">
        <v>308400</v>
      </c>
      <c r="O19" s="72">
        <v>143312</v>
      </c>
      <c r="P19" s="72">
        <v>114372</v>
      </c>
      <c r="Q19" s="72">
        <v>235484</v>
      </c>
      <c r="R19" s="72">
        <v>150764</v>
      </c>
      <c r="S19" s="72">
        <v>130714</v>
      </c>
      <c r="T19" s="72">
        <v>378599</v>
      </c>
      <c r="U19" s="72">
        <v>55537</v>
      </c>
      <c r="V19" s="72">
        <v>853</v>
      </c>
      <c r="W19" s="72">
        <v>31375</v>
      </c>
      <c r="X19" s="72">
        <v>9484</v>
      </c>
      <c r="Y19" s="72">
        <v>111698</v>
      </c>
      <c r="Z19" s="72">
        <v>222144</v>
      </c>
      <c r="AA19" s="72">
        <v>5720</v>
      </c>
      <c r="AB19" s="72">
        <v>211318</v>
      </c>
      <c r="AC19" s="72">
        <v>9017</v>
      </c>
      <c r="AD19" s="75">
        <v>86108</v>
      </c>
      <c r="AE19" s="72">
        <v>1049</v>
      </c>
      <c r="AF19" s="72">
        <v>88377</v>
      </c>
      <c r="AG19" s="72">
        <v>522103</v>
      </c>
      <c r="AH19" s="72">
        <v>555533</v>
      </c>
      <c r="AI19" s="72">
        <v>1012</v>
      </c>
      <c r="AJ19" s="72">
        <v>100000</v>
      </c>
      <c r="AK19" s="72">
        <f t="shared" si="1"/>
        <v>6590955</v>
      </c>
      <c r="AM19" s="86">
        <v>102626</v>
      </c>
      <c r="AN19" s="92">
        <v>52285</v>
      </c>
      <c r="AO19" s="92">
        <f t="shared" si="2"/>
        <v>154911</v>
      </c>
      <c r="AP19" s="100"/>
      <c r="AQ19" s="20">
        <f t="shared" si="0"/>
        <v>6745866</v>
      </c>
    </row>
    <row r="20" spans="1:43">
      <c r="A20" s="288" t="s">
        <v>219</v>
      </c>
      <c r="B20" s="27" t="s">
        <v>220</v>
      </c>
      <c r="C20" s="191" t="s">
        <v>221</v>
      </c>
      <c r="D20" s="252"/>
      <c r="E20" s="252"/>
      <c r="F20" s="40">
        <v>1</v>
      </c>
      <c r="G20" s="40">
        <v>17</v>
      </c>
      <c r="H20" s="72">
        <v>7042497</v>
      </c>
      <c r="I20" s="72">
        <v>154798</v>
      </c>
      <c r="J20" s="72">
        <v>262910</v>
      </c>
      <c r="K20" s="72">
        <v>641578</v>
      </c>
      <c r="L20" s="72">
        <v>122704</v>
      </c>
      <c r="M20" s="72">
        <v>613344</v>
      </c>
      <c r="N20" s="72">
        <v>345890</v>
      </c>
      <c r="O20" s="72">
        <v>132517</v>
      </c>
      <c r="P20" s="72">
        <v>156109</v>
      </c>
      <c r="Q20" s="72">
        <v>272872</v>
      </c>
      <c r="R20" s="72">
        <v>85993</v>
      </c>
      <c r="S20" s="72">
        <v>130295</v>
      </c>
      <c r="T20" s="72">
        <v>595510</v>
      </c>
      <c r="U20" s="72">
        <v>816877</v>
      </c>
      <c r="V20" s="72">
        <v>37800</v>
      </c>
      <c r="W20" s="72">
        <v>80883</v>
      </c>
      <c r="X20" s="72">
        <v>1474</v>
      </c>
      <c r="Y20" s="72">
        <v>134329</v>
      </c>
      <c r="Z20" s="72">
        <v>406459</v>
      </c>
      <c r="AA20" s="72">
        <v>45994</v>
      </c>
      <c r="AB20" s="72">
        <v>88413</v>
      </c>
      <c r="AC20" s="72">
        <v>50052</v>
      </c>
      <c r="AD20" s="75">
        <v>20074</v>
      </c>
      <c r="AE20" s="72">
        <v>46074</v>
      </c>
      <c r="AF20" s="72">
        <v>106885</v>
      </c>
      <c r="AG20" s="72">
        <v>383061</v>
      </c>
      <c r="AH20" s="72">
        <v>1229314</v>
      </c>
      <c r="AI20" s="72">
        <v>203422</v>
      </c>
      <c r="AJ20" s="72">
        <v>62577</v>
      </c>
      <c r="AK20" s="72">
        <f t="shared" si="1"/>
        <v>14270705</v>
      </c>
      <c r="AM20" s="86">
        <v>56073</v>
      </c>
      <c r="AN20" s="92">
        <v>54938</v>
      </c>
      <c r="AO20" s="92">
        <f t="shared" si="2"/>
        <v>111011</v>
      </c>
      <c r="AP20" s="100"/>
      <c r="AQ20" s="20">
        <f t="shared" si="0"/>
        <v>14381716</v>
      </c>
    </row>
    <row r="21" spans="1:43">
      <c r="A21" s="289"/>
      <c r="B21" s="291" t="s">
        <v>222</v>
      </c>
      <c r="C21" s="252" t="s">
        <v>223</v>
      </c>
      <c r="D21" s="252"/>
      <c r="E21" s="252"/>
      <c r="F21" s="40">
        <v>1</v>
      </c>
      <c r="G21" s="40">
        <v>18</v>
      </c>
      <c r="H21" s="72">
        <v>298308</v>
      </c>
      <c r="I21" s="72">
        <v>0</v>
      </c>
      <c r="J21" s="72">
        <v>7440</v>
      </c>
      <c r="K21" s="72">
        <v>0</v>
      </c>
      <c r="L21" s="72">
        <v>5722</v>
      </c>
      <c r="M21" s="72">
        <v>0</v>
      </c>
      <c r="N21" s="72">
        <v>0</v>
      </c>
      <c r="O21" s="72">
        <v>0</v>
      </c>
      <c r="P21" s="72">
        <v>0</v>
      </c>
      <c r="Q21" s="72">
        <v>0</v>
      </c>
      <c r="R21" s="72">
        <v>0</v>
      </c>
      <c r="S21" s="72">
        <v>0</v>
      </c>
      <c r="T21" s="72">
        <v>33560</v>
      </c>
      <c r="U21" s="72">
        <v>0</v>
      </c>
      <c r="V21" s="72">
        <v>14985</v>
      </c>
      <c r="W21" s="72">
        <v>0</v>
      </c>
      <c r="X21" s="72">
        <v>0</v>
      </c>
      <c r="Y21" s="72">
        <v>7859</v>
      </c>
      <c r="Z21" s="72">
        <v>0</v>
      </c>
      <c r="AA21" s="72">
        <v>0</v>
      </c>
      <c r="AB21" s="72">
        <v>0</v>
      </c>
      <c r="AC21" s="72">
        <v>0</v>
      </c>
      <c r="AD21" s="75">
        <v>0</v>
      </c>
      <c r="AE21" s="72">
        <v>0</v>
      </c>
      <c r="AF21" s="72">
        <v>0</v>
      </c>
      <c r="AG21" s="72">
        <v>16254</v>
      </c>
      <c r="AH21" s="72">
        <v>0</v>
      </c>
      <c r="AI21" s="72">
        <v>0</v>
      </c>
      <c r="AJ21" s="72">
        <v>1865</v>
      </c>
      <c r="AK21" s="72">
        <f t="shared" si="1"/>
        <v>385993</v>
      </c>
      <c r="AM21" s="86">
        <v>0</v>
      </c>
      <c r="AN21" s="92">
        <v>0</v>
      </c>
      <c r="AO21" s="92">
        <f t="shared" si="2"/>
        <v>0</v>
      </c>
      <c r="AP21" s="100"/>
      <c r="AQ21" s="20">
        <f t="shared" si="0"/>
        <v>385993</v>
      </c>
    </row>
    <row r="22" spans="1:43">
      <c r="A22" s="289"/>
      <c r="B22" s="291"/>
      <c r="C22" s="252" t="s">
        <v>224</v>
      </c>
      <c r="D22" s="252"/>
      <c r="E22" s="252"/>
      <c r="F22" s="40">
        <v>1</v>
      </c>
      <c r="G22" s="40">
        <v>19</v>
      </c>
      <c r="H22" s="72">
        <v>0</v>
      </c>
      <c r="I22" s="72">
        <v>0</v>
      </c>
      <c r="J22" s="72">
        <v>0</v>
      </c>
      <c r="K22" s="72">
        <v>0</v>
      </c>
      <c r="L22" s="72">
        <v>0</v>
      </c>
      <c r="M22" s="72">
        <v>0</v>
      </c>
      <c r="N22" s="72">
        <v>0</v>
      </c>
      <c r="O22" s="72">
        <v>0</v>
      </c>
      <c r="P22" s="72">
        <v>0</v>
      </c>
      <c r="Q22" s="72">
        <v>0</v>
      </c>
      <c r="R22" s="72">
        <v>0</v>
      </c>
      <c r="S22" s="72">
        <v>0</v>
      </c>
      <c r="T22" s="72">
        <v>0</v>
      </c>
      <c r="U22" s="72">
        <v>0</v>
      </c>
      <c r="V22" s="72">
        <v>0</v>
      </c>
      <c r="W22" s="72">
        <v>0</v>
      </c>
      <c r="X22" s="72">
        <v>0</v>
      </c>
      <c r="Y22" s="72">
        <v>0</v>
      </c>
      <c r="Z22" s="72">
        <v>0</v>
      </c>
      <c r="AA22" s="72">
        <v>0</v>
      </c>
      <c r="AB22" s="72">
        <v>0</v>
      </c>
      <c r="AC22" s="72">
        <v>0</v>
      </c>
      <c r="AD22" s="75">
        <v>0</v>
      </c>
      <c r="AE22" s="72">
        <v>0</v>
      </c>
      <c r="AF22" s="72">
        <v>0</v>
      </c>
      <c r="AG22" s="72">
        <v>0</v>
      </c>
      <c r="AH22" s="72">
        <v>0</v>
      </c>
      <c r="AI22" s="72">
        <v>0</v>
      </c>
      <c r="AJ22" s="72">
        <v>0</v>
      </c>
      <c r="AK22" s="72">
        <f t="shared" si="1"/>
        <v>0</v>
      </c>
      <c r="AM22" s="86">
        <v>0</v>
      </c>
      <c r="AN22" s="92">
        <v>0</v>
      </c>
      <c r="AO22" s="92">
        <f t="shared" si="2"/>
        <v>0</v>
      </c>
      <c r="AP22" s="100"/>
      <c r="AQ22" s="20">
        <f t="shared" si="0"/>
        <v>0</v>
      </c>
    </row>
    <row r="23" spans="1:43">
      <c r="A23" s="289"/>
      <c r="B23" s="279" t="s">
        <v>225</v>
      </c>
      <c r="C23" s="252" t="s">
        <v>226</v>
      </c>
      <c r="D23" s="252"/>
      <c r="E23" s="252"/>
      <c r="F23" s="40">
        <v>1</v>
      </c>
      <c r="G23" s="40">
        <v>20</v>
      </c>
      <c r="H23" s="72">
        <v>0</v>
      </c>
      <c r="I23" s="72">
        <v>0</v>
      </c>
      <c r="J23" s="72">
        <v>469</v>
      </c>
      <c r="K23" s="72">
        <v>87048</v>
      </c>
      <c r="L23" s="72">
        <v>0</v>
      </c>
      <c r="M23" s="72">
        <v>0</v>
      </c>
      <c r="N23" s="72">
        <v>0</v>
      </c>
      <c r="O23" s="72">
        <v>0</v>
      </c>
      <c r="P23" s="72">
        <v>0</v>
      </c>
      <c r="Q23" s="72">
        <v>241034</v>
      </c>
      <c r="R23" s="72">
        <v>19967</v>
      </c>
      <c r="S23" s="72">
        <v>0</v>
      </c>
      <c r="T23" s="72">
        <v>0</v>
      </c>
      <c r="U23" s="72">
        <v>0</v>
      </c>
      <c r="V23" s="72">
        <v>0</v>
      </c>
      <c r="W23" s="72">
        <v>0</v>
      </c>
      <c r="X23" s="72">
        <v>0</v>
      </c>
      <c r="Y23" s="72">
        <v>0</v>
      </c>
      <c r="Z23" s="72">
        <v>0</v>
      </c>
      <c r="AA23" s="72">
        <v>0</v>
      </c>
      <c r="AB23" s="72">
        <v>58379</v>
      </c>
      <c r="AC23" s="72">
        <v>0</v>
      </c>
      <c r="AD23" s="75">
        <v>0</v>
      </c>
      <c r="AE23" s="72">
        <v>0</v>
      </c>
      <c r="AF23" s="72">
        <v>73134</v>
      </c>
      <c r="AG23" s="72">
        <v>124900</v>
      </c>
      <c r="AH23" s="72">
        <v>0</v>
      </c>
      <c r="AI23" s="72">
        <v>0</v>
      </c>
      <c r="AJ23" s="72">
        <v>0</v>
      </c>
      <c r="AK23" s="72">
        <f t="shared" si="1"/>
        <v>604931</v>
      </c>
      <c r="AM23" s="86">
        <v>26656</v>
      </c>
      <c r="AN23" s="92">
        <v>46272</v>
      </c>
      <c r="AO23" s="92">
        <f t="shared" si="2"/>
        <v>72928</v>
      </c>
      <c r="AP23" s="100"/>
      <c r="AQ23" s="20">
        <f t="shared" si="0"/>
        <v>677859</v>
      </c>
    </row>
    <row r="24" spans="1:43">
      <c r="A24" s="289"/>
      <c r="B24" s="279"/>
      <c r="C24" s="287" t="s">
        <v>227</v>
      </c>
      <c r="D24" s="258"/>
      <c r="E24" s="259"/>
      <c r="F24" s="40">
        <v>1</v>
      </c>
      <c r="G24" s="40">
        <v>21</v>
      </c>
      <c r="H24" s="72">
        <v>0</v>
      </c>
      <c r="I24" s="72">
        <v>0</v>
      </c>
      <c r="J24" s="72">
        <v>0</v>
      </c>
      <c r="K24" s="72">
        <v>65200</v>
      </c>
      <c r="L24" s="72">
        <v>0</v>
      </c>
      <c r="M24" s="72">
        <v>0</v>
      </c>
      <c r="N24" s="72">
        <v>0</v>
      </c>
      <c r="O24" s="72">
        <v>0</v>
      </c>
      <c r="P24" s="72">
        <v>0</v>
      </c>
      <c r="Q24" s="72">
        <v>140700</v>
      </c>
      <c r="R24" s="72">
        <v>9300</v>
      </c>
      <c r="S24" s="72">
        <v>0</v>
      </c>
      <c r="T24" s="72">
        <v>0</v>
      </c>
      <c r="U24" s="72">
        <v>0</v>
      </c>
      <c r="V24" s="72">
        <v>0</v>
      </c>
      <c r="W24" s="72">
        <v>0</v>
      </c>
      <c r="X24" s="72">
        <v>0</v>
      </c>
      <c r="Y24" s="72">
        <v>0</v>
      </c>
      <c r="Z24" s="72">
        <v>0</v>
      </c>
      <c r="AA24" s="72">
        <v>0</v>
      </c>
      <c r="AB24" s="72">
        <v>37500</v>
      </c>
      <c r="AC24" s="72">
        <v>0</v>
      </c>
      <c r="AD24" s="75">
        <v>0</v>
      </c>
      <c r="AE24" s="72">
        <v>0</v>
      </c>
      <c r="AF24" s="72">
        <v>49000</v>
      </c>
      <c r="AG24" s="72">
        <v>95400</v>
      </c>
      <c r="AH24" s="72">
        <v>0</v>
      </c>
      <c r="AI24" s="72">
        <v>0</v>
      </c>
      <c r="AJ24" s="72">
        <v>0</v>
      </c>
      <c r="AK24" s="72">
        <f t="shared" si="1"/>
        <v>397100</v>
      </c>
      <c r="AM24" s="86">
        <v>9900</v>
      </c>
      <c r="AN24" s="92">
        <v>30800</v>
      </c>
      <c r="AO24" s="92">
        <f t="shared" si="2"/>
        <v>40700</v>
      </c>
      <c r="AP24" s="100"/>
      <c r="AQ24" s="20">
        <f t="shared" si="0"/>
        <v>437800</v>
      </c>
    </row>
    <row r="25" spans="1:43">
      <c r="A25" s="289"/>
      <c r="B25" s="279"/>
      <c r="C25" s="252" t="s">
        <v>228</v>
      </c>
      <c r="D25" s="252"/>
      <c r="E25" s="252"/>
      <c r="F25" s="40">
        <v>1</v>
      </c>
      <c r="G25" s="40">
        <v>22</v>
      </c>
      <c r="H25" s="72">
        <v>7042497</v>
      </c>
      <c r="I25" s="72">
        <v>154798</v>
      </c>
      <c r="J25" s="72">
        <v>262441</v>
      </c>
      <c r="K25" s="72">
        <v>554530</v>
      </c>
      <c r="L25" s="72">
        <v>122704</v>
      </c>
      <c r="M25" s="72">
        <v>613344</v>
      </c>
      <c r="N25" s="72">
        <v>345890</v>
      </c>
      <c r="O25" s="72">
        <v>132517</v>
      </c>
      <c r="P25" s="72">
        <v>156109</v>
      </c>
      <c r="Q25" s="72">
        <v>31838</v>
      </c>
      <c r="R25" s="72">
        <v>66026</v>
      </c>
      <c r="S25" s="72">
        <v>130295</v>
      </c>
      <c r="T25" s="72">
        <v>595510</v>
      </c>
      <c r="U25" s="72">
        <v>816877</v>
      </c>
      <c r="V25" s="72">
        <v>37800</v>
      </c>
      <c r="W25" s="72">
        <v>80883</v>
      </c>
      <c r="X25" s="72">
        <v>1474</v>
      </c>
      <c r="Y25" s="72">
        <v>134329</v>
      </c>
      <c r="Z25" s="72">
        <v>406459</v>
      </c>
      <c r="AA25" s="72">
        <v>45994</v>
      </c>
      <c r="AB25" s="72">
        <v>30034</v>
      </c>
      <c r="AC25" s="72">
        <v>50052</v>
      </c>
      <c r="AD25" s="75">
        <v>20074</v>
      </c>
      <c r="AE25" s="72">
        <v>46074</v>
      </c>
      <c r="AF25" s="72">
        <v>33751</v>
      </c>
      <c r="AG25" s="72">
        <v>258161</v>
      </c>
      <c r="AH25" s="72">
        <v>1229314</v>
      </c>
      <c r="AI25" s="72">
        <v>203422</v>
      </c>
      <c r="AJ25" s="72">
        <v>62577</v>
      </c>
      <c r="AK25" s="72">
        <f t="shared" si="1"/>
        <v>13665774</v>
      </c>
      <c r="AM25" s="86">
        <v>29417</v>
      </c>
      <c r="AN25" s="92">
        <v>8666</v>
      </c>
      <c r="AO25" s="92">
        <f t="shared" si="2"/>
        <v>38083</v>
      </c>
      <c r="AP25" s="100"/>
      <c r="AQ25" s="20">
        <f t="shared" si="0"/>
        <v>13703857</v>
      </c>
    </row>
    <row r="26" spans="1:43">
      <c r="A26" s="289"/>
      <c r="B26" s="279"/>
      <c r="C26" s="287" t="s">
        <v>227</v>
      </c>
      <c r="D26" s="258"/>
      <c r="E26" s="259"/>
      <c r="F26" s="40">
        <v>1</v>
      </c>
      <c r="G26" s="40">
        <v>23</v>
      </c>
      <c r="H26" s="72">
        <v>1338500</v>
      </c>
      <c r="I26" s="72">
        <v>0</v>
      </c>
      <c r="J26" s="72">
        <v>16000</v>
      </c>
      <c r="K26" s="72">
        <v>294500</v>
      </c>
      <c r="L26" s="72">
        <v>4500</v>
      </c>
      <c r="M26" s="72">
        <v>409600</v>
      </c>
      <c r="N26" s="72">
        <v>250000</v>
      </c>
      <c r="O26" s="72">
        <v>66200</v>
      </c>
      <c r="P26" s="72">
        <v>86200</v>
      </c>
      <c r="Q26" s="72">
        <v>12000</v>
      </c>
      <c r="R26" s="72">
        <v>54200</v>
      </c>
      <c r="S26" s="72">
        <v>95000</v>
      </c>
      <c r="T26" s="72">
        <v>143400</v>
      </c>
      <c r="U26" s="72">
        <v>0</v>
      </c>
      <c r="V26" s="72">
        <v>0</v>
      </c>
      <c r="W26" s="72">
        <v>20000</v>
      </c>
      <c r="X26" s="72">
        <v>0</v>
      </c>
      <c r="Y26" s="72">
        <v>98900</v>
      </c>
      <c r="Z26" s="72">
        <v>129200</v>
      </c>
      <c r="AA26" s="72">
        <v>0</v>
      </c>
      <c r="AB26" s="72">
        <v>0</v>
      </c>
      <c r="AC26" s="72">
        <v>0</v>
      </c>
      <c r="AD26" s="75">
        <v>15700</v>
      </c>
      <c r="AE26" s="72">
        <v>0</v>
      </c>
      <c r="AF26" s="72">
        <v>6100</v>
      </c>
      <c r="AG26" s="72">
        <v>189600</v>
      </c>
      <c r="AH26" s="72">
        <v>547000</v>
      </c>
      <c r="AI26" s="72">
        <v>0</v>
      </c>
      <c r="AJ26" s="72">
        <v>0</v>
      </c>
      <c r="AK26" s="72">
        <f t="shared" si="1"/>
        <v>3776600</v>
      </c>
      <c r="AM26" s="86">
        <v>6100</v>
      </c>
      <c r="AN26" s="92">
        <v>0</v>
      </c>
      <c r="AO26" s="92">
        <f t="shared" si="2"/>
        <v>6100</v>
      </c>
      <c r="AP26" s="100"/>
      <c r="AQ26" s="20">
        <f t="shared" si="0"/>
        <v>3782700</v>
      </c>
    </row>
    <row r="27" spans="1:43" ht="13.5" customHeight="1">
      <c r="A27" s="289"/>
      <c r="B27" s="279" t="s">
        <v>37</v>
      </c>
      <c r="C27" s="301" t="s">
        <v>229</v>
      </c>
      <c r="D27" s="292" t="s">
        <v>230</v>
      </c>
      <c r="E27" s="37" t="s">
        <v>255</v>
      </c>
      <c r="F27" s="40">
        <v>1</v>
      </c>
      <c r="G27" s="40">
        <v>24</v>
      </c>
      <c r="H27" s="72">
        <v>1338500</v>
      </c>
      <c r="I27" s="72">
        <v>0</v>
      </c>
      <c r="J27" s="72">
        <v>16000</v>
      </c>
      <c r="K27" s="72">
        <v>137700</v>
      </c>
      <c r="L27" s="72">
        <v>4500</v>
      </c>
      <c r="M27" s="72">
        <v>0</v>
      </c>
      <c r="N27" s="72">
        <v>250000</v>
      </c>
      <c r="O27" s="72">
        <v>66200</v>
      </c>
      <c r="P27" s="72">
        <v>72000</v>
      </c>
      <c r="Q27" s="72">
        <v>152700</v>
      </c>
      <c r="R27" s="72">
        <v>63500</v>
      </c>
      <c r="S27" s="72">
        <v>0</v>
      </c>
      <c r="T27" s="72">
        <v>143400</v>
      </c>
      <c r="U27" s="72">
        <v>0</v>
      </c>
      <c r="V27" s="72">
        <v>0</v>
      </c>
      <c r="W27" s="72">
        <v>20000</v>
      </c>
      <c r="X27" s="72">
        <v>0</v>
      </c>
      <c r="Y27" s="72">
        <v>98900</v>
      </c>
      <c r="Z27" s="72">
        <v>0</v>
      </c>
      <c r="AA27" s="72">
        <v>0</v>
      </c>
      <c r="AB27" s="72">
        <v>37500</v>
      </c>
      <c r="AC27" s="72">
        <v>0</v>
      </c>
      <c r="AD27" s="75">
        <v>0</v>
      </c>
      <c r="AE27" s="72">
        <v>0</v>
      </c>
      <c r="AF27" s="72">
        <v>55100</v>
      </c>
      <c r="AG27" s="72">
        <v>285000</v>
      </c>
      <c r="AH27" s="72">
        <v>547000</v>
      </c>
      <c r="AI27" s="72">
        <v>0</v>
      </c>
      <c r="AJ27" s="72">
        <v>0</v>
      </c>
      <c r="AK27" s="72">
        <f t="shared" si="1"/>
        <v>3288000</v>
      </c>
      <c r="AM27" s="86">
        <v>16000</v>
      </c>
      <c r="AN27" s="92">
        <v>30800</v>
      </c>
      <c r="AO27" s="92">
        <f t="shared" si="2"/>
        <v>46800</v>
      </c>
      <c r="AP27" s="100"/>
      <c r="AQ27" s="20">
        <f t="shared" si="0"/>
        <v>3334800</v>
      </c>
    </row>
    <row r="28" spans="1:43" ht="13.5" customHeight="1">
      <c r="A28" s="289"/>
      <c r="B28" s="299"/>
      <c r="C28" s="301"/>
      <c r="D28" s="292"/>
      <c r="E28" s="41" t="s">
        <v>256</v>
      </c>
      <c r="F28" s="40">
        <v>1</v>
      </c>
      <c r="G28" s="40">
        <v>25</v>
      </c>
      <c r="H28" s="72">
        <v>0</v>
      </c>
      <c r="I28" s="72">
        <v>0</v>
      </c>
      <c r="J28" s="72">
        <v>0</v>
      </c>
      <c r="K28" s="72">
        <v>222000</v>
      </c>
      <c r="L28" s="72">
        <v>0</v>
      </c>
      <c r="M28" s="72">
        <v>340600</v>
      </c>
      <c r="N28" s="72">
        <v>0</v>
      </c>
      <c r="O28" s="72">
        <v>0</v>
      </c>
      <c r="P28" s="72">
        <v>6700</v>
      </c>
      <c r="Q28" s="72">
        <v>0</v>
      </c>
      <c r="R28" s="72">
        <v>0</v>
      </c>
      <c r="S28" s="72">
        <v>95000</v>
      </c>
      <c r="T28" s="72">
        <v>0</v>
      </c>
      <c r="U28" s="72">
        <v>0</v>
      </c>
      <c r="V28" s="72">
        <v>0</v>
      </c>
      <c r="W28" s="72">
        <v>0</v>
      </c>
      <c r="X28" s="72">
        <v>0</v>
      </c>
      <c r="Y28" s="72">
        <v>0</v>
      </c>
      <c r="Z28" s="72">
        <v>129200</v>
      </c>
      <c r="AA28" s="72">
        <v>0</v>
      </c>
      <c r="AB28" s="72">
        <v>0</v>
      </c>
      <c r="AC28" s="72">
        <v>0</v>
      </c>
      <c r="AD28" s="75">
        <v>3200</v>
      </c>
      <c r="AE28" s="72">
        <v>0</v>
      </c>
      <c r="AF28" s="72">
        <v>0</v>
      </c>
      <c r="AG28" s="72">
        <v>0</v>
      </c>
      <c r="AH28" s="72">
        <v>0</v>
      </c>
      <c r="AI28" s="72">
        <v>0</v>
      </c>
      <c r="AJ28" s="72">
        <v>0</v>
      </c>
      <c r="AK28" s="72">
        <f t="shared" si="1"/>
        <v>796700</v>
      </c>
      <c r="AM28" s="86">
        <v>0</v>
      </c>
      <c r="AN28" s="92">
        <v>0</v>
      </c>
      <c r="AO28" s="92">
        <f t="shared" si="2"/>
        <v>0</v>
      </c>
      <c r="AP28" s="100"/>
      <c r="AQ28" s="20">
        <f t="shared" si="0"/>
        <v>796700</v>
      </c>
    </row>
    <row r="29" spans="1:43">
      <c r="A29" s="289"/>
      <c r="B29" s="299"/>
      <c r="C29" s="301"/>
      <c r="D29" s="292"/>
      <c r="E29" s="37" t="s">
        <v>231</v>
      </c>
      <c r="F29" s="40">
        <v>1</v>
      </c>
      <c r="G29" s="40">
        <v>26</v>
      </c>
      <c r="H29" s="72">
        <v>0</v>
      </c>
      <c r="I29" s="72">
        <v>0</v>
      </c>
      <c r="J29" s="72">
        <v>0</v>
      </c>
      <c r="K29" s="72">
        <v>0</v>
      </c>
      <c r="L29" s="72">
        <v>0</v>
      </c>
      <c r="M29" s="72">
        <v>69000</v>
      </c>
      <c r="N29" s="72">
        <v>0</v>
      </c>
      <c r="O29" s="72">
        <v>0</v>
      </c>
      <c r="P29" s="72">
        <v>7500</v>
      </c>
      <c r="Q29" s="72">
        <v>0</v>
      </c>
      <c r="R29" s="72">
        <v>0</v>
      </c>
      <c r="S29" s="72">
        <v>0</v>
      </c>
      <c r="T29" s="72">
        <v>0</v>
      </c>
      <c r="U29" s="72">
        <v>0</v>
      </c>
      <c r="V29" s="72">
        <v>0</v>
      </c>
      <c r="W29" s="72">
        <v>0</v>
      </c>
      <c r="X29" s="72">
        <v>0</v>
      </c>
      <c r="Y29" s="72">
        <v>0</v>
      </c>
      <c r="Z29" s="72">
        <v>0</v>
      </c>
      <c r="AA29" s="72">
        <v>0</v>
      </c>
      <c r="AB29" s="72">
        <v>0</v>
      </c>
      <c r="AC29" s="72">
        <v>0</v>
      </c>
      <c r="AD29" s="75">
        <v>12500</v>
      </c>
      <c r="AE29" s="72">
        <v>0</v>
      </c>
      <c r="AF29" s="72">
        <v>0</v>
      </c>
      <c r="AG29" s="72">
        <v>0</v>
      </c>
      <c r="AH29" s="72">
        <v>0</v>
      </c>
      <c r="AI29" s="72">
        <v>0</v>
      </c>
      <c r="AJ29" s="72">
        <v>0</v>
      </c>
      <c r="AK29" s="72">
        <f t="shared" si="1"/>
        <v>89000</v>
      </c>
      <c r="AM29" s="86">
        <v>0</v>
      </c>
      <c r="AN29" s="92">
        <v>0</v>
      </c>
      <c r="AO29" s="92">
        <f t="shared" si="2"/>
        <v>0</v>
      </c>
      <c r="AP29" s="100"/>
      <c r="AQ29" s="20">
        <f t="shared" si="0"/>
        <v>89000</v>
      </c>
    </row>
    <row r="30" spans="1:43">
      <c r="A30" s="289"/>
      <c r="B30" s="299"/>
      <c r="C30" s="252" t="s">
        <v>232</v>
      </c>
      <c r="D30" s="252"/>
      <c r="E30" s="252"/>
      <c r="F30" s="40">
        <v>1</v>
      </c>
      <c r="G30" s="40">
        <v>27</v>
      </c>
      <c r="H30" s="72">
        <v>0</v>
      </c>
      <c r="I30" s="72">
        <v>0</v>
      </c>
      <c r="J30" s="72">
        <v>60</v>
      </c>
      <c r="K30" s="72">
        <v>21762</v>
      </c>
      <c r="L30" s="72">
        <v>0</v>
      </c>
      <c r="M30" s="72">
        <v>0</v>
      </c>
      <c r="N30" s="72">
        <v>0</v>
      </c>
      <c r="O30" s="72">
        <v>0</v>
      </c>
      <c r="P30" s="72">
        <v>0</v>
      </c>
      <c r="Q30" s="72">
        <v>81518</v>
      </c>
      <c r="R30" s="72">
        <v>6360</v>
      </c>
      <c r="S30" s="72">
        <v>0</v>
      </c>
      <c r="T30" s="72">
        <v>0</v>
      </c>
      <c r="U30" s="72">
        <v>0</v>
      </c>
      <c r="V30" s="72">
        <v>0</v>
      </c>
      <c r="W30" s="72">
        <v>0</v>
      </c>
      <c r="X30" s="72">
        <v>0</v>
      </c>
      <c r="Y30" s="72">
        <v>0</v>
      </c>
      <c r="Z30" s="72">
        <v>0</v>
      </c>
      <c r="AA30" s="72">
        <v>0</v>
      </c>
      <c r="AB30" s="72">
        <v>20879</v>
      </c>
      <c r="AC30" s="72">
        <v>0</v>
      </c>
      <c r="AD30" s="75">
        <v>0</v>
      </c>
      <c r="AE30" s="72">
        <v>0</v>
      </c>
      <c r="AF30" s="72">
        <v>24377</v>
      </c>
      <c r="AG30" s="72">
        <v>38466</v>
      </c>
      <c r="AH30" s="72">
        <v>0</v>
      </c>
      <c r="AI30" s="72">
        <v>0</v>
      </c>
      <c r="AJ30" s="72">
        <v>0</v>
      </c>
      <c r="AK30" s="72">
        <f t="shared" si="1"/>
        <v>193422</v>
      </c>
      <c r="AM30" s="86">
        <v>16687</v>
      </c>
      <c r="AN30" s="92">
        <v>0</v>
      </c>
      <c r="AO30" s="92">
        <f t="shared" si="2"/>
        <v>16687</v>
      </c>
      <c r="AP30" s="100"/>
      <c r="AQ30" s="20">
        <f t="shared" si="0"/>
        <v>210109</v>
      </c>
    </row>
    <row r="31" spans="1:43">
      <c r="A31" s="289"/>
      <c r="B31" s="299"/>
      <c r="C31" s="252" t="s">
        <v>233</v>
      </c>
      <c r="D31" s="252"/>
      <c r="E31" s="252"/>
      <c r="F31" s="40">
        <v>1</v>
      </c>
      <c r="G31" s="40">
        <v>28</v>
      </c>
      <c r="H31" s="72">
        <v>0</v>
      </c>
      <c r="I31" s="72">
        <v>0</v>
      </c>
      <c r="J31" s="72">
        <v>0</v>
      </c>
      <c r="K31" s="72">
        <v>0</v>
      </c>
      <c r="L31" s="72">
        <v>0</v>
      </c>
      <c r="M31" s="72">
        <v>0</v>
      </c>
      <c r="N31" s="72">
        <v>0</v>
      </c>
      <c r="O31" s="72">
        <v>0</v>
      </c>
      <c r="P31" s="72">
        <v>0</v>
      </c>
      <c r="Q31" s="72">
        <v>0</v>
      </c>
      <c r="R31" s="72">
        <v>0</v>
      </c>
      <c r="S31" s="72">
        <v>0</v>
      </c>
      <c r="T31" s="72">
        <v>0</v>
      </c>
      <c r="U31" s="72">
        <v>0</v>
      </c>
      <c r="V31" s="72">
        <v>0</v>
      </c>
      <c r="W31" s="72">
        <v>0</v>
      </c>
      <c r="X31" s="72">
        <v>0</v>
      </c>
      <c r="Y31" s="72">
        <v>0</v>
      </c>
      <c r="Z31" s="72">
        <v>0</v>
      </c>
      <c r="AA31" s="72">
        <v>0</v>
      </c>
      <c r="AB31" s="72">
        <v>0</v>
      </c>
      <c r="AC31" s="72">
        <v>0</v>
      </c>
      <c r="AD31" s="75">
        <v>0</v>
      </c>
      <c r="AE31" s="72">
        <v>0</v>
      </c>
      <c r="AF31" s="72">
        <v>0</v>
      </c>
      <c r="AG31" s="72">
        <v>0</v>
      </c>
      <c r="AH31" s="72">
        <v>0</v>
      </c>
      <c r="AI31" s="72">
        <v>0</v>
      </c>
      <c r="AJ31" s="72">
        <v>0</v>
      </c>
      <c r="AK31" s="72">
        <f t="shared" si="1"/>
        <v>0</v>
      </c>
      <c r="AM31" s="86">
        <v>0</v>
      </c>
      <c r="AN31" s="92">
        <v>15424</v>
      </c>
      <c r="AO31" s="92">
        <f t="shared" si="2"/>
        <v>15424</v>
      </c>
      <c r="AP31" s="100"/>
      <c r="AQ31" s="20">
        <f t="shared" si="0"/>
        <v>15424</v>
      </c>
    </row>
    <row r="32" spans="1:43">
      <c r="A32" s="289"/>
      <c r="B32" s="299"/>
      <c r="C32" s="252" t="s">
        <v>234</v>
      </c>
      <c r="D32" s="252"/>
      <c r="E32" s="252"/>
      <c r="F32" s="40">
        <v>1</v>
      </c>
      <c r="G32" s="40">
        <v>29</v>
      </c>
      <c r="H32" s="72">
        <v>90311</v>
      </c>
      <c r="I32" s="72">
        <v>26094</v>
      </c>
      <c r="J32" s="72">
        <v>0</v>
      </c>
      <c r="K32" s="72">
        <v>30058</v>
      </c>
      <c r="L32" s="72">
        <v>660</v>
      </c>
      <c r="M32" s="72">
        <v>0</v>
      </c>
      <c r="N32" s="72">
        <v>0</v>
      </c>
      <c r="O32" s="72">
        <v>10282</v>
      </c>
      <c r="P32" s="72">
        <v>13575</v>
      </c>
      <c r="Q32" s="72">
        <v>1067</v>
      </c>
      <c r="R32" s="72">
        <v>0</v>
      </c>
      <c r="S32" s="72">
        <v>1795</v>
      </c>
      <c r="T32" s="72">
        <v>2505</v>
      </c>
      <c r="U32" s="72">
        <v>0</v>
      </c>
      <c r="V32" s="72">
        <v>0</v>
      </c>
      <c r="W32" s="72">
        <v>496</v>
      </c>
      <c r="X32" s="72">
        <v>42</v>
      </c>
      <c r="Y32" s="72">
        <v>4504</v>
      </c>
      <c r="Z32" s="72">
        <v>45106</v>
      </c>
      <c r="AA32" s="72">
        <v>0</v>
      </c>
      <c r="AB32" s="72">
        <v>1047</v>
      </c>
      <c r="AC32" s="72">
        <v>0</v>
      </c>
      <c r="AD32" s="75">
        <v>0</v>
      </c>
      <c r="AE32" s="72">
        <v>1049</v>
      </c>
      <c r="AF32" s="72">
        <v>0</v>
      </c>
      <c r="AG32" s="72">
        <v>0</v>
      </c>
      <c r="AH32" s="72">
        <v>8533</v>
      </c>
      <c r="AI32" s="72">
        <v>0</v>
      </c>
      <c r="AJ32" s="72">
        <v>0</v>
      </c>
      <c r="AK32" s="72">
        <f t="shared" si="1"/>
        <v>237124</v>
      </c>
      <c r="AM32" s="86">
        <v>2581</v>
      </c>
      <c r="AN32" s="92">
        <v>0</v>
      </c>
      <c r="AO32" s="92">
        <f t="shared" si="2"/>
        <v>2581</v>
      </c>
      <c r="AP32" s="100"/>
      <c r="AQ32" s="20">
        <f t="shared" si="0"/>
        <v>239705</v>
      </c>
    </row>
    <row r="33" spans="1:43">
      <c r="A33" s="289"/>
      <c r="B33" s="299"/>
      <c r="C33" s="252" t="s">
        <v>235</v>
      </c>
      <c r="D33" s="252"/>
      <c r="E33" s="252"/>
      <c r="F33" s="40">
        <v>1</v>
      </c>
      <c r="G33" s="40">
        <v>30</v>
      </c>
      <c r="H33" s="72">
        <v>30206</v>
      </c>
      <c r="I33" s="72">
        <v>1650</v>
      </c>
      <c r="J33" s="72">
        <v>0</v>
      </c>
      <c r="K33" s="72">
        <v>158359</v>
      </c>
      <c r="L33" s="72">
        <v>21431</v>
      </c>
      <c r="M33" s="72">
        <v>2080</v>
      </c>
      <c r="N33" s="72">
        <v>2244</v>
      </c>
      <c r="O33" s="72">
        <v>4146</v>
      </c>
      <c r="P33" s="72">
        <v>14597</v>
      </c>
      <c r="Q33" s="72">
        <v>0</v>
      </c>
      <c r="R33" s="72">
        <v>9314</v>
      </c>
      <c r="S33" s="72">
        <v>0</v>
      </c>
      <c r="T33" s="72">
        <v>232694</v>
      </c>
      <c r="U33" s="72">
        <v>3969</v>
      </c>
      <c r="V33" s="72">
        <v>853</v>
      </c>
      <c r="W33" s="72">
        <v>0</v>
      </c>
      <c r="X33" s="72">
        <v>0</v>
      </c>
      <c r="Y33" s="72">
        <v>0</v>
      </c>
      <c r="Z33" s="72">
        <v>4697</v>
      </c>
      <c r="AA33" s="72">
        <v>5000</v>
      </c>
      <c r="AB33" s="72">
        <v>0</v>
      </c>
      <c r="AC33" s="72">
        <v>0</v>
      </c>
      <c r="AD33" s="75">
        <v>4374</v>
      </c>
      <c r="AE33" s="72">
        <v>0</v>
      </c>
      <c r="AF33" s="72">
        <v>0</v>
      </c>
      <c r="AG33" s="72">
        <v>58936</v>
      </c>
      <c r="AH33" s="72">
        <v>0</v>
      </c>
      <c r="AI33" s="72">
        <v>1012</v>
      </c>
      <c r="AJ33" s="72">
        <v>0</v>
      </c>
      <c r="AK33" s="72">
        <f t="shared" si="1"/>
        <v>555562</v>
      </c>
      <c r="AM33" s="86">
        <v>16086</v>
      </c>
      <c r="AN33" s="92">
        <v>1907</v>
      </c>
      <c r="AO33" s="92">
        <f t="shared" si="2"/>
        <v>17993</v>
      </c>
      <c r="AP33" s="100"/>
      <c r="AQ33" s="20">
        <f t="shared" si="0"/>
        <v>573555</v>
      </c>
    </row>
    <row r="34" spans="1:43">
      <c r="A34" s="289"/>
      <c r="B34" s="300"/>
      <c r="C34" s="252" t="s">
        <v>159</v>
      </c>
      <c r="D34" s="252"/>
      <c r="E34" s="252"/>
      <c r="F34" s="40">
        <v>1</v>
      </c>
      <c r="G34" s="40">
        <v>31</v>
      </c>
      <c r="H34" s="72">
        <v>5583480</v>
      </c>
      <c r="I34" s="72">
        <v>127054</v>
      </c>
      <c r="J34" s="72">
        <v>246850</v>
      </c>
      <c r="K34" s="72">
        <v>71699</v>
      </c>
      <c r="L34" s="72">
        <v>96113</v>
      </c>
      <c r="M34" s="72">
        <v>201664</v>
      </c>
      <c r="N34" s="72">
        <v>93646</v>
      </c>
      <c r="O34" s="72">
        <v>51889</v>
      </c>
      <c r="P34" s="72">
        <v>41737</v>
      </c>
      <c r="Q34" s="72">
        <v>37587</v>
      </c>
      <c r="R34" s="72">
        <v>6819</v>
      </c>
      <c r="S34" s="72">
        <v>33500</v>
      </c>
      <c r="T34" s="72">
        <v>216911</v>
      </c>
      <c r="U34" s="72">
        <v>812908</v>
      </c>
      <c r="V34" s="72">
        <v>36947</v>
      </c>
      <c r="W34" s="72">
        <v>60387</v>
      </c>
      <c r="X34" s="72">
        <v>1432</v>
      </c>
      <c r="Y34" s="72">
        <v>30925</v>
      </c>
      <c r="Z34" s="72">
        <v>227456</v>
      </c>
      <c r="AA34" s="72">
        <v>40994</v>
      </c>
      <c r="AB34" s="72">
        <v>28987</v>
      </c>
      <c r="AC34" s="72">
        <v>50052</v>
      </c>
      <c r="AD34" s="75">
        <v>0</v>
      </c>
      <c r="AE34" s="72">
        <v>45025</v>
      </c>
      <c r="AF34" s="72">
        <v>27408</v>
      </c>
      <c r="AG34" s="72">
        <v>659</v>
      </c>
      <c r="AH34" s="72">
        <v>673781</v>
      </c>
      <c r="AI34" s="72">
        <v>202410</v>
      </c>
      <c r="AJ34" s="72">
        <v>62577</v>
      </c>
      <c r="AK34" s="72">
        <f t="shared" si="1"/>
        <v>9110897</v>
      </c>
      <c r="AM34" s="86">
        <v>4719</v>
      </c>
      <c r="AN34" s="92">
        <v>6807</v>
      </c>
      <c r="AO34" s="92">
        <f t="shared" si="2"/>
        <v>11526</v>
      </c>
      <c r="AP34" s="100"/>
      <c r="AQ34" s="20">
        <f t="shared" si="0"/>
        <v>9122423</v>
      </c>
    </row>
    <row r="35" spans="1:43">
      <c r="A35" s="289"/>
      <c r="B35" s="27" t="s">
        <v>236</v>
      </c>
      <c r="C35" s="191" t="s">
        <v>237</v>
      </c>
      <c r="D35" s="252"/>
      <c r="E35" s="252"/>
      <c r="F35" s="40">
        <v>1</v>
      </c>
      <c r="G35" s="40">
        <v>32</v>
      </c>
      <c r="H35" s="72">
        <v>1997309</v>
      </c>
      <c r="I35" s="72">
        <v>76023</v>
      </c>
      <c r="J35" s="72">
        <v>72813</v>
      </c>
      <c r="K35" s="72">
        <v>265734</v>
      </c>
      <c r="L35" s="72">
        <v>56400</v>
      </c>
      <c r="M35" s="72">
        <v>226875</v>
      </c>
      <c r="N35" s="72">
        <v>225047</v>
      </c>
      <c r="O35" s="72">
        <v>197504</v>
      </c>
      <c r="P35" s="72">
        <v>110468</v>
      </c>
      <c r="Q35" s="72">
        <v>248046</v>
      </c>
      <c r="R35" s="72">
        <v>307418</v>
      </c>
      <c r="S35" s="72">
        <v>150266</v>
      </c>
      <c r="T35" s="72">
        <v>850858</v>
      </c>
      <c r="U35" s="72">
        <v>152637</v>
      </c>
      <c r="V35" s="72">
        <v>65653</v>
      </c>
      <c r="W35" s="72">
        <v>37987</v>
      </c>
      <c r="X35" s="72">
        <v>9484</v>
      </c>
      <c r="Y35" s="72">
        <v>122771</v>
      </c>
      <c r="Z35" s="72">
        <v>148120</v>
      </c>
      <c r="AA35" s="72">
        <v>52968</v>
      </c>
      <c r="AB35" s="72">
        <v>199524</v>
      </c>
      <c r="AC35" s="72">
        <v>41605</v>
      </c>
      <c r="AD35" s="75">
        <v>127087</v>
      </c>
      <c r="AE35" s="72">
        <v>44371</v>
      </c>
      <c r="AF35" s="72">
        <v>2238</v>
      </c>
      <c r="AG35" s="72">
        <v>159903</v>
      </c>
      <c r="AH35" s="72">
        <v>31837</v>
      </c>
      <c r="AI35" s="72">
        <v>24263</v>
      </c>
      <c r="AJ35" s="72">
        <v>227099</v>
      </c>
      <c r="AK35" s="72">
        <f t="shared" si="1"/>
        <v>6232308</v>
      </c>
      <c r="AM35" s="86">
        <v>102544</v>
      </c>
      <c r="AN35" s="92">
        <v>2681</v>
      </c>
      <c r="AO35" s="92">
        <f t="shared" si="2"/>
        <v>105225</v>
      </c>
      <c r="AP35" s="100"/>
      <c r="AQ35" s="20">
        <f t="shared" si="0"/>
        <v>6337533</v>
      </c>
    </row>
    <row r="36" spans="1:43">
      <c r="A36" s="289"/>
      <c r="B36" s="292" t="s">
        <v>238</v>
      </c>
      <c r="C36" s="252" t="s">
        <v>239</v>
      </c>
      <c r="D36" s="252"/>
      <c r="E36" s="252"/>
      <c r="F36" s="40">
        <v>1</v>
      </c>
      <c r="G36" s="40">
        <v>33</v>
      </c>
      <c r="H36" s="72">
        <v>0</v>
      </c>
      <c r="I36" s="72">
        <v>0</v>
      </c>
      <c r="J36" s="72">
        <v>0</v>
      </c>
      <c r="K36" s="72">
        <v>0</v>
      </c>
      <c r="L36" s="72">
        <v>0</v>
      </c>
      <c r="M36" s="72">
        <v>0</v>
      </c>
      <c r="N36" s="72">
        <v>0</v>
      </c>
      <c r="O36" s="72">
        <v>0</v>
      </c>
      <c r="P36" s="72">
        <v>0</v>
      </c>
      <c r="Q36" s="72">
        <v>0</v>
      </c>
      <c r="R36" s="72">
        <v>0</v>
      </c>
      <c r="S36" s="72">
        <v>0</v>
      </c>
      <c r="T36" s="72">
        <v>0</v>
      </c>
      <c r="U36" s="72">
        <v>0</v>
      </c>
      <c r="V36" s="72">
        <v>0</v>
      </c>
      <c r="W36" s="72">
        <v>0</v>
      </c>
      <c r="X36" s="72">
        <v>0</v>
      </c>
      <c r="Y36" s="72">
        <v>0</v>
      </c>
      <c r="Z36" s="72">
        <v>0</v>
      </c>
      <c r="AA36" s="72">
        <v>0</v>
      </c>
      <c r="AB36" s="72">
        <v>0</v>
      </c>
      <c r="AC36" s="72">
        <v>0</v>
      </c>
      <c r="AD36" s="75">
        <v>0</v>
      </c>
      <c r="AE36" s="72">
        <v>0</v>
      </c>
      <c r="AF36" s="72">
        <v>0</v>
      </c>
      <c r="AG36" s="72">
        <v>0</v>
      </c>
      <c r="AH36" s="72">
        <v>0</v>
      </c>
      <c r="AI36" s="72">
        <v>0</v>
      </c>
      <c r="AJ36" s="72">
        <v>0</v>
      </c>
      <c r="AK36" s="72">
        <f t="shared" si="1"/>
        <v>0</v>
      </c>
      <c r="AM36" s="86">
        <v>0</v>
      </c>
      <c r="AN36" s="92">
        <v>0</v>
      </c>
      <c r="AO36" s="92">
        <f t="shared" si="2"/>
        <v>0</v>
      </c>
      <c r="AP36" s="100"/>
      <c r="AQ36" s="20">
        <f t="shared" ref="AQ36:AQ67" si="3">AK36+AO36</f>
        <v>0</v>
      </c>
    </row>
    <row r="37" spans="1:43">
      <c r="A37" s="289"/>
      <c r="B37" s="292"/>
      <c r="C37" s="302" t="s">
        <v>257</v>
      </c>
      <c r="D37" s="303"/>
      <c r="E37" s="304"/>
      <c r="F37" s="40">
        <v>1</v>
      </c>
      <c r="G37" s="40">
        <v>34</v>
      </c>
      <c r="H37" s="72">
        <v>0</v>
      </c>
      <c r="I37" s="72">
        <v>0</v>
      </c>
      <c r="J37" s="72">
        <v>0</v>
      </c>
      <c r="K37" s="72">
        <v>0</v>
      </c>
      <c r="L37" s="72">
        <v>0</v>
      </c>
      <c r="M37" s="72">
        <v>0</v>
      </c>
      <c r="N37" s="72">
        <v>0</v>
      </c>
      <c r="O37" s="72">
        <v>0</v>
      </c>
      <c r="P37" s="72">
        <v>0</v>
      </c>
      <c r="Q37" s="72">
        <v>0</v>
      </c>
      <c r="R37" s="72">
        <v>0</v>
      </c>
      <c r="S37" s="72">
        <v>0</v>
      </c>
      <c r="T37" s="72">
        <v>0</v>
      </c>
      <c r="U37" s="72">
        <v>0</v>
      </c>
      <c r="V37" s="72">
        <v>0</v>
      </c>
      <c r="W37" s="72">
        <v>0</v>
      </c>
      <c r="X37" s="72">
        <v>0</v>
      </c>
      <c r="Y37" s="72">
        <v>0</v>
      </c>
      <c r="Z37" s="72">
        <v>0</v>
      </c>
      <c r="AA37" s="72">
        <v>0</v>
      </c>
      <c r="AB37" s="72">
        <v>0</v>
      </c>
      <c r="AC37" s="72">
        <v>0</v>
      </c>
      <c r="AD37" s="75">
        <v>0</v>
      </c>
      <c r="AE37" s="72">
        <v>0</v>
      </c>
      <c r="AF37" s="72">
        <v>0</v>
      </c>
      <c r="AG37" s="72">
        <v>0</v>
      </c>
      <c r="AH37" s="72">
        <v>0</v>
      </c>
      <c r="AI37" s="72">
        <v>0</v>
      </c>
      <c r="AJ37" s="72">
        <v>0</v>
      </c>
      <c r="AK37" s="72">
        <f t="shared" si="1"/>
        <v>0</v>
      </c>
      <c r="AM37" s="86">
        <v>0</v>
      </c>
      <c r="AN37" s="92">
        <v>0</v>
      </c>
      <c r="AO37" s="92">
        <f t="shared" si="2"/>
        <v>0</v>
      </c>
      <c r="AP37" s="100"/>
      <c r="AQ37" s="20">
        <f t="shared" si="3"/>
        <v>0</v>
      </c>
    </row>
    <row r="38" spans="1:43">
      <c r="A38" s="289"/>
      <c r="B38" s="292"/>
      <c r="C38" s="252" t="s">
        <v>240</v>
      </c>
      <c r="D38" s="252"/>
      <c r="E38" s="252"/>
      <c r="F38" s="40">
        <v>1</v>
      </c>
      <c r="G38" s="40">
        <v>35</v>
      </c>
      <c r="H38" s="72">
        <v>0</v>
      </c>
      <c r="I38" s="72">
        <v>0</v>
      </c>
      <c r="J38" s="72">
        <v>0</v>
      </c>
      <c r="K38" s="72">
        <v>0</v>
      </c>
      <c r="L38" s="72">
        <v>0</v>
      </c>
      <c r="M38" s="72">
        <v>0</v>
      </c>
      <c r="N38" s="72">
        <v>0</v>
      </c>
      <c r="O38" s="72">
        <v>0</v>
      </c>
      <c r="P38" s="72">
        <v>0</v>
      </c>
      <c r="Q38" s="72">
        <v>0</v>
      </c>
      <c r="R38" s="72">
        <v>0</v>
      </c>
      <c r="S38" s="72">
        <v>0</v>
      </c>
      <c r="T38" s="72">
        <v>0</v>
      </c>
      <c r="U38" s="72">
        <v>0</v>
      </c>
      <c r="V38" s="72">
        <v>0</v>
      </c>
      <c r="W38" s="72">
        <v>0</v>
      </c>
      <c r="X38" s="72">
        <v>0</v>
      </c>
      <c r="Y38" s="72">
        <v>0</v>
      </c>
      <c r="Z38" s="72">
        <v>0</v>
      </c>
      <c r="AA38" s="72">
        <v>0</v>
      </c>
      <c r="AB38" s="72">
        <v>0</v>
      </c>
      <c r="AC38" s="72">
        <v>0</v>
      </c>
      <c r="AD38" s="75">
        <v>0</v>
      </c>
      <c r="AE38" s="72">
        <v>0</v>
      </c>
      <c r="AF38" s="72">
        <v>0</v>
      </c>
      <c r="AG38" s="72">
        <v>0</v>
      </c>
      <c r="AH38" s="72">
        <v>0</v>
      </c>
      <c r="AI38" s="72">
        <v>0</v>
      </c>
      <c r="AJ38" s="72">
        <v>0</v>
      </c>
      <c r="AK38" s="72">
        <f t="shared" si="1"/>
        <v>0</v>
      </c>
      <c r="AM38" s="86">
        <v>0</v>
      </c>
      <c r="AN38" s="92">
        <v>0</v>
      </c>
      <c r="AO38" s="92">
        <f t="shared" si="2"/>
        <v>0</v>
      </c>
      <c r="AP38" s="100"/>
      <c r="AQ38" s="20">
        <f t="shared" si="3"/>
        <v>0</v>
      </c>
    </row>
    <row r="39" spans="1:43">
      <c r="A39" s="289"/>
      <c r="B39" s="27"/>
      <c r="C39" s="28" t="s">
        <v>241</v>
      </c>
      <c r="D39" s="190" t="s">
        <v>242</v>
      </c>
      <c r="E39" s="191"/>
      <c r="F39" s="40">
        <v>1</v>
      </c>
      <c r="G39" s="40">
        <v>36</v>
      </c>
      <c r="H39" s="72">
        <v>1991610</v>
      </c>
      <c r="I39" s="72">
        <v>76023</v>
      </c>
      <c r="J39" s="72">
        <v>72813</v>
      </c>
      <c r="K39" s="72">
        <v>265734</v>
      </c>
      <c r="L39" s="72">
        <v>56400</v>
      </c>
      <c r="M39" s="72">
        <v>226875</v>
      </c>
      <c r="N39" s="72">
        <v>224346</v>
      </c>
      <c r="O39" s="72">
        <v>197504</v>
      </c>
      <c r="P39" s="72">
        <v>108771</v>
      </c>
      <c r="Q39" s="72">
        <v>248046</v>
      </c>
      <c r="R39" s="72">
        <v>307418</v>
      </c>
      <c r="S39" s="72">
        <v>150266</v>
      </c>
      <c r="T39" s="72">
        <v>850858</v>
      </c>
      <c r="U39" s="72">
        <v>152637</v>
      </c>
      <c r="V39" s="72">
        <v>65653</v>
      </c>
      <c r="W39" s="72">
        <v>37987</v>
      </c>
      <c r="X39" s="72">
        <v>9484</v>
      </c>
      <c r="Y39" s="72">
        <v>122771</v>
      </c>
      <c r="Z39" s="72">
        <v>148120</v>
      </c>
      <c r="AA39" s="72">
        <v>52248</v>
      </c>
      <c r="AB39" s="72">
        <v>199524</v>
      </c>
      <c r="AC39" s="72">
        <v>41605</v>
      </c>
      <c r="AD39" s="75">
        <v>127087</v>
      </c>
      <c r="AE39" s="72">
        <v>44371</v>
      </c>
      <c r="AF39" s="72">
        <v>2238</v>
      </c>
      <c r="AG39" s="72">
        <v>159903</v>
      </c>
      <c r="AH39" s="72">
        <v>31837</v>
      </c>
      <c r="AI39" s="72">
        <v>24263</v>
      </c>
      <c r="AJ39" s="72">
        <v>227099</v>
      </c>
      <c r="AK39" s="72">
        <f t="shared" si="1"/>
        <v>6223491</v>
      </c>
      <c r="AM39" s="86">
        <v>102544</v>
      </c>
      <c r="AN39" s="92">
        <v>2681</v>
      </c>
      <c r="AO39" s="92">
        <f t="shared" si="2"/>
        <v>105225</v>
      </c>
      <c r="AP39" s="100"/>
      <c r="AQ39" s="20">
        <f t="shared" si="3"/>
        <v>6328716</v>
      </c>
    </row>
    <row r="40" spans="1:43">
      <c r="A40" s="289"/>
      <c r="B40" s="27"/>
      <c r="C40" s="28" t="s">
        <v>243</v>
      </c>
      <c r="D40" s="190" t="s">
        <v>194</v>
      </c>
      <c r="E40" s="191"/>
      <c r="F40" s="40">
        <v>1</v>
      </c>
      <c r="G40" s="40">
        <v>37</v>
      </c>
      <c r="H40" s="72">
        <v>5699</v>
      </c>
      <c r="I40" s="72">
        <v>0</v>
      </c>
      <c r="J40" s="72">
        <v>0</v>
      </c>
      <c r="K40" s="72">
        <v>0</v>
      </c>
      <c r="L40" s="72">
        <v>0</v>
      </c>
      <c r="M40" s="72">
        <v>0</v>
      </c>
      <c r="N40" s="72">
        <v>701</v>
      </c>
      <c r="O40" s="72">
        <v>0</v>
      </c>
      <c r="P40" s="72">
        <v>1697</v>
      </c>
      <c r="Q40" s="72">
        <v>0</v>
      </c>
      <c r="R40" s="72">
        <v>0</v>
      </c>
      <c r="S40" s="72">
        <v>0</v>
      </c>
      <c r="T40" s="72">
        <v>0</v>
      </c>
      <c r="U40" s="72">
        <v>0</v>
      </c>
      <c r="V40" s="72">
        <v>0</v>
      </c>
      <c r="W40" s="72">
        <v>0</v>
      </c>
      <c r="X40" s="72">
        <v>0</v>
      </c>
      <c r="Y40" s="72">
        <v>0</v>
      </c>
      <c r="Z40" s="72">
        <v>0</v>
      </c>
      <c r="AA40" s="72">
        <v>720</v>
      </c>
      <c r="AB40" s="72">
        <v>0</v>
      </c>
      <c r="AC40" s="72">
        <v>0</v>
      </c>
      <c r="AD40" s="75">
        <v>0</v>
      </c>
      <c r="AE40" s="72">
        <v>0</v>
      </c>
      <c r="AF40" s="72">
        <v>0</v>
      </c>
      <c r="AG40" s="72">
        <v>0</v>
      </c>
      <c r="AH40" s="72">
        <v>0</v>
      </c>
      <c r="AI40" s="72">
        <v>0</v>
      </c>
      <c r="AJ40" s="72">
        <v>0</v>
      </c>
      <c r="AK40" s="72">
        <f t="shared" si="1"/>
        <v>8817</v>
      </c>
      <c r="AM40" s="86">
        <v>0</v>
      </c>
      <c r="AN40" s="92">
        <v>0</v>
      </c>
      <c r="AO40" s="92">
        <f t="shared" si="2"/>
        <v>0</v>
      </c>
      <c r="AP40" s="100"/>
      <c r="AQ40" s="20">
        <f t="shared" si="3"/>
        <v>8817</v>
      </c>
    </row>
    <row r="41" spans="1:43">
      <c r="A41" s="289"/>
      <c r="B41" s="27" t="s">
        <v>244</v>
      </c>
      <c r="C41" s="190" t="s">
        <v>245</v>
      </c>
      <c r="D41" s="190"/>
      <c r="E41" s="191"/>
      <c r="F41" s="40">
        <v>1</v>
      </c>
      <c r="G41" s="40">
        <v>38</v>
      </c>
      <c r="H41" s="72">
        <v>0</v>
      </c>
      <c r="I41" s="72">
        <v>0</v>
      </c>
      <c r="J41" s="72">
        <v>0</v>
      </c>
      <c r="K41" s="72">
        <v>0</v>
      </c>
      <c r="L41" s="72">
        <v>0</v>
      </c>
      <c r="M41" s="72">
        <v>0</v>
      </c>
      <c r="N41" s="72">
        <v>0</v>
      </c>
      <c r="O41" s="72">
        <v>0</v>
      </c>
      <c r="P41" s="72">
        <v>0</v>
      </c>
      <c r="Q41" s="72">
        <v>0</v>
      </c>
      <c r="R41" s="72">
        <v>0</v>
      </c>
      <c r="S41" s="72">
        <v>0</v>
      </c>
      <c r="T41" s="72">
        <v>0</v>
      </c>
      <c r="U41" s="72">
        <v>0</v>
      </c>
      <c r="V41" s="72">
        <v>0</v>
      </c>
      <c r="W41" s="72">
        <v>0</v>
      </c>
      <c r="X41" s="72">
        <v>0</v>
      </c>
      <c r="Y41" s="72">
        <v>0</v>
      </c>
      <c r="Z41" s="72">
        <v>0</v>
      </c>
      <c r="AA41" s="72">
        <v>0</v>
      </c>
      <c r="AB41" s="72">
        <v>0</v>
      </c>
      <c r="AC41" s="72">
        <v>0</v>
      </c>
      <c r="AD41" s="75">
        <v>0</v>
      </c>
      <c r="AE41" s="72">
        <v>0</v>
      </c>
      <c r="AF41" s="72">
        <v>0</v>
      </c>
      <c r="AG41" s="72">
        <v>0</v>
      </c>
      <c r="AH41" s="72">
        <v>0</v>
      </c>
      <c r="AI41" s="72">
        <v>0</v>
      </c>
      <c r="AJ41" s="72">
        <v>0</v>
      </c>
      <c r="AK41" s="72">
        <f t="shared" si="1"/>
        <v>0</v>
      </c>
      <c r="AM41" s="86">
        <v>0</v>
      </c>
      <c r="AN41" s="92">
        <v>0</v>
      </c>
      <c r="AO41" s="92">
        <f t="shared" si="2"/>
        <v>0</v>
      </c>
      <c r="AP41" s="100"/>
      <c r="AQ41" s="20">
        <f t="shared" si="3"/>
        <v>0</v>
      </c>
    </row>
    <row r="42" spans="1:43">
      <c r="A42" s="289"/>
      <c r="B42" s="27" t="s">
        <v>246</v>
      </c>
      <c r="C42" s="190" t="s">
        <v>247</v>
      </c>
      <c r="D42" s="190"/>
      <c r="E42" s="191"/>
      <c r="F42" s="40">
        <v>1</v>
      </c>
      <c r="G42" s="40">
        <v>39</v>
      </c>
      <c r="H42" s="72">
        <v>0</v>
      </c>
      <c r="I42" s="72">
        <v>0</v>
      </c>
      <c r="J42" s="72">
        <v>0</v>
      </c>
      <c r="K42" s="72">
        <v>0</v>
      </c>
      <c r="L42" s="72">
        <v>0</v>
      </c>
      <c r="M42" s="72">
        <v>0</v>
      </c>
      <c r="N42" s="72">
        <v>0</v>
      </c>
      <c r="O42" s="72">
        <v>0</v>
      </c>
      <c r="P42" s="72">
        <v>0</v>
      </c>
      <c r="Q42" s="72">
        <v>0</v>
      </c>
      <c r="R42" s="72">
        <v>0</v>
      </c>
      <c r="S42" s="72">
        <v>0</v>
      </c>
      <c r="T42" s="72">
        <v>0</v>
      </c>
      <c r="U42" s="72">
        <v>0</v>
      </c>
      <c r="V42" s="72">
        <v>0</v>
      </c>
      <c r="W42" s="72">
        <v>0</v>
      </c>
      <c r="X42" s="72">
        <v>0</v>
      </c>
      <c r="Y42" s="72">
        <v>0</v>
      </c>
      <c r="Z42" s="72">
        <v>0</v>
      </c>
      <c r="AA42" s="72">
        <v>0</v>
      </c>
      <c r="AB42" s="72">
        <v>0</v>
      </c>
      <c r="AC42" s="72">
        <v>0</v>
      </c>
      <c r="AD42" s="75">
        <v>0</v>
      </c>
      <c r="AE42" s="72">
        <v>0</v>
      </c>
      <c r="AF42" s="72">
        <v>0</v>
      </c>
      <c r="AG42" s="72">
        <v>0</v>
      </c>
      <c r="AH42" s="72">
        <v>0</v>
      </c>
      <c r="AI42" s="72">
        <v>0</v>
      </c>
      <c r="AJ42" s="72">
        <v>0</v>
      </c>
      <c r="AK42" s="72">
        <f t="shared" si="1"/>
        <v>0</v>
      </c>
      <c r="AM42" s="86">
        <v>0</v>
      </c>
      <c r="AN42" s="92">
        <v>0</v>
      </c>
      <c r="AO42" s="92">
        <f t="shared" si="2"/>
        <v>0</v>
      </c>
      <c r="AP42" s="100"/>
      <c r="AQ42" s="20">
        <f t="shared" si="3"/>
        <v>0</v>
      </c>
    </row>
    <row r="43" spans="1:43">
      <c r="A43" s="289"/>
      <c r="B43" s="27" t="s">
        <v>258</v>
      </c>
      <c r="C43" s="190" t="s">
        <v>231</v>
      </c>
      <c r="D43" s="190"/>
      <c r="E43" s="191"/>
      <c r="F43" s="40">
        <v>1</v>
      </c>
      <c r="G43" s="40">
        <v>40</v>
      </c>
      <c r="H43" s="72">
        <v>6000000</v>
      </c>
      <c r="I43" s="72">
        <v>0</v>
      </c>
      <c r="J43" s="72">
        <v>86</v>
      </c>
      <c r="K43" s="72">
        <v>0</v>
      </c>
      <c r="L43" s="72">
        <v>0</v>
      </c>
      <c r="M43" s="72">
        <v>0</v>
      </c>
      <c r="N43" s="72">
        <v>0</v>
      </c>
      <c r="O43" s="72">
        <v>315</v>
      </c>
      <c r="P43" s="72">
        <v>0</v>
      </c>
      <c r="Q43" s="72">
        <v>202412</v>
      </c>
      <c r="R43" s="72">
        <v>0</v>
      </c>
      <c r="S43" s="72">
        <v>0</v>
      </c>
      <c r="T43" s="72">
        <v>0</v>
      </c>
      <c r="U43" s="72">
        <v>0</v>
      </c>
      <c r="V43" s="72">
        <v>0</v>
      </c>
      <c r="W43" s="72">
        <v>0</v>
      </c>
      <c r="X43" s="72">
        <v>0</v>
      </c>
      <c r="Y43" s="72">
        <v>0</v>
      </c>
      <c r="Z43" s="72">
        <v>0</v>
      </c>
      <c r="AA43" s="72">
        <v>0</v>
      </c>
      <c r="AB43" s="72">
        <v>3847</v>
      </c>
      <c r="AC43" s="72">
        <v>0</v>
      </c>
      <c r="AD43" s="75">
        <v>0</v>
      </c>
      <c r="AE43" s="72">
        <v>0</v>
      </c>
      <c r="AF43" s="72">
        <v>8900</v>
      </c>
      <c r="AG43" s="72">
        <v>1917</v>
      </c>
      <c r="AH43" s="72">
        <v>0</v>
      </c>
      <c r="AI43" s="72">
        <v>0</v>
      </c>
      <c r="AJ43" s="72">
        <v>90</v>
      </c>
      <c r="AK43" s="72">
        <f t="shared" si="1"/>
        <v>6217567</v>
      </c>
      <c r="AM43" s="86">
        <v>0</v>
      </c>
      <c r="AN43" s="92">
        <v>6671</v>
      </c>
      <c r="AO43" s="92">
        <f t="shared" si="2"/>
        <v>6671</v>
      </c>
      <c r="AP43" s="100"/>
      <c r="AQ43" s="20">
        <f t="shared" si="3"/>
        <v>6224238</v>
      </c>
    </row>
    <row r="44" spans="1:43">
      <c r="A44" s="290"/>
      <c r="B44" s="27" t="s">
        <v>259</v>
      </c>
      <c r="C44" s="190" t="s">
        <v>260</v>
      </c>
      <c r="D44" s="190"/>
      <c r="E44" s="191"/>
      <c r="F44" s="40">
        <v>1</v>
      </c>
      <c r="G44" s="40">
        <v>41</v>
      </c>
      <c r="H44" s="72">
        <v>15039806</v>
      </c>
      <c r="I44" s="72">
        <v>230821</v>
      </c>
      <c r="J44" s="72">
        <v>335809</v>
      </c>
      <c r="K44" s="72">
        <v>907312</v>
      </c>
      <c r="L44" s="72">
        <v>179104</v>
      </c>
      <c r="M44" s="72">
        <v>840219</v>
      </c>
      <c r="N44" s="72">
        <v>570937</v>
      </c>
      <c r="O44" s="72">
        <v>330336</v>
      </c>
      <c r="P44" s="72">
        <v>266577</v>
      </c>
      <c r="Q44" s="72">
        <v>723330</v>
      </c>
      <c r="R44" s="72">
        <v>393411</v>
      </c>
      <c r="S44" s="72">
        <v>280561</v>
      </c>
      <c r="T44" s="72">
        <v>1446368</v>
      </c>
      <c r="U44" s="72">
        <v>969514</v>
      </c>
      <c r="V44" s="72">
        <v>103453</v>
      </c>
      <c r="W44" s="72">
        <v>118870</v>
      </c>
      <c r="X44" s="72">
        <v>10958</v>
      </c>
      <c r="Y44" s="72">
        <v>257100</v>
      </c>
      <c r="Z44" s="72">
        <v>554579</v>
      </c>
      <c r="AA44" s="72">
        <v>98962</v>
      </c>
      <c r="AB44" s="72">
        <v>291784</v>
      </c>
      <c r="AC44" s="72">
        <v>91657</v>
      </c>
      <c r="AD44" s="75">
        <v>147161</v>
      </c>
      <c r="AE44" s="72">
        <v>90445</v>
      </c>
      <c r="AF44" s="72">
        <v>118023</v>
      </c>
      <c r="AG44" s="72">
        <v>544881</v>
      </c>
      <c r="AH44" s="72">
        <v>1261151</v>
      </c>
      <c r="AI44" s="72">
        <v>227685</v>
      </c>
      <c r="AJ44" s="72">
        <v>289766</v>
      </c>
      <c r="AK44" s="72">
        <f t="shared" si="1"/>
        <v>26720580</v>
      </c>
      <c r="AM44" s="86">
        <v>158617</v>
      </c>
      <c r="AN44" s="92">
        <v>64290</v>
      </c>
      <c r="AO44" s="92">
        <f t="shared" si="2"/>
        <v>222907</v>
      </c>
      <c r="AP44" s="100"/>
      <c r="AQ44" s="20">
        <f t="shared" si="3"/>
        <v>26943487</v>
      </c>
    </row>
    <row r="45" spans="1:43">
      <c r="A45" s="278" t="s">
        <v>261</v>
      </c>
      <c r="B45" s="252"/>
      <c r="C45" s="252"/>
      <c r="D45" s="27" t="s">
        <v>262</v>
      </c>
      <c r="E45" s="29" t="s">
        <v>263</v>
      </c>
      <c r="F45" s="40">
        <v>1</v>
      </c>
      <c r="G45" s="40">
        <v>42</v>
      </c>
      <c r="H45" s="72">
        <v>0</v>
      </c>
      <c r="I45" s="72">
        <v>0</v>
      </c>
      <c r="J45" s="72">
        <v>0</v>
      </c>
      <c r="K45" s="72">
        <v>0</v>
      </c>
      <c r="L45" s="72">
        <v>0</v>
      </c>
      <c r="M45" s="72">
        <v>0</v>
      </c>
      <c r="N45" s="72">
        <v>0</v>
      </c>
      <c r="O45" s="72">
        <v>0</v>
      </c>
      <c r="P45" s="72">
        <v>0</v>
      </c>
      <c r="Q45" s="72">
        <v>0</v>
      </c>
      <c r="R45" s="72">
        <v>0</v>
      </c>
      <c r="S45" s="72">
        <v>0</v>
      </c>
      <c r="T45" s="72">
        <v>0</v>
      </c>
      <c r="U45" s="72">
        <v>0</v>
      </c>
      <c r="V45" s="72">
        <v>0</v>
      </c>
      <c r="W45" s="72">
        <v>0</v>
      </c>
      <c r="X45" s="72">
        <v>0</v>
      </c>
      <c r="Y45" s="72">
        <v>0</v>
      </c>
      <c r="Z45" s="72">
        <v>0</v>
      </c>
      <c r="AA45" s="72">
        <v>0</v>
      </c>
      <c r="AB45" s="72">
        <v>0</v>
      </c>
      <c r="AC45" s="72">
        <v>0</v>
      </c>
      <c r="AD45" s="75">
        <v>0</v>
      </c>
      <c r="AE45" s="72">
        <v>0</v>
      </c>
      <c r="AF45" s="72">
        <v>0</v>
      </c>
      <c r="AG45" s="72">
        <v>0</v>
      </c>
      <c r="AH45" s="72">
        <v>0</v>
      </c>
      <c r="AI45" s="72">
        <v>0</v>
      </c>
      <c r="AJ45" s="72">
        <v>0</v>
      </c>
      <c r="AK45" s="72">
        <f t="shared" si="1"/>
        <v>0</v>
      </c>
      <c r="AM45" s="86">
        <v>0</v>
      </c>
      <c r="AN45" s="92">
        <v>0</v>
      </c>
      <c r="AO45" s="92">
        <f t="shared" si="2"/>
        <v>0</v>
      </c>
      <c r="AP45" s="100"/>
      <c r="AQ45" s="20">
        <f t="shared" si="3"/>
        <v>0</v>
      </c>
    </row>
    <row r="46" spans="1:43">
      <c r="A46" s="252"/>
      <c r="B46" s="252"/>
      <c r="C46" s="252"/>
      <c r="D46" s="27" t="s">
        <v>264</v>
      </c>
      <c r="E46" s="29" t="s">
        <v>265</v>
      </c>
      <c r="F46" s="40">
        <v>1</v>
      </c>
      <c r="G46" s="40">
        <v>43</v>
      </c>
      <c r="H46" s="72">
        <v>12974544</v>
      </c>
      <c r="I46" s="72">
        <v>203077</v>
      </c>
      <c r="J46" s="72">
        <v>318983</v>
      </c>
      <c r="K46" s="72">
        <v>337433</v>
      </c>
      <c r="L46" s="72">
        <v>152513</v>
      </c>
      <c r="M46" s="72">
        <v>428539</v>
      </c>
      <c r="N46" s="72">
        <v>262537</v>
      </c>
      <c r="O46" s="72">
        <v>187024</v>
      </c>
      <c r="P46" s="72">
        <v>152205</v>
      </c>
      <c r="Q46" s="72">
        <v>487846</v>
      </c>
      <c r="R46" s="72">
        <v>242647</v>
      </c>
      <c r="S46" s="72">
        <v>149847</v>
      </c>
      <c r="T46" s="72">
        <v>1067769</v>
      </c>
      <c r="U46" s="72">
        <v>913977</v>
      </c>
      <c r="V46" s="72">
        <v>102600</v>
      </c>
      <c r="W46" s="72">
        <v>87495</v>
      </c>
      <c r="X46" s="72">
        <v>1474</v>
      </c>
      <c r="Y46" s="72">
        <v>145402</v>
      </c>
      <c r="Z46" s="72">
        <v>332435</v>
      </c>
      <c r="AA46" s="72">
        <v>93242</v>
      </c>
      <c r="AB46" s="72">
        <v>80466</v>
      </c>
      <c r="AC46" s="72">
        <v>82640</v>
      </c>
      <c r="AD46" s="75">
        <v>61053</v>
      </c>
      <c r="AE46" s="72">
        <v>89396</v>
      </c>
      <c r="AF46" s="72">
        <v>29646</v>
      </c>
      <c r="AG46" s="72">
        <v>22778</v>
      </c>
      <c r="AH46" s="72">
        <v>705618</v>
      </c>
      <c r="AI46" s="72">
        <v>226673</v>
      </c>
      <c r="AJ46" s="72">
        <v>189766</v>
      </c>
      <c r="AK46" s="72">
        <f t="shared" si="1"/>
        <v>20129625</v>
      </c>
      <c r="AM46" s="86">
        <v>55991</v>
      </c>
      <c r="AN46" s="92">
        <v>12005</v>
      </c>
      <c r="AO46" s="92">
        <f t="shared" si="2"/>
        <v>67996</v>
      </c>
      <c r="AP46" s="100"/>
      <c r="AQ46" s="20">
        <f t="shared" si="3"/>
        <v>20197621</v>
      </c>
    </row>
    <row r="47" spans="1:43">
      <c r="A47" s="296" t="s">
        <v>266</v>
      </c>
      <c r="B47" s="27" t="s">
        <v>267</v>
      </c>
      <c r="C47" s="190" t="s">
        <v>268</v>
      </c>
      <c r="D47" s="190"/>
      <c r="E47" s="191"/>
      <c r="F47" s="40">
        <v>1</v>
      </c>
      <c r="G47" s="40">
        <v>44</v>
      </c>
      <c r="H47" s="72">
        <v>10418392</v>
      </c>
      <c r="I47" s="72">
        <v>98502</v>
      </c>
      <c r="J47" s="72">
        <v>14952</v>
      </c>
      <c r="K47" s="72">
        <v>0</v>
      </c>
      <c r="L47" s="72">
        <v>141868</v>
      </c>
      <c r="M47" s="72">
        <v>0</v>
      </c>
      <c r="N47" s="72">
        <v>222330</v>
      </c>
      <c r="O47" s="72">
        <v>127160</v>
      </c>
      <c r="P47" s="72">
        <v>138065</v>
      </c>
      <c r="Q47" s="72">
        <v>463060</v>
      </c>
      <c r="R47" s="72">
        <v>234837</v>
      </c>
      <c r="S47" s="72">
        <v>0</v>
      </c>
      <c r="T47" s="72">
        <v>905676</v>
      </c>
      <c r="U47" s="72">
        <v>0</v>
      </c>
      <c r="V47" s="72">
        <v>68290</v>
      </c>
      <c r="W47" s="72">
        <v>31635</v>
      </c>
      <c r="X47" s="72">
        <v>1474</v>
      </c>
      <c r="Y47" s="72">
        <v>134651</v>
      </c>
      <c r="Z47" s="72">
        <v>332435</v>
      </c>
      <c r="AA47" s="72">
        <v>89060</v>
      </c>
      <c r="AB47" s="72">
        <v>31453</v>
      </c>
      <c r="AC47" s="72">
        <v>78090</v>
      </c>
      <c r="AD47" s="75">
        <v>0</v>
      </c>
      <c r="AE47" s="72">
        <v>0</v>
      </c>
      <c r="AF47" s="72">
        <v>23413</v>
      </c>
      <c r="AG47" s="72">
        <v>16256</v>
      </c>
      <c r="AH47" s="72">
        <v>300208</v>
      </c>
      <c r="AI47" s="72">
        <v>0</v>
      </c>
      <c r="AJ47" s="72">
        <v>186174</v>
      </c>
      <c r="AK47" s="72">
        <f t="shared" si="1"/>
        <v>14057981</v>
      </c>
      <c r="AM47" s="86">
        <v>25303</v>
      </c>
      <c r="AN47" s="92">
        <v>0</v>
      </c>
      <c r="AO47" s="92">
        <f t="shared" si="2"/>
        <v>25303</v>
      </c>
      <c r="AP47" s="100"/>
      <c r="AQ47" s="20">
        <f t="shared" si="3"/>
        <v>14083284</v>
      </c>
    </row>
    <row r="48" spans="1:43">
      <c r="A48" s="297"/>
      <c r="B48" s="27" t="s">
        <v>269</v>
      </c>
      <c r="C48" s="190" t="s">
        <v>270</v>
      </c>
      <c r="D48" s="190"/>
      <c r="E48" s="191"/>
      <c r="F48" s="40">
        <v>1</v>
      </c>
      <c r="G48" s="40">
        <v>45</v>
      </c>
      <c r="H48" s="72">
        <v>0</v>
      </c>
      <c r="I48" s="72">
        <v>0</v>
      </c>
      <c r="J48" s="72">
        <v>145262</v>
      </c>
      <c r="K48" s="72">
        <v>235034</v>
      </c>
      <c r="L48" s="72">
        <v>0</v>
      </c>
      <c r="M48" s="72">
        <v>285564</v>
      </c>
      <c r="N48" s="72">
        <v>0</v>
      </c>
      <c r="O48" s="72">
        <v>0</v>
      </c>
      <c r="P48" s="72">
        <v>0</v>
      </c>
      <c r="Q48" s="72">
        <v>0</v>
      </c>
      <c r="R48" s="72">
        <v>0</v>
      </c>
      <c r="S48" s="72">
        <v>135582</v>
      </c>
      <c r="T48" s="72">
        <v>0</v>
      </c>
      <c r="U48" s="72">
        <v>300552</v>
      </c>
      <c r="V48" s="72">
        <v>0</v>
      </c>
      <c r="W48" s="72">
        <v>0</v>
      </c>
      <c r="X48" s="72">
        <v>0</v>
      </c>
      <c r="Y48" s="72">
        <v>0</v>
      </c>
      <c r="Z48" s="72">
        <v>0</v>
      </c>
      <c r="AA48" s="72">
        <v>0</v>
      </c>
      <c r="AB48" s="72">
        <v>41020</v>
      </c>
      <c r="AC48" s="72">
        <v>0</v>
      </c>
      <c r="AD48" s="75">
        <v>0</v>
      </c>
      <c r="AE48" s="72">
        <v>60702</v>
      </c>
      <c r="AF48" s="72">
        <v>0</v>
      </c>
      <c r="AG48" s="72">
        <v>0</v>
      </c>
      <c r="AH48" s="72">
        <v>0</v>
      </c>
      <c r="AI48" s="72">
        <v>100506</v>
      </c>
      <c r="AJ48" s="72">
        <v>0</v>
      </c>
      <c r="AK48" s="72">
        <f t="shared" si="1"/>
        <v>1304222</v>
      </c>
      <c r="AM48" s="86">
        <v>28804</v>
      </c>
      <c r="AN48" s="92">
        <v>0</v>
      </c>
      <c r="AO48" s="92">
        <f t="shared" si="2"/>
        <v>28804</v>
      </c>
      <c r="AP48" s="100"/>
      <c r="AQ48" s="20">
        <f t="shared" si="3"/>
        <v>1333026</v>
      </c>
    </row>
    <row r="49" spans="1:43">
      <c r="A49" s="297"/>
      <c r="B49" s="27" t="s">
        <v>271</v>
      </c>
      <c r="C49" s="190" t="s">
        <v>272</v>
      </c>
      <c r="D49" s="190"/>
      <c r="E49" s="191"/>
      <c r="F49" s="40">
        <v>1</v>
      </c>
      <c r="G49" s="40">
        <v>46</v>
      </c>
      <c r="H49" s="72">
        <v>0</v>
      </c>
      <c r="I49" s="72">
        <v>0</v>
      </c>
      <c r="J49" s="72">
        <v>135958</v>
      </c>
      <c r="K49" s="72">
        <v>0</v>
      </c>
      <c r="L49" s="72">
        <v>0</v>
      </c>
      <c r="M49" s="72">
        <v>0</v>
      </c>
      <c r="N49" s="72">
        <v>0</v>
      </c>
      <c r="O49" s="72">
        <v>0</v>
      </c>
      <c r="P49" s="72">
        <v>0</v>
      </c>
      <c r="Q49" s="72">
        <v>0</v>
      </c>
      <c r="R49" s="72">
        <v>0</v>
      </c>
      <c r="S49" s="72">
        <v>0</v>
      </c>
      <c r="T49" s="72">
        <v>0</v>
      </c>
      <c r="U49" s="72">
        <v>0</v>
      </c>
      <c r="V49" s="72">
        <v>0</v>
      </c>
      <c r="W49" s="72">
        <v>0</v>
      </c>
      <c r="X49" s="72">
        <v>0</v>
      </c>
      <c r="Y49" s="72">
        <v>0</v>
      </c>
      <c r="Z49" s="72">
        <v>0</v>
      </c>
      <c r="AA49" s="72">
        <v>0</v>
      </c>
      <c r="AB49" s="72">
        <v>0</v>
      </c>
      <c r="AC49" s="72">
        <v>0</v>
      </c>
      <c r="AD49" s="75">
        <v>0</v>
      </c>
      <c r="AE49" s="72">
        <v>0</v>
      </c>
      <c r="AF49" s="72">
        <v>0</v>
      </c>
      <c r="AG49" s="72">
        <v>0</v>
      </c>
      <c r="AH49" s="72">
        <v>0</v>
      </c>
      <c r="AI49" s="72">
        <v>0</v>
      </c>
      <c r="AJ49" s="72">
        <v>0</v>
      </c>
      <c r="AK49" s="72">
        <f t="shared" si="1"/>
        <v>135958</v>
      </c>
      <c r="AM49" s="86">
        <v>0</v>
      </c>
      <c r="AN49" s="92">
        <v>0</v>
      </c>
      <c r="AO49" s="92">
        <f t="shared" si="2"/>
        <v>0</v>
      </c>
      <c r="AP49" s="100"/>
      <c r="AQ49" s="20">
        <f t="shared" si="3"/>
        <v>135958</v>
      </c>
    </row>
    <row r="50" spans="1:43">
      <c r="A50" s="297"/>
      <c r="B50" s="27" t="s">
        <v>273</v>
      </c>
      <c r="C50" s="190" t="s">
        <v>274</v>
      </c>
      <c r="D50" s="190"/>
      <c r="E50" s="191"/>
      <c r="F50" s="40">
        <v>1</v>
      </c>
      <c r="G50" s="40">
        <v>47</v>
      </c>
      <c r="H50" s="72">
        <v>0</v>
      </c>
      <c r="I50" s="72">
        <v>0</v>
      </c>
      <c r="J50" s="72">
        <v>0</v>
      </c>
      <c r="K50" s="72">
        <v>0</v>
      </c>
      <c r="L50" s="72">
        <v>0</v>
      </c>
      <c r="M50" s="72">
        <v>0</v>
      </c>
      <c r="N50" s="72">
        <v>0</v>
      </c>
      <c r="O50" s="72">
        <v>0</v>
      </c>
      <c r="P50" s="72">
        <v>0</v>
      </c>
      <c r="Q50" s="72">
        <v>0</v>
      </c>
      <c r="R50" s="72">
        <v>0</v>
      </c>
      <c r="S50" s="72">
        <v>0</v>
      </c>
      <c r="T50" s="72">
        <v>0</v>
      </c>
      <c r="U50" s="72">
        <v>0</v>
      </c>
      <c r="V50" s="72">
        <v>0</v>
      </c>
      <c r="W50" s="72">
        <v>0</v>
      </c>
      <c r="X50" s="72">
        <v>0</v>
      </c>
      <c r="Y50" s="72">
        <v>0</v>
      </c>
      <c r="Z50" s="72">
        <v>0</v>
      </c>
      <c r="AA50" s="72">
        <v>0</v>
      </c>
      <c r="AB50" s="72">
        <v>0</v>
      </c>
      <c r="AC50" s="72">
        <v>0</v>
      </c>
      <c r="AD50" s="75">
        <v>0</v>
      </c>
      <c r="AE50" s="72">
        <v>0</v>
      </c>
      <c r="AF50" s="72">
        <v>0</v>
      </c>
      <c r="AG50" s="72">
        <v>0</v>
      </c>
      <c r="AH50" s="72">
        <v>0</v>
      </c>
      <c r="AI50" s="72">
        <v>0</v>
      </c>
      <c r="AJ50" s="72">
        <v>0</v>
      </c>
      <c r="AK50" s="72">
        <f t="shared" si="1"/>
        <v>0</v>
      </c>
      <c r="AM50" s="86">
        <v>0</v>
      </c>
      <c r="AN50" s="92">
        <v>0</v>
      </c>
      <c r="AO50" s="92">
        <f t="shared" si="2"/>
        <v>0</v>
      </c>
      <c r="AP50" s="100"/>
      <c r="AQ50" s="20">
        <f t="shared" si="3"/>
        <v>0</v>
      </c>
    </row>
    <row r="51" spans="1:43">
      <c r="A51" s="297"/>
      <c r="B51" s="27" t="s">
        <v>275</v>
      </c>
      <c r="C51" s="190" t="s">
        <v>276</v>
      </c>
      <c r="D51" s="190"/>
      <c r="E51" s="191"/>
      <c r="F51" s="40">
        <v>1</v>
      </c>
      <c r="G51" s="40">
        <v>48</v>
      </c>
      <c r="H51" s="72">
        <v>1997309</v>
      </c>
      <c r="I51" s="72">
        <v>93161</v>
      </c>
      <c r="J51" s="72">
        <v>0</v>
      </c>
      <c r="K51" s="72">
        <v>57028</v>
      </c>
      <c r="L51" s="72">
        <v>0</v>
      </c>
      <c r="M51" s="72">
        <v>88024</v>
      </c>
      <c r="N51" s="72">
        <v>9677</v>
      </c>
      <c r="O51" s="72">
        <v>52819</v>
      </c>
      <c r="P51" s="72">
        <v>0</v>
      </c>
      <c r="Q51" s="72">
        <v>0</v>
      </c>
      <c r="R51" s="72">
        <v>0</v>
      </c>
      <c r="S51" s="72">
        <v>2983</v>
      </c>
      <c r="T51" s="72">
        <v>111000</v>
      </c>
      <c r="U51" s="72">
        <v>543851</v>
      </c>
      <c r="V51" s="72">
        <v>25000</v>
      </c>
      <c r="W51" s="72">
        <v>49000</v>
      </c>
      <c r="X51" s="72">
        <v>0</v>
      </c>
      <c r="Y51" s="72">
        <v>0</v>
      </c>
      <c r="Z51" s="72">
        <v>0</v>
      </c>
      <c r="AA51" s="72">
        <v>0</v>
      </c>
      <c r="AB51" s="72">
        <v>0</v>
      </c>
      <c r="AC51" s="72">
        <v>0</v>
      </c>
      <c r="AD51" s="75">
        <v>0</v>
      </c>
      <c r="AE51" s="72">
        <v>28694</v>
      </c>
      <c r="AF51" s="72">
        <v>2238</v>
      </c>
      <c r="AG51" s="72">
        <v>0</v>
      </c>
      <c r="AH51" s="72">
        <v>294527</v>
      </c>
      <c r="AI51" s="72">
        <v>107766</v>
      </c>
      <c r="AJ51" s="72">
        <v>0</v>
      </c>
      <c r="AK51" s="72">
        <f t="shared" si="1"/>
        <v>3463077</v>
      </c>
      <c r="AM51" s="86">
        <v>0</v>
      </c>
      <c r="AN51" s="92">
        <v>0</v>
      </c>
      <c r="AO51" s="92">
        <f t="shared" si="2"/>
        <v>0</v>
      </c>
      <c r="AP51" s="100"/>
      <c r="AQ51" s="20">
        <f t="shared" si="3"/>
        <v>3463077</v>
      </c>
    </row>
    <row r="52" spans="1:43">
      <c r="A52" s="297"/>
      <c r="B52" s="27" t="s">
        <v>277</v>
      </c>
      <c r="C52" s="190" t="s">
        <v>278</v>
      </c>
      <c r="D52" s="190"/>
      <c r="E52" s="191"/>
      <c r="F52" s="40">
        <v>1</v>
      </c>
      <c r="G52" s="40">
        <v>49</v>
      </c>
      <c r="H52" s="72">
        <v>0</v>
      </c>
      <c r="I52" s="72">
        <v>0</v>
      </c>
      <c r="J52" s="72">
        <v>0</v>
      </c>
      <c r="K52" s="72">
        <v>0</v>
      </c>
      <c r="L52" s="72">
        <v>0</v>
      </c>
      <c r="M52" s="72">
        <v>0</v>
      </c>
      <c r="N52" s="72">
        <v>0</v>
      </c>
      <c r="O52" s="72">
        <v>0</v>
      </c>
      <c r="P52" s="72">
        <v>0</v>
      </c>
      <c r="Q52" s="72">
        <v>0</v>
      </c>
      <c r="R52" s="72">
        <v>0</v>
      </c>
      <c r="S52" s="72">
        <v>0</v>
      </c>
      <c r="T52" s="72">
        <v>0</v>
      </c>
      <c r="U52" s="72">
        <v>0</v>
      </c>
      <c r="V52" s="72">
        <v>0</v>
      </c>
      <c r="W52" s="72">
        <v>0</v>
      </c>
      <c r="X52" s="72">
        <v>0</v>
      </c>
      <c r="Y52" s="72">
        <v>0</v>
      </c>
      <c r="Z52" s="72">
        <v>0</v>
      </c>
      <c r="AA52" s="72">
        <v>0</v>
      </c>
      <c r="AB52" s="72">
        <v>0</v>
      </c>
      <c r="AC52" s="72">
        <v>0</v>
      </c>
      <c r="AD52" s="75">
        <v>0</v>
      </c>
      <c r="AE52" s="72">
        <v>0</v>
      </c>
      <c r="AF52" s="72">
        <v>0</v>
      </c>
      <c r="AG52" s="72">
        <v>0</v>
      </c>
      <c r="AH52" s="72">
        <v>0</v>
      </c>
      <c r="AI52" s="72">
        <v>0</v>
      </c>
      <c r="AJ52" s="72">
        <v>0</v>
      </c>
      <c r="AK52" s="72">
        <f t="shared" si="1"/>
        <v>0</v>
      </c>
      <c r="AM52" s="86">
        <v>0</v>
      </c>
      <c r="AN52" s="92">
        <v>0</v>
      </c>
      <c r="AO52" s="92">
        <f t="shared" si="2"/>
        <v>0</v>
      </c>
      <c r="AP52" s="100"/>
      <c r="AQ52" s="20">
        <f t="shared" si="3"/>
        <v>0</v>
      </c>
    </row>
    <row r="53" spans="1:43">
      <c r="A53" s="297"/>
      <c r="B53" s="27" t="s">
        <v>279</v>
      </c>
      <c r="C53" s="190" t="s">
        <v>280</v>
      </c>
      <c r="D53" s="190"/>
      <c r="E53" s="191"/>
      <c r="F53" s="40">
        <v>1</v>
      </c>
      <c r="G53" s="40">
        <v>50</v>
      </c>
      <c r="H53" s="72">
        <v>558843</v>
      </c>
      <c r="I53" s="72">
        <v>11414</v>
      </c>
      <c r="J53" s="72">
        <v>22811</v>
      </c>
      <c r="K53" s="72">
        <v>45371</v>
      </c>
      <c r="L53" s="72">
        <v>10645</v>
      </c>
      <c r="M53" s="72">
        <v>54951</v>
      </c>
      <c r="N53" s="72">
        <v>30530</v>
      </c>
      <c r="O53" s="72">
        <v>7045</v>
      </c>
      <c r="P53" s="72">
        <v>14140</v>
      </c>
      <c r="Q53" s="72">
        <v>24786</v>
      </c>
      <c r="R53" s="72">
        <v>7810</v>
      </c>
      <c r="S53" s="72">
        <v>11282</v>
      </c>
      <c r="T53" s="72">
        <v>51093</v>
      </c>
      <c r="U53" s="72">
        <v>69574</v>
      </c>
      <c r="V53" s="72">
        <v>9310</v>
      </c>
      <c r="W53" s="72">
        <v>6860</v>
      </c>
      <c r="X53" s="72">
        <v>0</v>
      </c>
      <c r="Y53" s="72">
        <v>10751</v>
      </c>
      <c r="Z53" s="72">
        <v>0</v>
      </c>
      <c r="AA53" s="72">
        <v>4182</v>
      </c>
      <c r="AB53" s="72">
        <v>7993</v>
      </c>
      <c r="AC53" s="72">
        <v>4550</v>
      </c>
      <c r="AD53" s="75">
        <v>0</v>
      </c>
      <c r="AE53" s="72">
        <v>0</v>
      </c>
      <c r="AF53" s="72">
        <v>3995</v>
      </c>
      <c r="AG53" s="72">
        <v>6522</v>
      </c>
      <c r="AH53" s="72">
        <v>110883</v>
      </c>
      <c r="AI53" s="72">
        <v>18401</v>
      </c>
      <c r="AJ53" s="72">
        <v>3592</v>
      </c>
      <c r="AK53" s="72">
        <f t="shared" si="1"/>
        <v>1107334</v>
      </c>
      <c r="AM53" s="86">
        <v>1884</v>
      </c>
      <c r="AN53" s="92">
        <v>12005</v>
      </c>
      <c r="AO53" s="92">
        <f t="shared" si="2"/>
        <v>13889</v>
      </c>
      <c r="AP53" s="100"/>
      <c r="AQ53" s="20">
        <f t="shared" si="3"/>
        <v>1121223</v>
      </c>
    </row>
    <row r="54" spans="1:43">
      <c r="A54" s="297"/>
      <c r="B54" s="189" t="s">
        <v>281</v>
      </c>
      <c r="C54" s="190"/>
      <c r="D54" s="190"/>
      <c r="E54" s="191"/>
      <c r="F54" s="40">
        <v>1</v>
      </c>
      <c r="G54" s="40">
        <v>51</v>
      </c>
      <c r="H54" s="72">
        <v>558843</v>
      </c>
      <c r="I54" s="72">
        <v>11414</v>
      </c>
      <c r="J54" s="72">
        <v>22811</v>
      </c>
      <c r="K54" s="72">
        <v>45371</v>
      </c>
      <c r="L54" s="72">
        <v>10645</v>
      </c>
      <c r="M54" s="72">
        <v>54951</v>
      </c>
      <c r="N54" s="72">
        <v>30530</v>
      </c>
      <c r="O54" s="72">
        <v>7045</v>
      </c>
      <c r="P54" s="72">
        <v>14140</v>
      </c>
      <c r="Q54" s="72">
        <v>24786</v>
      </c>
      <c r="R54" s="72">
        <v>7810</v>
      </c>
      <c r="S54" s="72">
        <v>11282</v>
      </c>
      <c r="T54" s="72">
        <v>51093</v>
      </c>
      <c r="U54" s="72">
        <v>69574</v>
      </c>
      <c r="V54" s="72">
        <v>9310</v>
      </c>
      <c r="W54" s="72">
        <v>6860</v>
      </c>
      <c r="X54" s="72">
        <v>0</v>
      </c>
      <c r="Y54" s="72">
        <v>10751</v>
      </c>
      <c r="Z54" s="72">
        <v>0</v>
      </c>
      <c r="AA54" s="72">
        <v>4182</v>
      </c>
      <c r="AB54" s="72">
        <v>7993</v>
      </c>
      <c r="AC54" s="72">
        <v>4550</v>
      </c>
      <c r="AD54" s="75">
        <v>0</v>
      </c>
      <c r="AE54" s="72">
        <v>0</v>
      </c>
      <c r="AF54" s="72">
        <v>3995</v>
      </c>
      <c r="AG54" s="72">
        <v>6522</v>
      </c>
      <c r="AH54" s="72">
        <v>110883</v>
      </c>
      <c r="AI54" s="72">
        <v>0</v>
      </c>
      <c r="AJ54" s="72">
        <v>3592</v>
      </c>
      <c r="AK54" s="72">
        <f t="shared" si="1"/>
        <v>1088933</v>
      </c>
      <c r="AM54" s="86">
        <v>1884</v>
      </c>
      <c r="AN54" s="92">
        <v>0</v>
      </c>
      <c r="AO54" s="92">
        <f t="shared" si="2"/>
        <v>1884</v>
      </c>
      <c r="AP54" s="100"/>
      <c r="AQ54" s="20">
        <f t="shared" si="3"/>
        <v>1090817</v>
      </c>
    </row>
    <row r="55" spans="1:43">
      <c r="A55" s="298"/>
      <c r="B55" s="27" t="s">
        <v>282</v>
      </c>
      <c r="C55" s="190" t="s">
        <v>283</v>
      </c>
      <c r="D55" s="190"/>
      <c r="E55" s="191"/>
      <c r="F55" s="40">
        <v>1</v>
      </c>
      <c r="G55" s="40">
        <v>52</v>
      </c>
      <c r="H55" s="72">
        <v>12974544</v>
      </c>
      <c r="I55" s="72">
        <v>203077</v>
      </c>
      <c r="J55" s="72">
        <v>318983</v>
      </c>
      <c r="K55" s="72">
        <v>337433</v>
      </c>
      <c r="L55" s="72">
        <v>152513</v>
      </c>
      <c r="M55" s="72">
        <v>428539</v>
      </c>
      <c r="N55" s="72">
        <v>262537</v>
      </c>
      <c r="O55" s="72">
        <v>187024</v>
      </c>
      <c r="P55" s="72">
        <v>152205</v>
      </c>
      <c r="Q55" s="72">
        <v>487846</v>
      </c>
      <c r="R55" s="72">
        <v>242647</v>
      </c>
      <c r="S55" s="72">
        <v>149847</v>
      </c>
      <c r="T55" s="72">
        <v>1067769</v>
      </c>
      <c r="U55" s="72">
        <v>913977</v>
      </c>
      <c r="V55" s="72">
        <v>102600</v>
      </c>
      <c r="W55" s="72">
        <v>87495</v>
      </c>
      <c r="X55" s="72">
        <v>1474</v>
      </c>
      <c r="Y55" s="72">
        <v>145402</v>
      </c>
      <c r="Z55" s="72">
        <v>332435</v>
      </c>
      <c r="AA55" s="72">
        <v>93242</v>
      </c>
      <c r="AB55" s="72">
        <v>80466</v>
      </c>
      <c r="AC55" s="72">
        <v>82640</v>
      </c>
      <c r="AD55" s="75">
        <v>0</v>
      </c>
      <c r="AE55" s="72">
        <v>89396</v>
      </c>
      <c r="AF55" s="72">
        <v>29646</v>
      </c>
      <c r="AG55" s="72">
        <v>22778</v>
      </c>
      <c r="AH55" s="72">
        <v>705618</v>
      </c>
      <c r="AI55" s="72">
        <v>226673</v>
      </c>
      <c r="AJ55" s="72">
        <v>189766</v>
      </c>
      <c r="AK55" s="72">
        <f t="shared" si="1"/>
        <v>20068572</v>
      </c>
      <c r="AM55" s="86">
        <v>55991</v>
      </c>
      <c r="AN55" s="92">
        <v>12005</v>
      </c>
      <c r="AO55" s="92">
        <f t="shared" si="2"/>
        <v>67996</v>
      </c>
      <c r="AP55" s="100"/>
      <c r="AQ55" s="20">
        <f t="shared" si="3"/>
        <v>20136568</v>
      </c>
    </row>
    <row r="56" spans="1:43">
      <c r="A56" s="27" t="s">
        <v>284</v>
      </c>
      <c r="B56" s="191" t="s">
        <v>285</v>
      </c>
      <c r="C56" s="252"/>
      <c r="D56" s="252"/>
      <c r="E56" s="252"/>
      <c r="F56" s="40">
        <v>1</v>
      </c>
      <c r="G56" s="40">
        <v>53</v>
      </c>
      <c r="H56" s="72">
        <v>0</v>
      </c>
      <c r="I56" s="72">
        <v>0</v>
      </c>
      <c r="J56" s="72">
        <v>0</v>
      </c>
      <c r="K56" s="72">
        <v>0</v>
      </c>
      <c r="L56" s="72">
        <v>0</v>
      </c>
      <c r="M56" s="72">
        <v>0</v>
      </c>
      <c r="N56" s="72">
        <v>0</v>
      </c>
      <c r="O56" s="72">
        <v>0</v>
      </c>
      <c r="P56" s="72">
        <v>0</v>
      </c>
      <c r="Q56" s="72">
        <v>0</v>
      </c>
      <c r="R56" s="72">
        <v>0</v>
      </c>
      <c r="S56" s="72">
        <v>0</v>
      </c>
      <c r="T56" s="72">
        <v>0</v>
      </c>
      <c r="U56" s="72">
        <v>0</v>
      </c>
      <c r="V56" s="72">
        <v>0</v>
      </c>
      <c r="W56" s="72">
        <v>0</v>
      </c>
      <c r="X56" s="72">
        <v>0</v>
      </c>
      <c r="Y56" s="72">
        <v>0</v>
      </c>
      <c r="Z56" s="72">
        <v>0</v>
      </c>
      <c r="AA56" s="72">
        <v>0</v>
      </c>
      <c r="AB56" s="72">
        <v>0</v>
      </c>
      <c r="AC56" s="72">
        <v>0</v>
      </c>
      <c r="AD56" s="75">
        <v>61053</v>
      </c>
      <c r="AE56" s="72">
        <v>0</v>
      </c>
      <c r="AF56" s="72">
        <v>0</v>
      </c>
      <c r="AG56" s="72">
        <v>0</v>
      </c>
      <c r="AH56" s="72">
        <v>0</v>
      </c>
      <c r="AI56" s="72">
        <v>0</v>
      </c>
      <c r="AJ56" s="72">
        <v>0</v>
      </c>
      <c r="AK56" s="72">
        <f t="shared" si="1"/>
        <v>61053</v>
      </c>
      <c r="AM56" s="86">
        <v>0</v>
      </c>
      <c r="AN56" s="92">
        <v>0</v>
      </c>
      <c r="AO56" s="92">
        <f t="shared" si="2"/>
        <v>0</v>
      </c>
      <c r="AP56" s="100"/>
      <c r="AQ56" s="20">
        <f t="shared" si="3"/>
        <v>61053</v>
      </c>
    </row>
    <row r="57" spans="1:43">
      <c r="A57" s="27" t="s">
        <v>286</v>
      </c>
      <c r="B57" s="191" t="s">
        <v>151</v>
      </c>
      <c r="C57" s="252"/>
      <c r="D57" s="252"/>
      <c r="E57" s="252"/>
      <c r="F57" s="40">
        <v>1</v>
      </c>
      <c r="G57" s="40">
        <v>54</v>
      </c>
      <c r="H57" s="72">
        <v>0</v>
      </c>
      <c r="I57" s="72">
        <v>0</v>
      </c>
      <c r="J57" s="72">
        <v>0</v>
      </c>
      <c r="K57" s="72">
        <v>0</v>
      </c>
      <c r="L57" s="72">
        <v>0</v>
      </c>
      <c r="M57" s="72">
        <v>0</v>
      </c>
      <c r="N57" s="72">
        <v>0</v>
      </c>
      <c r="O57" s="72">
        <v>0</v>
      </c>
      <c r="P57" s="72">
        <v>0</v>
      </c>
      <c r="Q57" s="72">
        <v>0</v>
      </c>
      <c r="R57" s="72">
        <v>0</v>
      </c>
      <c r="S57" s="72">
        <v>0</v>
      </c>
      <c r="T57" s="72">
        <v>0</v>
      </c>
      <c r="U57" s="72">
        <v>0</v>
      </c>
      <c r="V57" s="72">
        <v>0</v>
      </c>
      <c r="W57" s="72">
        <v>0</v>
      </c>
      <c r="X57" s="72">
        <v>0</v>
      </c>
      <c r="Y57" s="72">
        <v>0</v>
      </c>
      <c r="Z57" s="72">
        <v>0</v>
      </c>
      <c r="AA57" s="72">
        <v>0</v>
      </c>
      <c r="AB57" s="72">
        <v>0</v>
      </c>
      <c r="AC57" s="72">
        <v>0</v>
      </c>
      <c r="AD57" s="75">
        <v>0</v>
      </c>
      <c r="AE57" s="72">
        <v>0</v>
      </c>
      <c r="AF57" s="72">
        <v>0</v>
      </c>
      <c r="AG57" s="72">
        <v>0</v>
      </c>
      <c r="AH57" s="72">
        <v>0</v>
      </c>
      <c r="AI57" s="72">
        <v>0</v>
      </c>
      <c r="AJ57" s="72">
        <v>0</v>
      </c>
      <c r="AK57" s="72">
        <f t="shared" si="1"/>
        <v>0</v>
      </c>
      <c r="AM57" s="86">
        <v>0</v>
      </c>
      <c r="AN57" s="92">
        <v>0</v>
      </c>
      <c r="AO57" s="92">
        <f t="shared" si="2"/>
        <v>0</v>
      </c>
      <c r="AP57" s="100"/>
      <c r="AQ57" s="20">
        <f t="shared" si="3"/>
        <v>0</v>
      </c>
    </row>
    <row r="58" spans="1:43" ht="13.5" customHeight="1">
      <c r="A58" s="293" t="s">
        <v>365</v>
      </c>
      <c r="B58" s="27" t="s">
        <v>366</v>
      </c>
      <c r="C58" s="191" t="s">
        <v>367</v>
      </c>
      <c r="D58" s="252"/>
      <c r="E58" s="252"/>
      <c r="F58" s="40">
        <v>1</v>
      </c>
      <c r="G58" s="40">
        <v>55</v>
      </c>
      <c r="H58" s="72">
        <v>116782815</v>
      </c>
      <c r="I58" s="72">
        <v>4144976</v>
      </c>
      <c r="J58" s="72">
        <v>4106751</v>
      </c>
      <c r="K58" s="72">
        <v>10594559</v>
      </c>
      <c r="L58" s="72">
        <v>4361649</v>
      </c>
      <c r="M58" s="72">
        <v>8376383</v>
      </c>
      <c r="N58" s="72">
        <v>5752050</v>
      </c>
      <c r="O58" s="72">
        <v>5213554</v>
      </c>
      <c r="P58" s="72">
        <v>2948814</v>
      </c>
      <c r="Q58" s="72">
        <v>5609310</v>
      </c>
      <c r="R58" s="72">
        <v>8537312</v>
      </c>
      <c r="S58" s="72">
        <v>5943590</v>
      </c>
      <c r="T58" s="72">
        <v>25394433</v>
      </c>
      <c r="U58" s="72">
        <v>8341597</v>
      </c>
      <c r="V58" s="72">
        <v>2107333</v>
      </c>
      <c r="W58" s="72">
        <v>1621908</v>
      </c>
      <c r="X58" s="72">
        <v>651086</v>
      </c>
      <c r="Y58" s="72">
        <v>2979825</v>
      </c>
      <c r="Z58" s="72">
        <v>4725262</v>
      </c>
      <c r="AA58" s="72">
        <v>1634004</v>
      </c>
      <c r="AB58" s="72">
        <v>4320743</v>
      </c>
      <c r="AC58" s="72">
        <v>2192032</v>
      </c>
      <c r="AD58" s="75">
        <v>2991804</v>
      </c>
      <c r="AE58" s="72">
        <v>1286749</v>
      </c>
      <c r="AF58" s="72">
        <v>762339</v>
      </c>
      <c r="AG58" s="72">
        <v>4336167</v>
      </c>
      <c r="AH58" s="72">
        <v>12232395</v>
      </c>
      <c r="AI58" s="72">
        <v>2763990</v>
      </c>
      <c r="AJ58" s="72">
        <v>15709614</v>
      </c>
      <c r="AK58" s="72">
        <f t="shared" si="1"/>
        <v>276423044</v>
      </c>
      <c r="AM58" s="86">
        <v>2350274</v>
      </c>
      <c r="AN58" s="92">
        <v>598339</v>
      </c>
      <c r="AO58" s="92">
        <f t="shared" si="2"/>
        <v>2948613</v>
      </c>
      <c r="AP58" s="100"/>
      <c r="AQ58" s="20">
        <f t="shared" si="3"/>
        <v>279371657</v>
      </c>
    </row>
    <row r="59" spans="1:43" ht="13.5" customHeight="1">
      <c r="A59" s="294"/>
      <c r="B59" s="27" t="s">
        <v>64</v>
      </c>
      <c r="C59" s="191" t="s">
        <v>368</v>
      </c>
      <c r="D59" s="252"/>
      <c r="E59" s="252"/>
      <c r="F59" s="40">
        <v>1</v>
      </c>
      <c r="G59" s="40">
        <v>56</v>
      </c>
      <c r="H59" s="72">
        <v>16782601</v>
      </c>
      <c r="I59" s="72">
        <v>735566</v>
      </c>
      <c r="J59" s="72">
        <v>854784</v>
      </c>
      <c r="K59" s="72">
        <v>1206516</v>
      </c>
      <c r="L59" s="72">
        <v>922223</v>
      </c>
      <c r="M59" s="72">
        <v>1391731</v>
      </c>
      <c r="N59" s="72">
        <v>540009</v>
      </c>
      <c r="O59" s="72">
        <v>694642</v>
      </c>
      <c r="P59" s="72">
        <v>854931</v>
      </c>
      <c r="Q59" s="72">
        <v>1411383</v>
      </c>
      <c r="R59" s="72">
        <v>453924</v>
      </c>
      <c r="S59" s="72">
        <v>891541</v>
      </c>
      <c r="T59" s="72">
        <v>2919857</v>
      </c>
      <c r="U59" s="72">
        <v>1653235</v>
      </c>
      <c r="V59" s="72">
        <v>453775</v>
      </c>
      <c r="W59" s="72">
        <v>515363</v>
      </c>
      <c r="X59" s="72">
        <v>145898</v>
      </c>
      <c r="Y59" s="72">
        <v>228668</v>
      </c>
      <c r="Z59" s="72">
        <v>1010508</v>
      </c>
      <c r="AA59" s="72">
        <v>216491</v>
      </c>
      <c r="AB59" s="72">
        <v>294633</v>
      </c>
      <c r="AC59" s="72">
        <v>332376</v>
      </c>
      <c r="AD59" s="75">
        <v>24138</v>
      </c>
      <c r="AE59" s="72">
        <v>253572</v>
      </c>
      <c r="AF59" s="72">
        <v>346302</v>
      </c>
      <c r="AG59" s="72">
        <v>617614</v>
      </c>
      <c r="AH59" s="72">
        <v>1454928</v>
      </c>
      <c r="AI59" s="72">
        <v>429255</v>
      </c>
      <c r="AJ59" s="72">
        <v>2576686</v>
      </c>
      <c r="AK59" s="72">
        <f t="shared" si="1"/>
        <v>40213150</v>
      </c>
      <c r="AM59" s="86">
        <v>37748</v>
      </c>
      <c r="AN59" s="92">
        <v>64458</v>
      </c>
      <c r="AO59" s="92">
        <f t="shared" si="2"/>
        <v>102206</v>
      </c>
      <c r="AP59" s="100"/>
      <c r="AQ59" s="20">
        <f t="shared" si="3"/>
        <v>40315356</v>
      </c>
    </row>
    <row r="60" spans="1:43" ht="13.5" customHeight="1">
      <c r="A60" s="294"/>
      <c r="B60" s="27" t="s">
        <v>75</v>
      </c>
      <c r="C60" s="191" t="s">
        <v>369</v>
      </c>
      <c r="D60" s="252"/>
      <c r="E60" s="252"/>
      <c r="F60" s="40">
        <v>1</v>
      </c>
      <c r="G60" s="40">
        <v>57</v>
      </c>
      <c r="H60" s="72">
        <v>1912404</v>
      </c>
      <c r="I60" s="72">
        <v>55656</v>
      </c>
      <c r="J60" s="72">
        <v>14803</v>
      </c>
      <c r="K60" s="72">
        <v>93633</v>
      </c>
      <c r="L60" s="72">
        <v>115006</v>
      </c>
      <c r="M60" s="72">
        <v>76077</v>
      </c>
      <c r="N60" s="72">
        <v>8333</v>
      </c>
      <c r="O60" s="72">
        <v>97056</v>
      </c>
      <c r="P60" s="72">
        <v>101746</v>
      </c>
      <c r="Q60" s="72">
        <v>37205</v>
      </c>
      <c r="R60" s="72">
        <v>65483</v>
      </c>
      <c r="S60" s="72">
        <v>57728</v>
      </c>
      <c r="T60" s="72">
        <v>42497</v>
      </c>
      <c r="U60" s="72">
        <v>120046</v>
      </c>
      <c r="V60" s="72">
        <v>10989</v>
      </c>
      <c r="W60" s="72">
        <v>19018</v>
      </c>
      <c r="X60" s="72">
        <v>2422</v>
      </c>
      <c r="Y60" s="72">
        <v>7296</v>
      </c>
      <c r="Z60" s="72">
        <v>66005</v>
      </c>
      <c r="AA60" s="72">
        <v>34380</v>
      </c>
      <c r="AB60" s="72">
        <v>1741</v>
      </c>
      <c r="AC60" s="72">
        <v>2011</v>
      </c>
      <c r="AD60" s="75">
        <v>2413</v>
      </c>
      <c r="AE60" s="72">
        <v>9887</v>
      </c>
      <c r="AF60" s="72">
        <v>45957</v>
      </c>
      <c r="AG60" s="72">
        <v>43157</v>
      </c>
      <c r="AH60" s="72">
        <v>70619</v>
      </c>
      <c r="AI60" s="72">
        <v>6762</v>
      </c>
      <c r="AJ60" s="72">
        <v>31952</v>
      </c>
      <c r="AK60" s="72">
        <f t="shared" si="1"/>
        <v>3152282</v>
      </c>
      <c r="AM60" s="86">
        <v>5945</v>
      </c>
      <c r="AN60" s="92">
        <v>36685</v>
      </c>
      <c r="AO60" s="92">
        <f t="shared" si="2"/>
        <v>42630</v>
      </c>
      <c r="AP60" s="100"/>
      <c r="AQ60" s="20">
        <f t="shared" si="3"/>
        <v>3194912</v>
      </c>
    </row>
    <row r="61" spans="1:43" ht="13.5" customHeight="1">
      <c r="A61" s="294"/>
      <c r="B61" s="27" t="s">
        <v>77</v>
      </c>
      <c r="C61" s="198" t="s">
        <v>463</v>
      </c>
      <c r="D61" s="252"/>
      <c r="E61" s="252"/>
      <c r="F61" s="40">
        <v>1</v>
      </c>
      <c r="G61" s="40">
        <v>58</v>
      </c>
      <c r="H61" s="72">
        <v>69003885</v>
      </c>
      <c r="I61" s="72">
        <v>3197085</v>
      </c>
      <c r="J61" s="72">
        <v>2659758</v>
      </c>
      <c r="K61" s="72">
        <v>3163977</v>
      </c>
      <c r="L61" s="72">
        <v>3015356</v>
      </c>
      <c r="M61" s="72">
        <v>2394265</v>
      </c>
      <c r="N61" s="72">
        <v>1744215</v>
      </c>
      <c r="O61" s="72">
        <v>1609017</v>
      </c>
      <c r="P61" s="72">
        <v>1643899</v>
      </c>
      <c r="Q61" s="72">
        <v>2991848</v>
      </c>
      <c r="R61" s="72">
        <v>3895600</v>
      </c>
      <c r="S61" s="72">
        <v>3687141</v>
      </c>
      <c r="T61" s="72">
        <v>16894028</v>
      </c>
      <c r="U61" s="72">
        <v>4120257</v>
      </c>
      <c r="V61" s="72">
        <v>1088804</v>
      </c>
      <c r="W61" s="72">
        <v>755943</v>
      </c>
      <c r="X61" s="72">
        <v>183591</v>
      </c>
      <c r="Y61" s="72">
        <v>920704</v>
      </c>
      <c r="Z61" s="72">
        <v>76824</v>
      </c>
      <c r="AA61" s="72">
        <v>399706</v>
      </c>
      <c r="AB61" s="72">
        <v>642463</v>
      </c>
      <c r="AC61" s="72">
        <v>896008</v>
      </c>
      <c r="AD61" s="75">
        <v>155748</v>
      </c>
      <c r="AE61" s="72">
        <v>809666</v>
      </c>
      <c r="AF61" s="72">
        <v>279787</v>
      </c>
      <c r="AG61" s="72">
        <v>1138847</v>
      </c>
      <c r="AH61" s="72">
        <v>9441843</v>
      </c>
      <c r="AI61" s="72">
        <v>2152923</v>
      </c>
      <c r="AJ61" s="72">
        <v>9120422</v>
      </c>
      <c r="AK61" s="72">
        <f t="shared" si="1"/>
        <v>148083610</v>
      </c>
      <c r="AM61" s="86">
        <v>304000</v>
      </c>
      <c r="AN61" s="92">
        <v>27306</v>
      </c>
      <c r="AO61" s="92">
        <f t="shared" si="2"/>
        <v>331306</v>
      </c>
      <c r="AP61" s="100"/>
      <c r="AQ61" s="20">
        <f t="shared" si="3"/>
        <v>148414916</v>
      </c>
    </row>
    <row r="62" spans="1:43" ht="13.5" customHeight="1">
      <c r="A62" s="294"/>
      <c r="B62" s="27" t="s">
        <v>79</v>
      </c>
      <c r="C62" s="191" t="s">
        <v>370</v>
      </c>
      <c r="D62" s="252"/>
      <c r="E62" s="252"/>
      <c r="F62" s="40">
        <v>1</v>
      </c>
      <c r="G62" s="40">
        <v>59</v>
      </c>
      <c r="H62" s="72">
        <v>6023047</v>
      </c>
      <c r="I62" s="72">
        <v>189649</v>
      </c>
      <c r="J62" s="72">
        <v>863967</v>
      </c>
      <c r="K62" s="72">
        <v>929237</v>
      </c>
      <c r="L62" s="72">
        <v>547479</v>
      </c>
      <c r="M62" s="72">
        <v>1000668</v>
      </c>
      <c r="N62" s="72">
        <v>22534</v>
      </c>
      <c r="O62" s="72">
        <v>332636</v>
      </c>
      <c r="P62" s="72">
        <v>552285</v>
      </c>
      <c r="Q62" s="72">
        <v>648420</v>
      </c>
      <c r="R62" s="72">
        <v>-34674</v>
      </c>
      <c r="S62" s="72">
        <v>64820</v>
      </c>
      <c r="T62" s="72">
        <v>473836</v>
      </c>
      <c r="U62" s="72">
        <v>2139039</v>
      </c>
      <c r="V62" s="72">
        <v>285536</v>
      </c>
      <c r="W62" s="72">
        <v>532454</v>
      </c>
      <c r="X62" s="72">
        <v>135719</v>
      </c>
      <c r="Y62" s="72">
        <v>229419</v>
      </c>
      <c r="Z62" s="72">
        <v>2174007</v>
      </c>
      <c r="AA62" s="72">
        <v>117431</v>
      </c>
      <c r="AB62" s="72">
        <v>219530</v>
      </c>
      <c r="AC62" s="72">
        <v>442262</v>
      </c>
      <c r="AD62" s="75">
        <v>-76735</v>
      </c>
      <c r="AE62" s="72">
        <v>217646</v>
      </c>
      <c r="AF62" s="72">
        <v>321095</v>
      </c>
      <c r="AG62" s="72">
        <v>213253</v>
      </c>
      <c r="AH62" s="72">
        <v>1496434</v>
      </c>
      <c r="AI62" s="72">
        <v>375568</v>
      </c>
      <c r="AJ62" s="72">
        <v>568940</v>
      </c>
      <c r="AK62" s="72">
        <f t="shared" si="1"/>
        <v>21005502</v>
      </c>
      <c r="AM62" s="86">
        <v>-28387</v>
      </c>
      <c r="AN62" s="92">
        <v>7864</v>
      </c>
      <c r="AO62" s="92">
        <f t="shared" si="2"/>
        <v>-20523</v>
      </c>
      <c r="AP62" s="100"/>
      <c r="AQ62" s="20">
        <f t="shared" si="3"/>
        <v>20984979</v>
      </c>
    </row>
    <row r="63" spans="1:43" ht="13.5" customHeight="1">
      <c r="A63" s="294"/>
      <c r="B63" s="27" t="s">
        <v>84</v>
      </c>
      <c r="C63" s="191" t="s">
        <v>371</v>
      </c>
      <c r="D63" s="252"/>
      <c r="E63" s="252"/>
      <c r="F63" s="40">
        <v>1</v>
      </c>
      <c r="G63" s="40">
        <v>60</v>
      </c>
      <c r="H63" s="72">
        <v>133294127</v>
      </c>
      <c r="I63" s="72">
        <v>4880542</v>
      </c>
      <c r="J63" s="72">
        <v>4961535</v>
      </c>
      <c r="K63" s="72">
        <v>11801075</v>
      </c>
      <c r="L63" s="72">
        <v>5283872</v>
      </c>
      <c r="M63" s="72">
        <v>9768114</v>
      </c>
      <c r="N63" s="72">
        <v>6292059</v>
      </c>
      <c r="O63" s="72">
        <v>5908196</v>
      </c>
      <c r="P63" s="72">
        <v>3803745</v>
      </c>
      <c r="Q63" s="72">
        <v>7020693</v>
      </c>
      <c r="R63" s="72">
        <v>8991236</v>
      </c>
      <c r="S63" s="72">
        <v>6835131</v>
      </c>
      <c r="T63" s="72">
        <v>28314290</v>
      </c>
      <c r="U63" s="72">
        <v>9994832</v>
      </c>
      <c r="V63" s="72">
        <v>2561108</v>
      </c>
      <c r="W63" s="72">
        <v>2137271</v>
      </c>
      <c r="X63" s="72">
        <v>796984</v>
      </c>
      <c r="Y63" s="72">
        <v>3208493</v>
      </c>
      <c r="Z63" s="72">
        <v>5735770</v>
      </c>
      <c r="AA63" s="72">
        <v>1850495</v>
      </c>
      <c r="AB63" s="72">
        <v>4615376</v>
      </c>
      <c r="AC63" s="72">
        <v>2514408</v>
      </c>
      <c r="AD63" s="75">
        <v>3015942</v>
      </c>
      <c r="AE63" s="72">
        <v>1540321</v>
      </c>
      <c r="AF63" s="72">
        <v>1108641</v>
      </c>
      <c r="AG63" s="72">
        <v>4953781</v>
      </c>
      <c r="AH63" s="72">
        <v>13687323</v>
      </c>
      <c r="AI63" s="72">
        <v>3193245</v>
      </c>
      <c r="AJ63" s="72">
        <v>18286300</v>
      </c>
      <c r="AK63" s="72">
        <f t="shared" si="1"/>
        <v>316354905</v>
      </c>
      <c r="AM63" s="86">
        <v>2388022</v>
      </c>
      <c r="AN63" s="92">
        <v>662797</v>
      </c>
      <c r="AO63" s="92">
        <f t="shared" si="2"/>
        <v>3050819</v>
      </c>
      <c r="AP63" s="100"/>
      <c r="AQ63" s="20">
        <f t="shared" si="3"/>
        <v>319405724</v>
      </c>
    </row>
    <row r="64" spans="1:43" ht="13.5" customHeight="1">
      <c r="A64" s="294"/>
      <c r="B64" s="58">
        <v>7</v>
      </c>
      <c r="C64" s="193" t="s">
        <v>535</v>
      </c>
      <c r="D64" s="190"/>
      <c r="E64" s="191"/>
      <c r="F64" s="60">
        <v>1</v>
      </c>
      <c r="G64" s="60">
        <v>61</v>
      </c>
      <c r="H64" s="72">
        <v>21626339</v>
      </c>
      <c r="I64" s="72">
        <v>483469</v>
      </c>
      <c r="J64" s="72">
        <v>449901</v>
      </c>
      <c r="K64" s="72">
        <v>2931728</v>
      </c>
      <c r="L64" s="72">
        <v>1126937</v>
      </c>
      <c r="M64" s="72">
        <v>2040680</v>
      </c>
      <c r="N64" s="72">
        <v>1037765</v>
      </c>
      <c r="O64" s="72">
        <v>691718</v>
      </c>
      <c r="P64" s="72">
        <v>635827</v>
      </c>
      <c r="Q64" s="72">
        <v>893673</v>
      </c>
      <c r="R64" s="72">
        <v>1745318</v>
      </c>
      <c r="S64" s="72">
        <v>932483</v>
      </c>
      <c r="T64" s="72">
        <v>3867841</v>
      </c>
      <c r="U64" s="72">
        <v>846042</v>
      </c>
      <c r="V64" s="72">
        <v>129341</v>
      </c>
      <c r="W64" s="72">
        <v>208966</v>
      </c>
      <c r="X64" s="72">
        <v>322045</v>
      </c>
      <c r="Y64" s="72">
        <v>590454</v>
      </c>
      <c r="Z64" s="72">
        <v>973812</v>
      </c>
      <c r="AA64" s="72">
        <v>216887</v>
      </c>
      <c r="AB64" s="72">
        <v>1707395</v>
      </c>
      <c r="AC64" s="72">
        <v>403963</v>
      </c>
      <c r="AD64" s="75">
        <v>1034628</v>
      </c>
      <c r="AE64" s="72">
        <v>321391</v>
      </c>
      <c r="AF64" s="72">
        <v>157300</v>
      </c>
      <c r="AG64" s="72">
        <v>1813094</v>
      </c>
      <c r="AH64" s="72">
        <v>1712612</v>
      </c>
      <c r="AI64" s="72">
        <v>184432</v>
      </c>
      <c r="AJ64" s="72">
        <v>6347308</v>
      </c>
      <c r="AK64" s="72">
        <f t="shared" si="1"/>
        <v>55433349</v>
      </c>
      <c r="AM64" s="86">
        <v>756715</v>
      </c>
      <c r="AN64" s="92">
        <v>270603</v>
      </c>
      <c r="AO64" s="92">
        <f t="shared" si="2"/>
        <v>1027318</v>
      </c>
      <c r="AP64" s="100"/>
      <c r="AQ64" s="20">
        <f t="shared" si="3"/>
        <v>56460667</v>
      </c>
    </row>
    <row r="65" spans="1:43" ht="13.5" customHeight="1">
      <c r="A65" s="294"/>
      <c r="B65" s="58">
        <v>8</v>
      </c>
      <c r="C65" s="193" t="s">
        <v>536</v>
      </c>
      <c r="D65" s="190"/>
      <c r="E65" s="191"/>
      <c r="F65" s="60">
        <v>1</v>
      </c>
      <c r="G65" s="60">
        <v>62</v>
      </c>
      <c r="H65" s="72">
        <v>0</v>
      </c>
      <c r="I65" s="72">
        <v>0</v>
      </c>
      <c r="J65" s="72">
        <v>0</v>
      </c>
      <c r="K65" s="72">
        <v>0</v>
      </c>
      <c r="L65" s="72">
        <v>0</v>
      </c>
      <c r="M65" s="72">
        <v>0</v>
      </c>
      <c r="N65" s="72">
        <v>0</v>
      </c>
      <c r="O65" s="72">
        <v>0</v>
      </c>
      <c r="P65" s="72">
        <v>0</v>
      </c>
      <c r="Q65" s="72">
        <v>0</v>
      </c>
      <c r="R65" s="72">
        <v>0</v>
      </c>
      <c r="S65" s="72">
        <v>0</v>
      </c>
      <c r="T65" s="72">
        <v>0</v>
      </c>
      <c r="U65" s="72">
        <v>0</v>
      </c>
      <c r="V65" s="72">
        <v>0</v>
      </c>
      <c r="W65" s="72">
        <v>0</v>
      </c>
      <c r="X65" s="72">
        <v>0</v>
      </c>
      <c r="Y65" s="72">
        <v>0</v>
      </c>
      <c r="Z65" s="72">
        <v>0</v>
      </c>
      <c r="AA65" s="72">
        <v>0</v>
      </c>
      <c r="AB65" s="72">
        <v>0</v>
      </c>
      <c r="AC65" s="72">
        <v>0</v>
      </c>
      <c r="AD65" s="75">
        <v>0</v>
      </c>
      <c r="AE65" s="72">
        <v>0</v>
      </c>
      <c r="AF65" s="72">
        <v>0</v>
      </c>
      <c r="AG65" s="72">
        <v>0</v>
      </c>
      <c r="AH65" s="72">
        <v>0</v>
      </c>
      <c r="AI65" s="72">
        <v>0</v>
      </c>
      <c r="AJ65" s="72">
        <v>0</v>
      </c>
      <c r="AK65" s="72">
        <f t="shared" si="1"/>
        <v>0</v>
      </c>
      <c r="AM65" s="86">
        <v>0</v>
      </c>
      <c r="AN65" s="92">
        <v>0</v>
      </c>
      <c r="AO65" s="92">
        <f t="shared" si="2"/>
        <v>0</v>
      </c>
      <c r="AP65" s="100"/>
      <c r="AQ65" s="20">
        <f t="shared" si="3"/>
        <v>0</v>
      </c>
    </row>
    <row r="66" spans="1:43">
      <c r="A66" s="295"/>
      <c r="B66" s="260" t="s">
        <v>372</v>
      </c>
      <c r="C66" s="260"/>
      <c r="D66" s="260"/>
      <c r="E66" s="260"/>
      <c r="F66" s="40">
        <v>2</v>
      </c>
      <c r="G66" s="40">
        <v>1</v>
      </c>
      <c r="H66" s="72">
        <v>365425218</v>
      </c>
      <c r="I66" s="72">
        <v>13686943</v>
      </c>
      <c r="J66" s="72">
        <v>13911499</v>
      </c>
      <c r="K66" s="72">
        <v>30720725</v>
      </c>
      <c r="L66" s="72">
        <v>15372522</v>
      </c>
      <c r="M66" s="72">
        <v>25047918</v>
      </c>
      <c r="N66" s="72">
        <v>15396965</v>
      </c>
      <c r="O66" s="72">
        <v>14546819</v>
      </c>
      <c r="P66" s="72">
        <v>10541247</v>
      </c>
      <c r="Q66" s="72">
        <v>18612532</v>
      </c>
      <c r="R66" s="72">
        <v>23654199</v>
      </c>
      <c r="S66" s="72">
        <v>18412434</v>
      </c>
      <c r="T66" s="72">
        <v>77906782</v>
      </c>
      <c r="U66" s="72">
        <v>27215048</v>
      </c>
      <c r="V66" s="72">
        <v>6636886</v>
      </c>
      <c r="W66" s="72">
        <v>5790923</v>
      </c>
      <c r="X66" s="72">
        <v>2237745</v>
      </c>
      <c r="Y66" s="72">
        <v>8164859</v>
      </c>
      <c r="Z66" s="72">
        <v>14762188</v>
      </c>
      <c r="AA66" s="72">
        <v>4469394</v>
      </c>
      <c r="AB66" s="72">
        <v>11801881</v>
      </c>
      <c r="AC66" s="72">
        <v>6783060</v>
      </c>
      <c r="AD66" s="75">
        <v>7147938</v>
      </c>
      <c r="AE66" s="72">
        <v>4439232</v>
      </c>
      <c r="AF66" s="72">
        <v>3021421</v>
      </c>
      <c r="AG66" s="72">
        <v>13115913</v>
      </c>
      <c r="AH66" s="72">
        <v>40096154</v>
      </c>
      <c r="AI66" s="72">
        <v>9106175</v>
      </c>
      <c r="AJ66" s="72">
        <v>52641222</v>
      </c>
      <c r="AK66" s="72">
        <f t="shared" si="1"/>
        <v>860665842</v>
      </c>
      <c r="AM66" s="86">
        <v>5814317</v>
      </c>
      <c r="AN66" s="92">
        <v>1668052</v>
      </c>
      <c r="AO66" s="92">
        <f t="shared" si="2"/>
        <v>7482369</v>
      </c>
      <c r="AP66" s="100"/>
      <c r="AQ66" s="20">
        <f t="shared" si="3"/>
        <v>868148211</v>
      </c>
    </row>
    <row r="67" spans="1:43" ht="13.5" customHeight="1">
      <c r="A67" s="285" t="s">
        <v>373</v>
      </c>
      <c r="B67" s="252" t="s">
        <v>374</v>
      </c>
      <c r="C67" s="252"/>
      <c r="D67" s="252"/>
      <c r="E67" s="252"/>
      <c r="F67" s="40">
        <v>2</v>
      </c>
      <c r="G67" s="40">
        <v>2</v>
      </c>
      <c r="H67" s="72">
        <v>7572639</v>
      </c>
      <c r="I67" s="72">
        <v>195107</v>
      </c>
      <c r="J67" s="72">
        <v>271547</v>
      </c>
      <c r="K67" s="72">
        <v>642391</v>
      </c>
      <c r="L67" s="72">
        <v>0</v>
      </c>
      <c r="M67" s="72">
        <v>647274</v>
      </c>
      <c r="N67" s="72">
        <v>346737</v>
      </c>
      <c r="O67" s="72">
        <v>171881</v>
      </c>
      <c r="P67" s="72">
        <v>180404</v>
      </c>
      <c r="Q67" s="72">
        <v>0</v>
      </c>
      <c r="R67" s="72">
        <v>120495</v>
      </c>
      <c r="S67" s="72">
        <v>150660</v>
      </c>
      <c r="T67" s="72">
        <v>675341</v>
      </c>
      <c r="U67" s="72">
        <v>0</v>
      </c>
      <c r="V67" s="72">
        <v>157393</v>
      </c>
      <c r="W67" s="72">
        <v>0</v>
      </c>
      <c r="X67" s="72">
        <v>0</v>
      </c>
      <c r="Y67" s="72">
        <v>141072</v>
      </c>
      <c r="Z67" s="72">
        <v>0</v>
      </c>
      <c r="AA67" s="72">
        <v>0</v>
      </c>
      <c r="AB67" s="72">
        <v>109407</v>
      </c>
      <c r="AC67" s="72">
        <v>0</v>
      </c>
      <c r="AD67" s="75">
        <v>25243</v>
      </c>
      <c r="AE67" s="72">
        <v>52919</v>
      </c>
      <c r="AF67" s="72">
        <v>0</v>
      </c>
      <c r="AG67" s="72">
        <v>467302</v>
      </c>
      <c r="AH67" s="72">
        <v>0</v>
      </c>
      <c r="AI67" s="72">
        <v>270076</v>
      </c>
      <c r="AJ67" s="72">
        <v>0</v>
      </c>
      <c r="AK67" s="72">
        <f>SUM(H67:AJ67)</f>
        <v>12197888</v>
      </c>
      <c r="AM67" s="86">
        <v>64740</v>
      </c>
      <c r="AN67" s="92">
        <v>54938</v>
      </c>
      <c r="AO67" s="92">
        <f t="shared" si="2"/>
        <v>119678</v>
      </c>
      <c r="AP67" s="100"/>
      <c r="AQ67" s="20">
        <f t="shared" si="3"/>
        <v>12317566</v>
      </c>
    </row>
    <row r="68" spans="1:43" ht="13.5" customHeight="1">
      <c r="A68" s="285"/>
      <c r="B68" s="286" t="s">
        <v>375</v>
      </c>
      <c r="C68" s="252" t="s">
        <v>376</v>
      </c>
      <c r="D68" s="252"/>
      <c r="E68" s="252"/>
      <c r="F68" s="40">
        <v>2</v>
      </c>
      <c r="G68" s="40">
        <v>3</v>
      </c>
      <c r="H68" s="72">
        <v>0</v>
      </c>
      <c r="I68" s="72">
        <v>0</v>
      </c>
      <c r="J68" s="72">
        <v>60</v>
      </c>
      <c r="K68" s="72">
        <v>21762</v>
      </c>
      <c r="L68" s="72">
        <v>0</v>
      </c>
      <c r="M68" s="72">
        <v>0</v>
      </c>
      <c r="N68" s="72">
        <v>0</v>
      </c>
      <c r="O68" s="72">
        <v>0</v>
      </c>
      <c r="P68" s="72">
        <v>0</v>
      </c>
      <c r="Q68" s="72">
        <v>0</v>
      </c>
      <c r="R68" s="72">
        <v>6360</v>
      </c>
      <c r="S68" s="72">
        <v>0</v>
      </c>
      <c r="T68" s="72">
        <v>0</v>
      </c>
      <c r="U68" s="72">
        <v>0</v>
      </c>
      <c r="V68" s="72">
        <v>0</v>
      </c>
      <c r="W68" s="72">
        <v>0</v>
      </c>
      <c r="X68" s="72">
        <v>0</v>
      </c>
      <c r="Y68" s="72">
        <v>0</v>
      </c>
      <c r="Z68" s="72">
        <v>0</v>
      </c>
      <c r="AA68" s="72">
        <v>0</v>
      </c>
      <c r="AB68" s="72">
        <v>20879</v>
      </c>
      <c r="AC68" s="72">
        <v>0</v>
      </c>
      <c r="AD68" s="75">
        <v>0</v>
      </c>
      <c r="AE68" s="72">
        <v>0</v>
      </c>
      <c r="AF68" s="72">
        <v>0</v>
      </c>
      <c r="AG68" s="72">
        <v>0</v>
      </c>
      <c r="AH68" s="72">
        <v>0</v>
      </c>
      <c r="AI68" s="72">
        <v>0</v>
      </c>
      <c r="AJ68" s="72">
        <v>0</v>
      </c>
      <c r="AK68" s="72">
        <f t="shared" si="1"/>
        <v>49061</v>
      </c>
      <c r="AM68" s="86">
        <v>16687</v>
      </c>
      <c r="AN68" s="92">
        <v>0</v>
      </c>
      <c r="AO68" s="92">
        <f t="shared" si="2"/>
        <v>16687</v>
      </c>
      <c r="AP68" s="100"/>
      <c r="AQ68" s="20">
        <f t="shared" ref="AQ68:AQ99" si="4">AK68+AO68</f>
        <v>65748</v>
      </c>
    </row>
    <row r="69" spans="1:43" ht="13.5" customHeight="1">
      <c r="A69" s="285"/>
      <c r="B69" s="286"/>
      <c r="C69" s="252" t="s">
        <v>377</v>
      </c>
      <c r="D69" s="252"/>
      <c r="E69" s="252"/>
      <c r="F69" s="40">
        <v>2</v>
      </c>
      <c r="G69" s="40">
        <v>4</v>
      </c>
      <c r="H69" s="72">
        <v>0</v>
      </c>
      <c r="I69" s="72">
        <v>0</v>
      </c>
      <c r="J69" s="72">
        <v>0</v>
      </c>
      <c r="K69" s="72">
        <v>0</v>
      </c>
      <c r="L69" s="72">
        <v>0</v>
      </c>
      <c r="M69" s="72">
        <v>0</v>
      </c>
      <c r="N69" s="72">
        <v>0</v>
      </c>
      <c r="O69" s="72">
        <v>0</v>
      </c>
      <c r="P69" s="72">
        <v>0</v>
      </c>
      <c r="Q69" s="72">
        <v>0</v>
      </c>
      <c r="R69" s="72">
        <v>0</v>
      </c>
      <c r="S69" s="72">
        <v>0</v>
      </c>
      <c r="T69" s="72">
        <v>0</v>
      </c>
      <c r="U69" s="72">
        <v>0</v>
      </c>
      <c r="V69" s="72">
        <v>0</v>
      </c>
      <c r="W69" s="72">
        <v>0</v>
      </c>
      <c r="X69" s="72">
        <v>0</v>
      </c>
      <c r="Y69" s="72">
        <v>0</v>
      </c>
      <c r="Z69" s="72">
        <v>0</v>
      </c>
      <c r="AA69" s="72">
        <v>0</v>
      </c>
      <c r="AB69" s="72">
        <v>0</v>
      </c>
      <c r="AC69" s="72">
        <v>0</v>
      </c>
      <c r="AD69" s="75">
        <v>0</v>
      </c>
      <c r="AE69" s="72">
        <v>0</v>
      </c>
      <c r="AF69" s="72">
        <v>0</v>
      </c>
      <c r="AG69" s="72">
        <v>0</v>
      </c>
      <c r="AH69" s="72">
        <v>0</v>
      </c>
      <c r="AI69" s="72">
        <v>0</v>
      </c>
      <c r="AJ69" s="72">
        <v>0</v>
      </c>
      <c r="AK69" s="72">
        <f t="shared" ref="AK69:AK129" si="5">SUM(H69:AJ69)</f>
        <v>0</v>
      </c>
      <c r="AM69" s="86">
        <v>0</v>
      </c>
      <c r="AN69" s="92">
        <v>15424</v>
      </c>
      <c r="AO69" s="92">
        <f t="shared" ref="AO69:AO129" si="6">SUM(AM69:AN69)</f>
        <v>15424</v>
      </c>
      <c r="AP69" s="100"/>
      <c r="AQ69" s="20">
        <f t="shared" si="4"/>
        <v>15424</v>
      </c>
    </row>
    <row r="70" spans="1:43" ht="13.5" customHeight="1">
      <c r="A70" s="285"/>
      <c r="B70" s="286"/>
      <c r="C70" s="252" t="s">
        <v>378</v>
      </c>
      <c r="D70" s="252"/>
      <c r="E70" s="252"/>
      <c r="F70" s="64">
        <v>2</v>
      </c>
      <c r="G70" s="64">
        <v>5</v>
      </c>
      <c r="H70" s="72">
        <v>7572639</v>
      </c>
      <c r="I70" s="72">
        <v>195107</v>
      </c>
      <c r="J70" s="72">
        <v>271487</v>
      </c>
      <c r="K70" s="72">
        <v>620629</v>
      </c>
      <c r="L70" s="72">
        <v>0</v>
      </c>
      <c r="M70" s="72">
        <v>647274</v>
      </c>
      <c r="N70" s="72">
        <v>346737</v>
      </c>
      <c r="O70" s="72">
        <v>171881</v>
      </c>
      <c r="P70" s="72">
        <v>180404</v>
      </c>
      <c r="Q70" s="72">
        <v>0</v>
      </c>
      <c r="R70" s="72">
        <v>114135</v>
      </c>
      <c r="S70" s="72">
        <v>150660</v>
      </c>
      <c r="T70" s="72">
        <v>675341</v>
      </c>
      <c r="U70" s="72">
        <v>0</v>
      </c>
      <c r="V70" s="72">
        <v>157393</v>
      </c>
      <c r="W70" s="72">
        <v>0</v>
      </c>
      <c r="X70" s="72">
        <v>0</v>
      </c>
      <c r="Y70" s="72">
        <v>141072</v>
      </c>
      <c r="Z70" s="72">
        <v>0</v>
      </c>
      <c r="AA70" s="72">
        <v>0</v>
      </c>
      <c r="AB70" s="72">
        <v>88528</v>
      </c>
      <c r="AC70" s="72">
        <v>0</v>
      </c>
      <c r="AD70" s="75">
        <v>25243</v>
      </c>
      <c r="AE70" s="72">
        <v>52919</v>
      </c>
      <c r="AF70" s="72">
        <v>0</v>
      </c>
      <c r="AG70" s="72">
        <v>467302</v>
      </c>
      <c r="AH70" s="72">
        <v>0</v>
      </c>
      <c r="AI70" s="72">
        <v>270076</v>
      </c>
      <c r="AJ70" s="72">
        <v>0</v>
      </c>
      <c r="AK70" s="72">
        <f t="shared" si="5"/>
        <v>12148827</v>
      </c>
      <c r="AM70" s="86">
        <v>48053</v>
      </c>
      <c r="AN70" s="92">
        <v>39514</v>
      </c>
      <c r="AO70" s="92">
        <f t="shared" si="6"/>
        <v>87567</v>
      </c>
      <c r="AP70" s="100"/>
      <c r="AQ70" s="20">
        <f t="shared" si="4"/>
        <v>12236394</v>
      </c>
    </row>
    <row r="71" spans="1:43" ht="13.5" customHeight="1">
      <c r="A71" s="250" t="s">
        <v>379</v>
      </c>
      <c r="B71" s="250"/>
      <c r="C71" s="250"/>
      <c r="D71" s="250"/>
      <c r="E71" s="250"/>
      <c r="F71" s="64">
        <v>2</v>
      </c>
      <c r="G71" s="64">
        <v>12</v>
      </c>
      <c r="H71" s="72">
        <v>16402</v>
      </c>
      <c r="I71" s="72">
        <v>0</v>
      </c>
      <c r="J71" s="72">
        <v>0</v>
      </c>
      <c r="K71" s="72">
        <v>0</v>
      </c>
      <c r="L71" s="72">
        <v>0</v>
      </c>
      <c r="M71" s="72">
        <v>0</v>
      </c>
      <c r="N71" s="72">
        <v>0</v>
      </c>
      <c r="O71" s="72">
        <v>0</v>
      </c>
      <c r="P71" s="72">
        <v>0</v>
      </c>
      <c r="Q71" s="72">
        <v>0</v>
      </c>
      <c r="R71" s="72">
        <v>0</v>
      </c>
      <c r="S71" s="72">
        <v>0</v>
      </c>
      <c r="T71" s="72">
        <v>0</v>
      </c>
      <c r="U71" s="72">
        <v>0</v>
      </c>
      <c r="V71" s="72">
        <v>0</v>
      </c>
      <c r="W71" s="72">
        <v>0</v>
      </c>
      <c r="X71" s="72">
        <v>0</v>
      </c>
      <c r="Y71" s="72">
        <v>0</v>
      </c>
      <c r="Z71" s="72">
        <v>0</v>
      </c>
      <c r="AA71" s="72">
        <v>0</v>
      </c>
      <c r="AB71" s="72">
        <v>39</v>
      </c>
      <c r="AC71" s="72">
        <v>0</v>
      </c>
      <c r="AD71" s="75">
        <v>0</v>
      </c>
      <c r="AE71" s="72">
        <v>0</v>
      </c>
      <c r="AF71" s="72">
        <v>0</v>
      </c>
      <c r="AG71" s="72">
        <v>0</v>
      </c>
      <c r="AH71" s="72">
        <v>4262</v>
      </c>
      <c r="AI71" s="72">
        <v>0</v>
      </c>
      <c r="AJ71" s="72">
        <v>19770</v>
      </c>
      <c r="AK71" s="72">
        <f t="shared" si="5"/>
        <v>40473</v>
      </c>
      <c r="AM71" s="86">
        <v>0</v>
      </c>
      <c r="AN71" s="92">
        <v>0</v>
      </c>
      <c r="AO71" s="92">
        <f t="shared" si="6"/>
        <v>0</v>
      </c>
      <c r="AP71" s="100"/>
      <c r="AQ71" s="20">
        <f t="shared" si="4"/>
        <v>40473</v>
      </c>
    </row>
    <row r="72" spans="1:43" ht="13.5" customHeight="1">
      <c r="A72" s="278" t="s">
        <v>380</v>
      </c>
      <c r="B72" s="252"/>
      <c r="C72" s="252" t="s">
        <v>287</v>
      </c>
      <c r="D72" s="252"/>
      <c r="E72" s="252"/>
      <c r="F72" s="40">
        <v>2</v>
      </c>
      <c r="G72" s="60">
        <v>13</v>
      </c>
      <c r="H72" s="72">
        <v>0</v>
      </c>
      <c r="I72" s="72">
        <v>0</v>
      </c>
      <c r="J72" s="72">
        <v>0</v>
      </c>
      <c r="K72" s="72">
        <v>0</v>
      </c>
      <c r="L72" s="72">
        <v>0</v>
      </c>
      <c r="M72" s="72">
        <v>0</v>
      </c>
      <c r="N72" s="72">
        <v>0</v>
      </c>
      <c r="O72" s="72">
        <v>0</v>
      </c>
      <c r="P72" s="72">
        <v>0</v>
      </c>
      <c r="Q72" s="72">
        <v>0</v>
      </c>
      <c r="R72" s="72">
        <v>0</v>
      </c>
      <c r="S72" s="72">
        <v>0</v>
      </c>
      <c r="T72" s="72">
        <v>0</v>
      </c>
      <c r="U72" s="72">
        <v>0</v>
      </c>
      <c r="V72" s="72">
        <v>0</v>
      </c>
      <c r="W72" s="72">
        <v>0</v>
      </c>
      <c r="X72" s="72">
        <v>0</v>
      </c>
      <c r="Y72" s="72">
        <v>0</v>
      </c>
      <c r="Z72" s="72">
        <v>0</v>
      </c>
      <c r="AA72" s="72">
        <v>0</v>
      </c>
      <c r="AB72" s="72">
        <v>0</v>
      </c>
      <c r="AC72" s="72">
        <v>0</v>
      </c>
      <c r="AD72" s="75">
        <v>0</v>
      </c>
      <c r="AE72" s="72">
        <v>0</v>
      </c>
      <c r="AF72" s="72">
        <v>0</v>
      </c>
      <c r="AG72" s="72">
        <v>0</v>
      </c>
      <c r="AH72" s="72">
        <v>0</v>
      </c>
      <c r="AI72" s="72">
        <v>0</v>
      </c>
      <c r="AJ72" s="72">
        <v>0</v>
      </c>
      <c r="AK72" s="72">
        <f t="shared" si="5"/>
        <v>0</v>
      </c>
      <c r="AM72" s="86">
        <v>0</v>
      </c>
      <c r="AN72" s="92">
        <v>0</v>
      </c>
      <c r="AO72" s="92">
        <f t="shared" si="6"/>
        <v>0</v>
      </c>
      <c r="AP72" s="100"/>
      <c r="AQ72" s="20">
        <f t="shared" si="4"/>
        <v>0</v>
      </c>
    </row>
    <row r="73" spans="1:43" ht="13.5" customHeight="1">
      <c r="A73" s="252"/>
      <c r="B73" s="252"/>
      <c r="C73" s="252" t="s">
        <v>288</v>
      </c>
      <c r="D73" s="252"/>
      <c r="E73" s="252"/>
      <c r="F73" s="40">
        <v>2</v>
      </c>
      <c r="G73" s="60">
        <v>14</v>
      </c>
      <c r="H73" s="72">
        <v>16402</v>
      </c>
      <c r="I73" s="72">
        <v>0</v>
      </c>
      <c r="J73" s="72">
        <v>0</v>
      </c>
      <c r="K73" s="72">
        <v>0</v>
      </c>
      <c r="L73" s="72">
        <v>0</v>
      </c>
      <c r="M73" s="72">
        <v>0</v>
      </c>
      <c r="N73" s="72">
        <v>0</v>
      </c>
      <c r="O73" s="72">
        <v>0</v>
      </c>
      <c r="P73" s="72">
        <v>0</v>
      </c>
      <c r="Q73" s="72">
        <v>0</v>
      </c>
      <c r="R73" s="72">
        <v>0</v>
      </c>
      <c r="S73" s="72">
        <v>0</v>
      </c>
      <c r="T73" s="72">
        <v>0</v>
      </c>
      <c r="U73" s="72">
        <v>0</v>
      </c>
      <c r="V73" s="72">
        <v>0</v>
      </c>
      <c r="W73" s="72">
        <v>0</v>
      </c>
      <c r="X73" s="72">
        <v>0</v>
      </c>
      <c r="Y73" s="72">
        <v>0</v>
      </c>
      <c r="Z73" s="72">
        <v>0</v>
      </c>
      <c r="AA73" s="72">
        <v>0</v>
      </c>
      <c r="AB73" s="72">
        <v>39</v>
      </c>
      <c r="AC73" s="72">
        <v>0</v>
      </c>
      <c r="AD73" s="75">
        <v>0</v>
      </c>
      <c r="AE73" s="72">
        <v>0</v>
      </c>
      <c r="AF73" s="72">
        <v>0</v>
      </c>
      <c r="AG73" s="72">
        <v>0</v>
      </c>
      <c r="AH73" s="72">
        <v>4262</v>
      </c>
      <c r="AI73" s="72">
        <v>0</v>
      </c>
      <c r="AJ73" s="72">
        <v>19770</v>
      </c>
      <c r="AK73" s="72">
        <f t="shared" si="5"/>
        <v>40473</v>
      </c>
      <c r="AM73" s="86">
        <v>0</v>
      </c>
      <c r="AN73" s="92">
        <v>0</v>
      </c>
      <c r="AO73" s="92">
        <f t="shared" si="6"/>
        <v>0</v>
      </c>
      <c r="AP73" s="100"/>
      <c r="AQ73" s="20">
        <f t="shared" si="4"/>
        <v>40473</v>
      </c>
    </row>
    <row r="74" spans="1:43" ht="13.5" customHeight="1">
      <c r="A74" s="250" t="s">
        <v>381</v>
      </c>
      <c r="B74" s="250"/>
      <c r="C74" s="250"/>
      <c r="D74" s="250"/>
      <c r="E74" s="250"/>
      <c r="F74" s="40">
        <v>2</v>
      </c>
      <c r="G74" s="60">
        <v>15</v>
      </c>
      <c r="H74" s="72">
        <v>0</v>
      </c>
      <c r="I74" s="72">
        <v>0</v>
      </c>
      <c r="J74" s="72">
        <v>0</v>
      </c>
      <c r="K74" s="72">
        <v>0</v>
      </c>
      <c r="L74" s="72">
        <v>0</v>
      </c>
      <c r="M74" s="72">
        <v>0</v>
      </c>
      <c r="N74" s="72">
        <v>0</v>
      </c>
      <c r="O74" s="72">
        <v>0</v>
      </c>
      <c r="P74" s="72">
        <v>0</v>
      </c>
      <c r="Q74" s="72">
        <v>0</v>
      </c>
      <c r="R74" s="72">
        <v>0</v>
      </c>
      <c r="S74" s="72">
        <v>0</v>
      </c>
      <c r="T74" s="72">
        <v>0</v>
      </c>
      <c r="U74" s="72">
        <v>0</v>
      </c>
      <c r="V74" s="72">
        <v>0</v>
      </c>
      <c r="W74" s="72">
        <v>0</v>
      </c>
      <c r="X74" s="72">
        <v>0</v>
      </c>
      <c r="Y74" s="72">
        <v>0</v>
      </c>
      <c r="Z74" s="72">
        <v>0</v>
      </c>
      <c r="AA74" s="72">
        <v>0</v>
      </c>
      <c r="AB74" s="72">
        <v>0</v>
      </c>
      <c r="AC74" s="72">
        <v>0</v>
      </c>
      <c r="AD74" s="75">
        <v>0</v>
      </c>
      <c r="AE74" s="72">
        <v>0</v>
      </c>
      <c r="AF74" s="72">
        <v>0</v>
      </c>
      <c r="AG74" s="72">
        <v>0</v>
      </c>
      <c r="AH74" s="72">
        <v>0</v>
      </c>
      <c r="AI74" s="72">
        <v>0</v>
      </c>
      <c r="AJ74" s="72">
        <v>0</v>
      </c>
      <c r="AK74" s="72">
        <f t="shared" si="5"/>
        <v>0</v>
      </c>
      <c r="AM74" s="86">
        <v>0</v>
      </c>
      <c r="AN74" s="92">
        <v>0</v>
      </c>
      <c r="AO74" s="92">
        <f t="shared" si="6"/>
        <v>0</v>
      </c>
      <c r="AP74" s="100"/>
      <c r="AQ74" s="20">
        <f t="shared" si="4"/>
        <v>0</v>
      </c>
    </row>
    <row r="75" spans="1:43">
      <c r="A75" s="287" t="s">
        <v>382</v>
      </c>
      <c r="B75" s="258"/>
      <c r="C75" s="258"/>
      <c r="D75" s="258"/>
      <c r="E75" s="259"/>
      <c r="F75" s="40">
        <v>2</v>
      </c>
      <c r="G75" s="60">
        <v>16</v>
      </c>
      <c r="H75" s="72">
        <v>3700</v>
      </c>
      <c r="I75" s="72">
        <v>0</v>
      </c>
      <c r="J75" s="72">
        <v>0</v>
      </c>
      <c r="K75" s="72">
        <v>0</v>
      </c>
      <c r="L75" s="72">
        <v>0</v>
      </c>
      <c r="M75" s="72">
        <v>0</v>
      </c>
      <c r="N75" s="72">
        <v>0</v>
      </c>
      <c r="O75" s="72">
        <v>0</v>
      </c>
      <c r="P75" s="72">
        <v>0</v>
      </c>
      <c r="Q75" s="72">
        <v>0</v>
      </c>
      <c r="R75" s="72">
        <v>0</v>
      </c>
      <c r="S75" s="72">
        <v>0</v>
      </c>
      <c r="T75" s="72">
        <v>0</v>
      </c>
      <c r="U75" s="72">
        <v>0</v>
      </c>
      <c r="V75" s="72">
        <v>0</v>
      </c>
      <c r="W75" s="72">
        <v>0</v>
      </c>
      <c r="X75" s="72">
        <v>0</v>
      </c>
      <c r="Y75" s="72">
        <v>0</v>
      </c>
      <c r="Z75" s="72">
        <v>0</v>
      </c>
      <c r="AA75" s="72">
        <v>0</v>
      </c>
      <c r="AB75" s="72">
        <v>104</v>
      </c>
      <c r="AC75" s="72">
        <v>0</v>
      </c>
      <c r="AD75" s="75">
        <v>0</v>
      </c>
      <c r="AE75" s="72">
        <v>0</v>
      </c>
      <c r="AF75" s="72">
        <v>0</v>
      </c>
      <c r="AG75" s="72">
        <v>0</v>
      </c>
      <c r="AH75" s="72">
        <v>0</v>
      </c>
      <c r="AI75" s="72">
        <v>0</v>
      </c>
      <c r="AJ75" s="72">
        <v>2598</v>
      </c>
      <c r="AK75" s="72">
        <f t="shared" si="5"/>
        <v>6402</v>
      </c>
      <c r="AM75" s="86">
        <v>0</v>
      </c>
      <c r="AN75" s="92">
        <v>0</v>
      </c>
      <c r="AO75" s="92">
        <f t="shared" si="6"/>
        <v>0</v>
      </c>
      <c r="AP75" s="100"/>
      <c r="AQ75" s="20">
        <f t="shared" si="4"/>
        <v>6402</v>
      </c>
    </row>
    <row r="76" spans="1:43" ht="13.5" customHeight="1">
      <c r="A76" s="278" t="s">
        <v>380</v>
      </c>
      <c r="B76" s="252"/>
      <c r="C76" s="281" t="s">
        <v>383</v>
      </c>
      <c r="D76" s="281"/>
      <c r="E76" s="281"/>
      <c r="F76" s="40">
        <v>2</v>
      </c>
      <c r="G76" s="60">
        <v>17</v>
      </c>
      <c r="H76" s="72">
        <v>0</v>
      </c>
      <c r="I76" s="72">
        <v>0</v>
      </c>
      <c r="J76" s="72">
        <v>0</v>
      </c>
      <c r="K76" s="72">
        <v>0</v>
      </c>
      <c r="L76" s="72">
        <v>0</v>
      </c>
      <c r="M76" s="72">
        <v>0</v>
      </c>
      <c r="N76" s="72">
        <v>0</v>
      </c>
      <c r="O76" s="72">
        <v>0</v>
      </c>
      <c r="P76" s="72">
        <v>0</v>
      </c>
      <c r="Q76" s="72">
        <v>0</v>
      </c>
      <c r="R76" s="72">
        <v>0</v>
      </c>
      <c r="S76" s="72">
        <v>0</v>
      </c>
      <c r="T76" s="72">
        <v>0</v>
      </c>
      <c r="U76" s="72">
        <v>0</v>
      </c>
      <c r="V76" s="72">
        <v>0</v>
      </c>
      <c r="W76" s="72">
        <v>0</v>
      </c>
      <c r="X76" s="72">
        <v>0</v>
      </c>
      <c r="Y76" s="72">
        <v>0</v>
      </c>
      <c r="Z76" s="72">
        <v>0</v>
      </c>
      <c r="AA76" s="72">
        <v>0</v>
      </c>
      <c r="AB76" s="72">
        <v>0</v>
      </c>
      <c r="AC76" s="72">
        <v>0</v>
      </c>
      <c r="AD76" s="75">
        <v>0</v>
      </c>
      <c r="AE76" s="72">
        <v>0</v>
      </c>
      <c r="AF76" s="72">
        <v>0</v>
      </c>
      <c r="AG76" s="72">
        <v>0</v>
      </c>
      <c r="AH76" s="72">
        <v>0</v>
      </c>
      <c r="AI76" s="72">
        <v>0</v>
      </c>
      <c r="AJ76" s="72">
        <v>0</v>
      </c>
      <c r="AK76" s="72">
        <f t="shared" si="5"/>
        <v>0</v>
      </c>
      <c r="AM76" s="86">
        <v>0</v>
      </c>
      <c r="AN76" s="92">
        <v>0</v>
      </c>
      <c r="AO76" s="92">
        <f t="shared" si="6"/>
        <v>0</v>
      </c>
      <c r="AP76" s="100"/>
      <c r="AQ76" s="20">
        <f t="shared" si="4"/>
        <v>0</v>
      </c>
    </row>
    <row r="77" spans="1:43">
      <c r="A77" s="252"/>
      <c r="B77" s="252"/>
      <c r="C77" s="281" t="s">
        <v>384</v>
      </c>
      <c r="D77" s="281"/>
      <c r="E77" s="281"/>
      <c r="F77" s="40">
        <v>2</v>
      </c>
      <c r="G77" s="60">
        <v>18</v>
      </c>
      <c r="H77" s="72">
        <v>3700</v>
      </c>
      <c r="I77" s="72">
        <v>0</v>
      </c>
      <c r="J77" s="72">
        <v>0</v>
      </c>
      <c r="K77" s="72">
        <v>0</v>
      </c>
      <c r="L77" s="72">
        <v>0</v>
      </c>
      <c r="M77" s="72">
        <v>0</v>
      </c>
      <c r="N77" s="72">
        <v>0</v>
      </c>
      <c r="O77" s="72">
        <v>0</v>
      </c>
      <c r="P77" s="72">
        <v>0</v>
      </c>
      <c r="Q77" s="72">
        <v>0</v>
      </c>
      <c r="R77" s="72">
        <v>0</v>
      </c>
      <c r="S77" s="72">
        <v>0</v>
      </c>
      <c r="T77" s="72">
        <v>0</v>
      </c>
      <c r="U77" s="72">
        <v>0</v>
      </c>
      <c r="V77" s="72">
        <v>0</v>
      </c>
      <c r="W77" s="72">
        <v>0</v>
      </c>
      <c r="X77" s="72">
        <v>0</v>
      </c>
      <c r="Y77" s="72">
        <v>0</v>
      </c>
      <c r="Z77" s="72">
        <v>0</v>
      </c>
      <c r="AA77" s="72">
        <v>0</v>
      </c>
      <c r="AB77" s="72">
        <v>104</v>
      </c>
      <c r="AC77" s="72">
        <v>0</v>
      </c>
      <c r="AD77" s="75">
        <v>0</v>
      </c>
      <c r="AE77" s="72">
        <v>0</v>
      </c>
      <c r="AF77" s="72">
        <v>0</v>
      </c>
      <c r="AG77" s="72">
        <v>0</v>
      </c>
      <c r="AH77" s="72">
        <v>0</v>
      </c>
      <c r="AI77" s="72">
        <v>0</v>
      </c>
      <c r="AJ77" s="72">
        <v>2598</v>
      </c>
      <c r="AK77" s="72">
        <f t="shared" si="5"/>
        <v>6402</v>
      </c>
      <c r="AM77" s="86">
        <v>0</v>
      </c>
      <c r="AN77" s="92">
        <v>0</v>
      </c>
      <c r="AO77" s="92">
        <f t="shared" si="6"/>
        <v>0</v>
      </c>
      <c r="AP77" s="100"/>
      <c r="AQ77" s="20">
        <f t="shared" si="4"/>
        <v>6402</v>
      </c>
    </row>
    <row r="78" spans="1:43">
      <c r="A78" s="282" t="s">
        <v>385</v>
      </c>
      <c r="B78" s="283"/>
      <c r="C78" s="283"/>
      <c r="D78" s="283"/>
      <c r="E78" s="284"/>
      <c r="F78" s="40">
        <v>2</v>
      </c>
      <c r="G78" s="60">
        <v>19</v>
      </c>
      <c r="H78" s="72">
        <v>0</v>
      </c>
      <c r="I78" s="72">
        <v>0</v>
      </c>
      <c r="J78" s="72">
        <v>0</v>
      </c>
      <c r="K78" s="72">
        <v>0</v>
      </c>
      <c r="L78" s="72">
        <v>0</v>
      </c>
      <c r="M78" s="72">
        <v>0</v>
      </c>
      <c r="N78" s="72">
        <v>0</v>
      </c>
      <c r="O78" s="72">
        <v>0</v>
      </c>
      <c r="P78" s="72">
        <v>0</v>
      </c>
      <c r="Q78" s="72">
        <v>0</v>
      </c>
      <c r="R78" s="72">
        <v>0</v>
      </c>
      <c r="S78" s="72">
        <v>0</v>
      </c>
      <c r="T78" s="72">
        <v>0</v>
      </c>
      <c r="U78" s="72">
        <v>0</v>
      </c>
      <c r="V78" s="72">
        <v>0</v>
      </c>
      <c r="W78" s="72">
        <v>0</v>
      </c>
      <c r="X78" s="72">
        <v>0</v>
      </c>
      <c r="Y78" s="72">
        <v>0</v>
      </c>
      <c r="Z78" s="72">
        <v>0</v>
      </c>
      <c r="AA78" s="72">
        <v>0</v>
      </c>
      <c r="AB78" s="72">
        <v>0</v>
      </c>
      <c r="AC78" s="72">
        <v>0</v>
      </c>
      <c r="AD78" s="75">
        <v>0</v>
      </c>
      <c r="AE78" s="72">
        <v>0</v>
      </c>
      <c r="AF78" s="72">
        <v>0</v>
      </c>
      <c r="AG78" s="72">
        <v>0</v>
      </c>
      <c r="AH78" s="72">
        <v>0</v>
      </c>
      <c r="AI78" s="72">
        <v>0</v>
      </c>
      <c r="AJ78" s="72">
        <v>0</v>
      </c>
      <c r="AK78" s="72">
        <f t="shared" si="5"/>
        <v>0</v>
      </c>
      <c r="AM78" s="86">
        <v>0</v>
      </c>
      <c r="AN78" s="92">
        <v>0</v>
      </c>
      <c r="AO78" s="92">
        <f t="shared" si="6"/>
        <v>0</v>
      </c>
      <c r="AP78" s="100"/>
      <c r="AQ78" s="20">
        <f t="shared" si="4"/>
        <v>0</v>
      </c>
    </row>
    <row r="79" spans="1:43" ht="13.5" customHeight="1">
      <c r="A79" s="252" t="s">
        <v>386</v>
      </c>
      <c r="B79" s="252"/>
      <c r="C79" s="252"/>
      <c r="D79" s="252"/>
      <c r="E79" s="252"/>
      <c r="F79" s="40">
        <v>2</v>
      </c>
      <c r="G79" s="60">
        <v>20</v>
      </c>
      <c r="H79" s="72">
        <v>2375980</v>
      </c>
      <c r="I79" s="72">
        <v>198254</v>
      </c>
      <c r="J79" s="72">
        <v>50992</v>
      </c>
      <c r="K79" s="72">
        <v>307555</v>
      </c>
      <c r="L79" s="72">
        <v>64724</v>
      </c>
      <c r="M79" s="72">
        <v>0</v>
      </c>
      <c r="N79" s="72">
        <v>0</v>
      </c>
      <c r="O79" s="72">
        <v>0</v>
      </c>
      <c r="P79" s="72">
        <v>4048</v>
      </c>
      <c r="Q79" s="72">
        <v>65515</v>
      </c>
      <c r="R79" s="72">
        <v>0</v>
      </c>
      <c r="S79" s="72">
        <v>0</v>
      </c>
      <c r="T79" s="72">
        <v>88319</v>
      </c>
      <c r="U79" s="72">
        <v>39609</v>
      </c>
      <c r="V79" s="72">
        <v>0</v>
      </c>
      <c r="W79" s="72">
        <v>0</v>
      </c>
      <c r="X79" s="72">
        <v>0</v>
      </c>
      <c r="Y79" s="72">
        <v>57615</v>
      </c>
      <c r="Z79" s="72">
        <v>273956</v>
      </c>
      <c r="AA79" s="72">
        <v>0</v>
      </c>
      <c r="AB79" s="72">
        <v>48781</v>
      </c>
      <c r="AC79" s="72">
        <v>0</v>
      </c>
      <c r="AD79" s="75">
        <v>0</v>
      </c>
      <c r="AE79" s="72">
        <v>0</v>
      </c>
      <c r="AF79" s="72">
        <v>0</v>
      </c>
      <c r="AG79" s="72">
        <v>0</v>
      </c>
      <c r="AH79" s="72">
        <v>304664</v>
      </c>
      <c r="AI79" s="72">
        <v>0</v>
      </c>
      <c r="AJ79" s="72">
        <v>214835</v>
      </c>
      <c r="AK79" s="72">
        <f t="shared" si="5"/>
        <v>4094847</v>
      </c>
      <c r="AM79" s="86">
        <v>0</v>
      </c>
      <c r="AN79" s="92">
        <v>0</v>
      </c>
      <c r="AO79" s="92">
        <f t="shared" si="6"/>
        <v>0</v>
      </c>
      <c r="AP79" s="100"/>
      <c r="AQ79" s="20">
        <f t="shared" si="4"/>
        <v>4094847</v>
      </c>
    </row>
    <row r="80" spans="1:43" ht="13.5" customHeight="1">
      <c r="A80" s="278" t="s">
        <v>380</v>
      </c>
      <c r="B80" s="252"/>
      <c r="C80" s="252" t="s">
        <v>287</v>
      </c>
      <c r="D80" s="252"/>
      <c r="E80" s="252"/>
      <c r="F80" s="40">
        <v>2</v>
      </c>
      <c r="G80" s="60">
        <v>21</v>
      </c>
      <c r="H80" s="72">
        <v>0</v>
      </c>
      <c r="I80" s="72">
        <v>0</v>
      </c>
      <c r="J80" s="72">
        <v>0</v>
      </c>
      <c r="K80" s="72">
        <v>0</v>
      </c>
      <c r="L80" s="72">
        <v>0</v>
      </c>
      <c r="M80" s="72">
        <v>0</v>
      </c>
      <c r="N80" s="72">
        <v>0</v>
      </c>
      <c r="O80" s="72">
        <v>0</v>
      </c>
      <c r="P80" s="72">
        <v>0</v>
      </c>
      <c r="Q80" s="72">
        <v>0</v>
      </c>
      <c r="R80" s="72">
        <v>0</v>
      </c>
      <c r="S80" s="72">
        <v>0</v>
      </c>
      <c r="T80" s="72">
        <v>0</v>
      </c>
      <c r="U80" s="72">
        <v>0</v>
      </c>
      <c r="V80" s="72">
        <v>0</v>
      </c>
      <c r="W80" s="72">
        <v>0</v>
      </c>
      <c r="X80" s="72">
        <v>0</v>
      </c>
      <c r="Y80" s="72">
        <v>0</v>
      </c>
      <c r="Z80" s="72">
        <v>0</v>
      </c>
      <c r="AA80" s="72">
        <v>0</v>
      </c>
      <c r="AB80" s="72">
        <v>40440</v>
      </c>
      <c r="AC80" s="72">
        <v>0</v>
      </c>
      <c r="AD80" s="75">
        <v>0</v>
      </c>
      <c r="AE80" s="72">
        <v>0</v>
      </c>
      <c r="AF80" s="72">
        <v>0</v>
      </c>
      <c r="AG80" s="72">
        <v>0</v>
      </c>
      <c r="AH80" s="72">
        <v>0</v>
      </c>
      <c r="AI80" s="72">
        <v>0</v>
      </c>
      <c r="AJ80" s="72">
        <v>0</v>
      </c>
      <c r="AK80" s="72">
        <f t="shared" si="5"/>
        <v>40440</v>
      </c>
      <c r="AM80" s="86">
        <v>0</v>
      </c>
      <c r="AN80" s="92">
        <v>0</v>
      </c>
      <c r="AO80" s="92">
        <f t="shared" si="6"/>
        <v>0</v>
      </c>
      <c r="AP80" s="100"/>
      <c r="AQ80" s="20">
        <f t="shared" si="4"/>
        <v>40440</v>
      </c>
    </row>
    <row r="81" spans="1:43" ht="13.5" customHeight="1">
      <c r="A81" s="252"/>
      <c r="B81" s="252"/>
      <c r="C81" s="252" t="s">
        <v>288</v>
      </c>
      <c r="D81" s="252"/>
      <c r="E81" s="252"/>
      <c r="F81" s="40">
        <v>2</v>
      </c>
      <c r="G81" s="60">
        <v>22</v>
      </c>
      <c r="H81" s="72">
        <v>2375980</v>
      </c>
      <c r="I81" s="72">
        <v>198254</v>
      </c>
      <c r="J81" s="72">
        <v>50992</v>
      </c>
      <c r="K81" s="72">
        <v>307555</v>
      </c>
      <c r="L81" s="72">
        <v>64724</v>
      </c>
      <c r="M81" s="72">
        <v>0</v>
      </c>
      <c r="N81" s="72">
        <v>0</v>
      </c>
      <c r="O81" s="72">
        <v>0</v>
      </c>
      <c r="P81" s="72">
        <v>4048</v>
      </c>
      <c r="Q81" s="72">
        <v>65515</v>
      </c>
      <c r="R81" s="72">
        <v>0</v>
      </c>
      <c r="S81" s="72">
        <v>0</v>
      </c>
      <c r="T81" s="72">
        <v>88319</v>
      </c>
      <c r="U81" s="72">
        <v>39609</v>
      </c>
      <c r="V81" s="72">
        <v>0</v>
      </c>
      <c r="W81" s="72">
        <v>0</v>
      </c>
      <c r="X81" s="72">
        <v>0</v>
      </c>
      <c r="Y81" s="72">
        <v>57615</v>
      </c>
      <c r="Z81" s="72">
        <v>273956</v>
      </c>
      <c r="AA81" s="72">
        <v>0</v>
      </c>
      <c r="AB81" s="72">
        <v>8341</v>
      </c>
      <c r="AC81" s="72">
        <v>0</v>
      </c>
      <c r="AD81" s="75">
        <v>0</v>
      </c>
      <c r="AE81" s="72">
        <v>0</v>
      </c>
      <c r="AF81" s="72">
        <v>0</v>
      </c>
      <c r="AG81" s="72">
        <v>0</v>
      </c>
      <c r="AH81" s="72">
        <v>304664</v>
      </c>
      <c r="AI81" s="72">
        <v>0</v>
      </c>
      <c r="AJ81" s="72">
        <v>214835</v>
      </c>
      <c r="AK81" s="72">
        <f t="shared" si="5"/>
        <v>4054407</v>
      </c>
      <c r="AM81" s="86">
        <v>0</v>
      </c>
      <c r="AN81" s="92">
        <v>0</v>
      </c>
      <c r="AO81" s="92">
        <f t="shared" si="6"/>
        <v>0</v>
      </c>
      <c r="AP81" s="100"/>
      <c r="AQ81" s="20">
        <f t="shared" si="4"/>
        <v>4054407</v>
      </c>
    </row>
    <row r="82" spans="1:43" ht="13.5" customHeight="1">
      <c r="A82" s="279" t="s">
        <v>387</v>
      </c>
      <c r="B82" s="252" t="s">
        <v>289</v>
      </c>
      <c r="C82" s="252"/>
      <c r="D82" s="252"/>
      <c r="E82" s="252"/>
      <c r="F82" s="40">
        <v>2</v>
      </c>
      <c r="G82" s="60">
        <v>23</v>
      </c>
      <c r="H82" s="72">
        <v>0</v>
      </c>
      <c r="I82" s="72">
        <v>0</v>
      </c>
      <c r="J82" s="72">
        <v>0</v>
      </c>
      <c r="K82" s="72">
        <v>0</v>
      </c>
      <c r="L82" s="72">
        <v>0</v>
      </c>
      <c r="M82" s="72">
        <v>0</v>
      </c>
      <c r="N82" s="72">
        <v>0</v>
      </c>
      <c r="O82" s="72">
        <v>0</v>
      </c>
      <c r="P82" s="72">
        <v>0</v>
      </c>
      <c r="Q82" s="72">
        <v>0</v>
      </c>
      <c r="R82" s="72">
        <v>0</v>
      </c>
      <c r="S82" s="72">
        <v>0</v>
      </c>
      <c r="T82" s="72">
        <v>0</v>
      </c>
      <c r="U82" s="72">
        <v>0</v>
      </c>
      <c r="V82" s="72">
        <v>0</v>
      </c>
      <c r="W82" s="72">
        <v>0</v>
      </c>
      <c r="X82" s="72">
        <v>0</v>
      </c>
      <c r="Y82" s="72">
        <v>0</v>
      </c>
      <c r="Z82" s="72">
        <v>0</v>
      </c>
      <c r="AA82" s="72">
        <v>0</v>
      </c>
      <c r="AB82" s="72">
        <v>0</v>
      </c>
      <c r="AC82" s="72">
        <v>0</v>
      </c>
      <c r="AD82" s="75">
        <v>0</v>
      </c>
      <c r="AE82" s="72">
        <v>0</v>
      </c>
      <c r="AF82" s="72">
        <v>0</v>
      </c>
      <c r="AG82" s="72">
        <v>0</v>
      </c>
      <c r="AH82" s="72">
        <v>0</v>
      </c>
      <c r="AI82" s="72">
        <v>0</v>
      </c>
      <c r="AJ82" s="72">
        <v>0</v>
      </c>
      <c r="AK82" s="72">
        <f t="shared" si="5"/>
        <v>0</v>
      </c>
      <c r="AM82" s="86">
        <v>0</v>
      </c>
      <c r="AN82" s="92">
        <v>0</v>
      </c>
      <c r="AO82" s="92">
        <f t="shared" si="6"/>
        <v>0</v>
      </c>
      <c r="AP82" s="100"/>
      <c r="AQ82" s="20">
        <f t="shared" si="4"/>
        <v>0</v>
      </c>
    </row>
    <row r="83" spans="1:43" ht="13.5" customHeight="1">
      <c r="A83" s="280"/>
      <c r="B83" s="252" t="s">
        <v>290</v>
      </c>
      <c r="C83" s="252"/>
      <c r="D83" s="252"/>
      <c r="E83" s="252"/>
      <c r="F83" s="40">
        <v>2</v>
      </c>
      <c r="G83" s="60">
        <v>24</v>
      </c>
      <c r="H83" s="72">
        <v>2375980</v>
      </c>
      <c r="I83" s="72">
        <v>162614</v>
      </c>
      <c r="J83" s="72">
        <v>50992</v>
      </c>
      <c r="K83" s="72">
        <v>307555</v>
      </c>
      <c r="L83" s="72">
        <v>64724</v>
      </c>
      <c r="M83" s="72">
        <v>0</v>
      </c>
      <c r="N83" s="72">
        <v>0</v>
      </c>
      <c r="O83" s="72">
        <v>0</v>
      </c>
      <c r="P83" s="72">
        <v>4048</v>
      </c>
      <c r="Q83" s="72">
        <v>28815</v>
      </c>
      <c r="R83" s="72">
        <v>0</v>
      </c>
      <c r="S83" s="72">
        <v>0</v>
      </c>
      <c r="T83" s="72">
        <v>88319</v>
      </c>
      <c r="U83" s="72">
        <v>39609</v>
      </c>
      <c r="V83" s="72">
        <v>0</v>
      </c>
      <c r="W83" s="72">
        <v>0</v>
      </c>
      <c r="X83" s="72">
        <v>0</v>
      </c>
      <c r="Y83" s="72">
        <v>57615</v>
      </c>
      <c r="Z83" s="72">
        <v>273956</v>
      </c>
      <c r="AA83" s="72">
        <v>0</v>
      </c>
      <c r="AB83" s="72">
        <v>48781</v>
      </c>
      <c r="AC83" s="72">
        <v>0</v>
      </c>
      <c r="AD83" s="75">
        <v>0</v>
      </c>
      <c r="AE83" s="72">
        <v>0</v>
      </c>
      <c r="AF83" s="72">
        <v>0</v>
      </c>
      <c r="AG83" s="72">
        <v>0</v>
      </c>
      <c r="AH83" s="72">
        <v>236244</v>
      </c>
      <c r="AI83" s="72">
        <v>0</v>
      </c>
      <c r="AJ83" s="72">
        <v>160451</v>
      </c>
      <c r="AK83" s="72">
        <f t="shared" si="5"/>
        <v>3899703</v>
      </c>
      <c r="AM83" s="86">
        <v>0</v>
      </c>
      <c r="AN83" s="92">
        <v>0</v>
      </c>
      <c r="AO83" s="92">
        <f t="shared" si="6"/>
        <v>0</v>
      </c>
      <c r="AP83" s="100"/>
      <c r="AQ83" s="20">
        <f t="shared" si="4"/>
        <v>3899703</v>
      </c>
    </row>
    <row r="84" spans="1:43" ht="13.5" customHeight="1">
      <c r="A84" s="280"/>
      <c r="B84" s="252" t="s">
        <v>291</v>
      </c>
      <c r="C84" s="252"/>
      <c r="D84" s="252"/>
      <c r="E84" s="252"/>
      <c r="F84" s="40">
        <v>2</v>
      </c>
      <c r="G84" s="60">
        <v>25</v>
      </c>
      <c r="H84" s="72">
        <v>0</v>
      </c>
      <c r="I84" s="72">
        <v>35640</v>
      </c>
      <c r="J84" s="72">
        <v>0</v>
      </c>
      <c r="K84" s="72">
        <v>0</v>
      </c>
      <c r="L84" s="72">
        <v>0</v>
      </c>
      <c r="M84" s="72">
        <v>0</v>
      </c>
      <c r="N84" s="72">
        <v>0</v>
      </c>
      <c r="O84" s="72">
        <v>0</v>
      </c>
      <c r="P84" s="72">
        <v>0</v>
      </c>
      <c r="Q84" s="72">
        <v>36700</v>
      </c>
      <c r="R84" s="72">
        <v>0</v>
      </c>
      <c r="S84" s="72">
        <v>0</v>
      </c>
      <c r="T84" s="72">
        <v>0</v>
      </c>
      <c r="U84" s="72">
        <v>0</v>
      </c>
      <c r="V84" s="72">
        <v>0</v>
      </c>
      <c r="W84" s="72">
        <v>0</v>
      </c>
      <c r="X84" s="72">
        <v>0</v>
      </c>
      <c r="Y84" s="72">
        <v>0</v>
      </c>
      <c r="Z84" s="72">
        <v>0</v>
      </c>
      <c r="AA84" s="72">
        <v>0</v>
      </c>
      <c r="AB84" s="72">
        <v>0</v>
      </c>
      <c r="AC84" s="72">
        <v>0</v>
      </c>
      <c r="AD84" s="75">
        <v>0</v>
      </c>
      <c r="AE84" s="72">
        <v>0</v>
      </c>
      <c r="AF84" s="72">
        <v>0</v>
      </c>
      <c r="AG84" s="72">
        <v>0</v>
      </c>
      <c r="AH84" s="72">
        <v>68420</v>
      </c>
      <c r="AI84" s="72">
        <v>0</v>
      </c>
      <c r="AJ84" s="72">
        <v>54384</v>
      </c>
      <c r="AK84" s="72">
        <f t="shared" si="5"/>
        <v>195144</v>
      </c>
      <c r="AM84" s="86">
        <v>0</v>
      </c>
      <c r="AN84" s="92">
        <v>0</v>
      </c>
      <c r="AO84" s="92">
        <f t="shared" si="6"/>
        <v>0</v>
      </c>
      <c r="AP84" s="100"/>
      <c r="AQ84" s="20">
        <f t="shared" si="4"/>
        <v>195144</v>
      </c>
    </row>
    <row r="85" spans="1:43" ht="13.5" customHeight="1">
      <c r="A85" s="280"/>
      <c r="B85" s="252" t="s">
        <v>292</v>
      </c>
      <c r="C85" s="252"/>
      <c r="D85" s="252"/>
      <c r="E85" s="252"/>
      <c r="F85" s="40">
        <v>2</v>
      </c>
      <c r="G85" s="60">
        <v>26</v>
      </c>
      <c r="H85" s="72">
        <v>0</v>
      </c>
      <c r="I85" s="72">
        <v>0</v>
      </c>
      <c r="J85" s="72">
        <v>0</v>
      </c>
      <c r="K85" s="72">
        <v>0</v>
      </c>
      <c r="L85" s="72">
        <v>0</v>
      </c>
      <c r="M85" s="72">
        <v>0</v>
      </c>
      <c r="N85" s="72">
        <v>0</v>
      </c>
      <c r="O85" s="72">
        <v>0</v>
      </c>
      <c r="P85" s="72">
        <v>0</v>
      </c>
      <c r="Q85" s="72">
        <v>0</v>
      </c>
      <c r="R85" s="72">
        <v>0</v>
      </c>
      <c r="S85" s="72">
        <v>0</v>
      </c>
      <c r="T85" s="72">
        <v>0</v>
      </c>
      <c r="U85" s="72">
        <v>0</v>
      </c>
      <c r="V85" s="72">
        <v>0</v>
      </c>
      <c r="W85" s="72">
        <v>0</v>
      </c>
      <c r="X85" s="72">
        <v>0</v>
      </c>
      <c r="Y85" s="72">
        <v>0</v>
      </c>
      <c r="Z85" s="72">
        <v>0</v>
      </c>
      <c r="AA85" s="72">
        <v>0</v>
      </c>
      <c r="AB85" s="72">
        <v>0</v>
      </c>
      <c r="AC85" s="72">
        <v>0</v>
      </c>
      <c r="AD85" s="75">
        <v>0</v>
      </c>
      <c r="AE85" s="72">
        <v>0</v>
      </c>
      <c r="AF85" s="72">
        <v>0</v>
      </c>
      <c r="AG85" s="72">
        <v>0</v>
      </c>
      <c r="AH85" s="72">
        <v>0</v>
      </c>
      <c r="AI85" s="72">
        <v>0</v>
      </c>
      <c r="AJ85" s="72">
        <v>0</v>
      </c>
      <c r="AK85" s="72">
        <f t="shared" si="5"/>
        <v>0</v>
      </c>
      <c r="AM85" s="86">
        <v>0</v>
      </c>
      <c r="AN85" s="92">
        <v>0</v>
      </c>
      <c r="AO85" s="92">
        <f t="shared" si="6"/>
        <v>0</v>
      </c>
      <c r="AP85" s="100"/>
      <c r="AQ85" s="20">
        <f t="shared" si="4"/>
        <v>0</v>
      </c>
    </row>
    <row r="86" spans="1:43" ht="13.5" customHeight="1">
      <c r="A86" s="256" t="s">
        <v>388</v>
      </c>
      <c r="B86" s="256"/>
      <c r="C86" s="252" t="s">
        <v>389</v>
      </c>
      <c r="D86" s="252"/>
      <c r="E86" s="252"/>
      <c r="F86" s="40">
        <v>2</v>
      </c>
      <c r="G86" s="60">
        <v>27</v>
      </c>
      <c r="H86" s="72">
        <v>3448387</v>
      </c>
      <c r="I86" s="72">
        <v>84729</v>
      </c>
      <c r="J86" s="72">
        <v>33093</v>
      </c>
      <c r="K86" s="72">
        <v>194448</v>
      </c>
      <c r="L86" s="72">
        <v>14427</v>
      </c>
      <c r="M86" s="72">
        <v>497588</v>
      </c>
      <c r="N86" s="72">
        <v>85889</v>
      </c>
      <c r="O86" s="72">
        <v>21864</v>
      </c>
      <c r="P86" s="72">
        <v>0</v>
      </c>
      <c r="Q86" s="72">
        <v>124998</v>
      </c>
      <c r="R86" s="72">
        <v>19874</v>
      </c>
      <c r="S86" s="72">
        <v>2270</v>
      </c>
      <c r="T86" s="72">
        <v>143246</v>
      </c>
      <c r="U86" s="72">
        <v>270568</v>
      </c>
      <c r="V86" s="72">
        <v>12420</v>
      </c>
      <c r="W86" s="72">
        <v>0</v>
      </c>
      <c r="X86" s="72">
        <v>0</v>
      </c>
      <c r="Y86" s="72">
        <v>126930</v>
      </c>
      <c r="Z86" s="72">
        <v>233713</v>
      </c>
      <c r="AA86" s="72">
        <v>45994</v>
      </c>
      <c r="AB86" s="72">
        <v>0</v>
      </c>
      <c r="AC86" s="72">
        <v>0</v>
      </c>
      <c r="AD86" s="75">
        <v>20074</v>
      </c>
      <c r="AE86" s="72">
        <v>0</v>
      </c>
      <c r="AF86" s="72">
        <v>0</v>
      </c>
      <c r="AG86" s="72">
        <v>312111</v>
      </c>
      <c r="AH86" s="72">
        <v>763421</v>
      </c>
      <c r="AI86" s="72">
        <v>0</v>
      </c>
      <c r="AJ86" s="72">
        <v>0</v>
      </c>
      <c r="AK86" s="72">
        <f t="shared" si="5"/>
        <v>6456044</v>
      </c>
      <c r="AM86" s="86">
        <v>0</v>
      </c>
      <c r="AN86" s="92">
        <v>54938</v>
      </c>
      <c r="AO86" s="92">
        <f t="shared" si="6"/>
        <v>54938</v>
      </c>
      <c r="AP86" s="100"/>
      <c r="AQ86" s="20">
        <f t="shared" si="4"/>
        <v>6510982</v>
      </c>
    </row>
    <row r="87" spans="1:43" ht="13.5" customHeight="1">
      <c r="A87" s="256"/>
      <c r="B87" s="256"/>
      <c r="C87" s="252" t="s">
        <v>390</v>
      </c>
      <c r="D87" s="252"/>
      <c r="E87" s="252"/>
      <c r="F87" s="40">
        <v>2</v>
      </c>
      <c r="G87" s="60">
        <v>28</v>
      </c>
      <c r="H87" s="72">
        <v>3594110</v>
      </c>
      <c r="I87" s="72">
        <v>70069</v>
      </c>
      <c r="J87" s="72">
        <v>229817</v>
      </c>
      <c r="K87" s="72">
        <v>447130</v>
      </c>
      <c r="L87" s="72">
        <v>108277</v>
      </c>
      <c r="M87" s="72">
        <v>115756</v>
      </c>
      <c r="N87" s="72">
        <v>260001</v>
      </c>
      <c r="O87" s="72">
        <v>110653</v>
      </c>
      <c r="P87" s="72">
        <v>156109</v>
      </c>
      <c r="Q87" s="72">
        <v>147874</v>
      </c>
      <c r="R87" s="72">
        <v>66119</v>
      </c>
      <c r="S87" s="72">
        <v>128025</v>
      </c>
      <c r="T87" s="72">
        <v>452264</v>
      </c>
      <c r="U87" s="72">
        <v>546309</v>
      </c>
      <c r="V87" s="72">
        <v>25380</v>
      </c>
      <c r="W87" s="72">
        <v>80883</v>
      </c>
      <c r="X87" s="72">
        <v>1474</v>
      </c>
      <c r="Y87" s="72">
        <v>7399</v>
      </c>
      <c r="Z87" s="72">
        <v>172746</v>
      </c>
      <c r="AA87" s="72">
        <v>0</v>
      </c>
      <c r="AB87" s="72">
        <v>88413</v>
      </c>
      <c r="AC87" s="72">
        <v>50052</v>
      </c>
      <c r="AD87" s="75">
        <v>0</v>
      </c>
      <c r="AE87" s="72">
        <v>46074</v>
      </c>
      <c r="AF87" s="72">
        <v>106885</v>
      </c>
      <c r="AG87" s="72">
        <v>70950</v>
      </c>
      <c r="AH87" s="72">
        <v>465893</v>
      </c>
      <c r="AI87" s="72">
        <v>203422</v>
      </c>
      <c r="AJ87" s="72">
        <v>62577</v>
      </c>
      <c r="AK87" s="72">
        <f t="shared" si="5"/>
        <v>7814661</v>
      </c>
      <c r="AM87" s="86">
        <v>56073</v>
      </c>
      <c r="AN87" s="92">
        <v>0</v>
      </c>
      <c r="AO87" s="92">
        <f t="shared" si="6"/>
        <v>56073</v>
      </c>
      <c r="AP87" s="100"/>
      <c r="AQ87" s="20">
        <f t="shared" si="4"/>
        <v>7870734</v>
      </c>
    </row>
    <row r="88" spans="1:43" ht="13.5" customHeight="1">
      <c r="A88" s="252" t="s">
        <v>391</v>
      </c>
      <c r="B88" s="252"/>
      <c r="C88" s="252"/>
      <c r="D88" s="252"/>
      <c r="E88" s="252"/>
      <c r="F88" s="40">
        <v>2</v>
      </c>
      <c r="G88" s="60">
        <v>29</v>
      </c>
      <c r="H88" s="72">
        <v>53986</v>
      </c>
      <c r="I88" s="72">
        <v>1650</v>
      </c>
      <c r="J88" s="72">
        <v>766</v>
      </c>
      <c r="K88" s="72">
        <v>158359</v>
      </c>
      <c r="L88" s="72">
        <v>21431</v>
      </c>
      <c r="M88" s="72">
        <v>2080</v>
      </c>
      <c r="N88" s="72">
        <v>52075</v>
      </c>
      <c r="O88" s="72">
        <v>40738</v>
      </c>
      <c r="P88" s="72">
        <v>14597</v>
      </c>
      <c r="Q88" s="72">
        <v>0</v>
      </c>
      <c r="R88" s="72">
        <v>80825</v>
      </c>
      <c r="S88" s="72">
        <v>29695</v>
      </c>
      <c r="T88" s="72">
        <v>232694</v>
      </c>
      <c r="U88" s="72">
        <v>3969</v>
      </c>
      <c r="V88" s="72">
        <v>853</v>
      </c>
      <c r="W88" s="72">
        <v>10879</v>
      </c>
      <c r="X88" s="72">
        <v>9484</v>
      </c>
      <c r="Y88" s="72">
        <v>0</v>
      </c>
      <c r="Z88" s="72">
        <v>27378</v>
      </c>
      <c r="AA88" s="72">
        <v>5720</v>
      </c>
      <c r="AB88" s="72">
        <v>148636</v>
      </c>
      <c r="AC88" s="72">
        <v>9017</v>
      </c>
      <c r="AD88" s="75">
        <v>70408</v>
      </c>
      <c r="AE88" s="72">
        <v>0</v>
      </c>
      <c r="AF88" s="72">
        <v>8900</v>
      </c>
      <c r="AG88" s="72">
        <v>197978</v>
      </c>
      <c r="AH88" s="72">
        <v>0</v>
      </c>
      <c r="AI88" s="72">
        <v>1012</v>
      </c>
      <c r="AJ88" s="72">
        <v>0</v>
      </c>
      <c r="AK88" s="72">
        <f t="shared" si="5"/>
        <v>1183130</v>
      </c>
      <c r="AM88" s="86">
        <v>67358</v>
      </c>
      <c r="AN88" s="92">
        <v>6061</v>
      </c>
      <c r="AO88" s="92">
        <f t="shared" si="6"/>
        <v>73419</v>
      </c>
      <c r="AP88" s="100"/>
      <c r="AQ88" s="20">
        <f t="shared" si="4"/>
        <v>1256549</v>
      </c>
    </row>
    <row r="89" spans="1:43" ht="13.5" customHeight="1">
      <c r="A89" s="27" t="s">
        <v>392</v>
      </c>
      <c r="B89" s="190" t="s">
        <v>97</v>
      </c>
      <c r="C89" s="190"/>
      <c r="D89" s="190"/>
      <c r="E89" s="191"/>
      <c r="F89" s="40">
        <v>2</v>
      </c>
      <c r="G89" s="60">
        <v>30</v>
      </c>
      <c r="H89" s="72">
        <v>53986</v>
      </c>
      <c r="I89" s="72">
        <v>1650</v>
      </c>
      <c r="J89" s="72">
        <v>0</v>
      </c>
      <c r="K89" s="72">
        <v>10924</v>
      </c>
      <c r="L89" s="72">
        <v>803</v>
      </c>
      <c r="M89" s="72">
        <v>2080</v>
      </c>
      <c r="N89" s="72">
        <v>52075</v>
      </c>
      <c r="O89" s="72">
        <v>39426</v>
      </c>
      <c r="P89" s="72">
        <v>14597</v>
      </c>
      <c r="Q89" s="72">
        <v>0</v>
      </c>
      <c r="R89" s="72">
        <v>43125</v>
      </c>
      <c r="S89" s="72">
        <v>26452</v>
      </c>
      <c r="T89" s="72">
        <v>211485</v>
      </c>
      <c r="U89" s="72">
        <v>3969</v>
      </c>
      <c r="V89" s="72">
        <v>853</v>
      </c>
      <c r="W89" s="72">
        <v>10879</v>
      </c>
      <c r="X89" s="72">
        <v>0</v>
      </c>
      <c r="Y89" s="72">
        <v>0</v>
      </c>
      <c r="Z89" s="72">
        <v>27378</v>
      </c>
      <c r="AA89" s="72">
        <v>720</v>
      </c>
      <c r="AB89" s="72">
        <v>73733</v>
      </c>
      <c r="AC89" s="72">
        <v>6186</v>
      </c>
      <c r="AD89" s="75">
        <v>67427</v>
      </c>
      <c r="AE89" s="72">
        <v>0</v>
      </c>
      <c r="AF89" s="72">
        <v>8900</v>
      </c>
      <c r="AG89" s="72">
        <v>75600</v>
      </c>
      <c r="AH89" s="72">
        <v>0</v>
      </c>
      <c r="AI89" s="72">
        <v>1012</v>
      </c>
      <c r="AJ89" s="72">
        <v>0</v>
      </c>
      <c r="AK89" s="72">
        <f t="shared" si="5"/>
        <v>733260</v>
      </c>
      <c r="AM89" s="86">
        <v>52262</v>
      </c>
      <c r="AN89" s="92">
        <v>1000</v>
      </c>
      <c r="AO89" s="92">
        <f t="shared" si="6"/>
        <v>53262</v>
      </c>
      <c r="AP89" s="100"/>
      <c r="AQ89" s="20">
        <f t="shared" si="4"/>
        <v>786522</v>
      </c>
    </row>
    <row r="90" spans="1:43" ht="13.5" customHeight="1">
      <c r="A90" s="27" t="s">
        <v>393</v>
      </c>
      <c r="B90" s="190" t="s">
        <v>98</v>
      </c>
      <c r="C90" s="190"/>
      <c r="D90" s="190"/>
      <c r="E90" s="191"/>
      <c r="F90" s="40">
        <v>2</v>
      </c>
      <c r="G90" s="60">
        <v>31</v>
      </c>
      <c r="H90" s="72">
        <v>0</v>
      </c>
      <c r="I90" s="72">
        <v>0</v>
      </c>
      <c r="J90" s="72">
        <v>766</v>
      </c>
      <c r="K90" s="72">
        <v>147435</v>
      </c>
      <c r="L90" s="72">
        <v>20628</v>
      </c>
      <c r="M90" s="72">
        <v>0</v>
      </c>
      <c r="N90" s="72">
        <v>0</v>
      </c>
      <c r="O90" s="72">
        <v>1312</v>
      </c>
      <c r="P90" s="72">
        <v>0</v>
      </c>
      <c r="Q90" s="72">
        <v>0</v>
      </c>
      <c r="R90" s="72">
        <v>37700</v>
      </c>
      <c r="S90" s="72">
        <v>3243</v>
      </c>
      <c r="T90" s="72">
        <v>21209</v>
      </c>
      <c r="U90" s="72">
        <v>0</v>
      </c>
      <c r="V90" s="72">
        <v>0</v>
      </c>
      <c r="W90" s="72">
        <v>0</v>
      </c>
      <c r="X90" s="72">
        <v>9484</v>
      </c>
      <c r="Y90" s="72">
        <v>0</v>
      </c>
      <c r="Z90" s="72">
        <v>0</v>
      </c>
      <c r="AA90" s="72">
        <v>5000</v>
      </c>
      <c r="AB90" s="72">
        <v>74903</v>
      </c>
      <c r="AC90" s="72">
        <v>2831</v>
      </c>
      <c r="AD90" s="75">
        <v>2981</v>
      </c>
      <c r="AE90" s="72">
        <v>0</v>
      </c>
      <c r="AF90" s="72">
        <v>0</v>
      </c>
      <c r="AG90" s="72">
        <v>122378</v>
      </c>
      <c r="AH90" s="72">
        <v>0</v>
      </c>
      <c r="AI90" s="72">
        <v>0</v>
      </c>
      <c r="AJ90" s="72">
        <v>0</v>
      </c>
      <c r="AK90" s="72">
        <f t="shared" si="5"/>
        <v>449870</v>
      </c>
      <c r="AM90" s="86">
        <v>15096</v>
      </c>
      <c r="AN90" s="92">
        <v>5061</v>
      </c>
      <c r="AO90" s="92">
        <f t="shared" si="6"/>
        <v>20157</v>
      </c>
      <c r="AP90" s="100"/>
      <c r="AQ90" s="20">
        <f t="shared" si="4"/>
        <v>470027</v>
      </c>
    </row>
    <row r="91" spans="1:43">
      <c r="A91" s="27"/>
      <c r="B91" s="28" t="s">
        <v>394</v>
      </c>
      <c r="C91" s="254" t="s">
        <v>99</v>
      </c>
      <c r="D91" s="254"/>
      <c r="E91" s="255"/>
      <c r="F91" s="40">
        <v>2</v>
      </c>
      <c r="G91" s="60">
        <v>32</v>
      </c>
      <c r="H91" s="72">
        <v>0</v>
      </c>
      <c r="I91" s="72">
        <v>0</v>
      </c>
      <c r="J91" s="72">
        <v>0</v>
      </c>
      <c r="K91" s="72">
        <v>0</v>
      </c>
      <c r="L91" s="72">
        <v>0</v>
      </c>
      <c r="M91" s="72">
        <v>0</v>
      </c>
      <c r="N91" s="72">
        <v>0</v>
      </c>
      <c r="O91" s="72">
        <v>0</v>
      </c>
      <c r="P91" s="72">
        <v>0</v>
      </c>
      <c r="Q91" s="72">
        <v>0</v>
      </c>
      <c r="R91" s="72">
        <v>0</v>
      </c>
      <c r="S91" s="72">
        <v>0</v>
      </c>
      <c r="T91" s="72">
        <v>0</v>
      </c>
      <c r="U91" s="72">
        <v>0</v>
      </c>
      <c r="V91" s="72">
        <v>0</v>
      </c>
      <c r="W91" s="72">
        <v>0</v>
      </c>
      <c r="X91" s="72">
        <v>0</v>
      </c>
      <c r="Y91" s="72">
        <v>0</v>
      </c>
      <c r="Z91" s="72">
        <v>0</v>
      </c>
      <c r="AA91" s="72">
        <v>0</v>
      </c>
      <c r="AB91" s="72">
        <v>73121</v>
      </c>
      <c r="AC91" s="72">
        <v>0</v>
      </c>
      <c r="AD91" s="75">
        <v>0</v>
      </c>
      <c r="AE91" s="72">
        <v>0</v>
      </c>
      <c r="AF91" s="72">
        <v>0</v>
      </c>
      <c r="AG91" s="72">
        <v>70616</v>
      </c>
      <c r="AH91" s="72">
        <v>0</v>
      </c>
      <c r="AI91" s="72">
        <v>0</v>
      </c>
      <c r="AJ91" s="72">
        <v>0</v>
      </c>
      <c r="AK91" s="72">
        <f t="shared" si="5"/>
        <v>143737</v>
      </c>
      <c r="AM91" s="86">
        <v>0</v>
      </c>
      <c r="AN91" s="92">
        <v>0</v>
      </c>
      <c r="AO91" s="92">
        <f t="shared" si="6"/>
        <v>0</v>
      </c>
      <c r="AP91" s="100"/>
      <c r="AQ91" s="20">
        <f t="shared" si="4"/>
        <v>143737</v>
      </c>
    </row>
    <row r="92" spans="1:43" ht="13.5" customHeight="1">
      <c r="A92" s="27"/>
      <c r="B92" s="28" t="s">
        <v>395</v>
      </c>
      <c r="C92" s="190" t="s">
        <v>100</v>
      </c>
      <c r="D92" s="190"/>
      <c r="E92" s="191"/>
      <c r="F92" s="40">
        <v>2</v>
      </c>
      <c r="G92" s="60">
        <v>33</v>
      </c>
      <c r="H92" s="72">
        <v>0</v>
      </c>
      <c r="I92" s="72">
        <v>0</v>
      </c>
      <c r="J92" s="72">
        <v>766</v>
      </c>
      <c r="K92" s="72">
        <v>147435</v>
      </c>
      <c r="L92" s="72">
        <v>20628</v>
      </c>
      <c r="M92" s="72">
        <v>0</v>
      </c>
      <c r="N92" s="72">
        <v>0</v>
      </c>
      <c r="O92" s="72">
        <v>1312</v>
      </c>
      <c r="P92" s="72">
        <v>0</v>
      </c>
      <c r="Q92" s="72">
        <v>0</v>
      </c>
      <c r="R92" s="72">
        <v>37700</v>
      </c>
      <c r="S92" s="72">
        <v>3243</v>
      </c>
      <c r="T92" s="72">
        <v>21209</v>
      </c>
      <c r="U92" s="72">
        <v>0</v>
      </c>
      <c r="V92" s="72">
        <v>0</v>
      </c>
      <c r="W92" s="72">
        <v>0</v>
      </c>
      <c r="X92" s="72">
        <v>9484</v>
      </c>
      <c r="Y92" s="72">
        <v>0</v>
      </c>
      <c r="Z92" s="72">
        <v>0</v>
      </c>
      <c r="AA92" s="72">
        <v>5000</v>
      </c>
      <c r="AB92" s="72">
        <v>1782</v>
      </c>
      <c r="AC92" s="72">
        <v>2831</v>
      </c>
      <c r="AD92" s="75">
        <v>2981</v>
      </c>
      <c r="AE92" s="72">
        <v>0</v>
      </c>
      <c r="AF92" s="72">
        <v>0</v>
      </c>
      <c r="AG92" s="72">
        <v>51762</v>
      </c>
      <c r="AH92" s="72">
        <v>0</v>
      </c>
      <c r="AI92" s="72">
        <v>0</v>
      </c>
      <c r="AJ92" s="72">
        <v>0</v>
      </c>
      <c r="AK92" s="72">
        <f t="shared" si="5"/>
        <v>306133</v>
      </c>
      <c r="AM92" s="86">
        <v>15096</v>
      </c>
      <c r="AN92" s="92">
        <v>5061</v>
      </c>
      <c r="AO92" s="92">
        <f t="shared" si="6"/>
        <v>20157</v>
      </c>
      <c r="AP92" s="100"/>
      <c r="AQ92" s="20">
        <f t="shared" si="4"/>
        <v>326290</v>
      </c>
    </row>
    <row r="93" spans="1:43">
      <c r="A93" s="257" t="s">
        <v>479</v>
      </c>
      <c r="B93" s="258"/>
      <c r="C93" s="258"/>
      <c r="D93" s="258"/>
      <c r="E93" s="259"/>
      <c r="F93" s="40">
        <v>2</v>
      </c>
      <c r="G93" s="60">
        <v>34</v>
      </c>
      <c r="H93" s="72">
        <v>0</v>
      </c>
      <c r="I93" s="72">
        <v>0</v>
      </c>
      <c r="J93" s="72">
        <v>0</v>
      </c>
      <c r="K93" s="72">
        <v>0</v>
      </c>
      <c r="L93" s="72">
        <v>0</v>
      </c>
      <c r="M93" s="72">
        <v>0</v>
      </c>
      <c r="N93" s="72">
        <v>0</v>
      </c>
      <c r="O93" s="72">
        <v>0</v>
      </c>
      <c r="P93" s="72">
        <v>0</v>
      </c>
      <c r="Q93" s="72">
        <v>0</v>
      </c>
      <c r="R93" s="72">
        <v>0</v>
      </c>
      <c r="S93" s="72">
        <v>0</v>
      </c>
      <c r="T93" s="72">
        <v>0</v>
      </c>
      <c r="U93" s="72">
        <v>0</v>
      </c>
      <c r="V93" s="72">
        <v>0</v>
      </c>
      <c r="W93" s="72">
        <v>0</v>
      </c>
      <c r="X93" s="72">
        <v>0</v>
      </c>
      <c r="Y93" s="72">
        <v>0</v>
      </c>
      <c r="Z93" s="72">
        <v>0</v>
      </c>
      <c r="AA93" s="72">
        <v>0</v>
      </c>
      <c r="AB93" s="72">
        <v>0</v>
      </c>
      <c r="AC93" s="72">
        <v>0</v>
      </c>
      <c r="AD93" s="75">
        <v>0</v>
      </c>
      <c r="AE93" s="72">
        <v>0</v>
      </c>
      <c r="AF93" s="72">
        <v>0</v>
      </c>
      <c r="AG93" s="72">
        <v>0</v>
      </c>
      <c r="AH93" s="72">
        <v>0</v>
      </c>
      <c r="AI93" s="72">
        <v>0</v>
      </c>
      <c r="AJ93" s="72">
        <v>0</v>
      </c>
      <c r="AK93" s="72">
        <f t="shared" si="5"/>
        <v>0</v>
      </c>
      <c r="AM93" s="86">
        <v>0</v>
      </c>
      <c r="AN93" s="92">
        <v>0</v>
      </c>
      <c r="AO93" s="92">
        <f t="shared" si="6"/>
        <v>0</v>
      </c>
      <c r="AP93" s="100"/>
      <c r="AQ93" s="20">
        <f t="shared" si="4"/>
        <v>0</v>
      </c>
    </row>
    <row r="94" spans="1:43">
      <c r="A94" s="260"/>
      <c r="B94" s="260"/>
      <c r="C94" s="260"/>
      <c r="D94" s="260"/>
      <c r="E94" s="260"/>
      <c r="F94" s="40">
        <v>2</v>
      </c>
      <c r="G94" s="60">
        <v>35</v>
      </c>
      <c r="H94" s="72">
        <v>0</v>
      </c>
      <c r="I94" s="72">
        <v>0</v>
      </c>
      <c r="J94" s="72">
        <v>0</v>
      </c>
      <c r="K94" s="72">
        <v>0</v>
      </c>
      <c r="L94" s="72">
        <v>0</v>
      </c>
      <c r="M94" s="72">
        <v>0</v>
      </c>
      <c r="N94" s="72">
        <v>0</v>
      </c>
      <c r="O94" s="72">
        <v>0</v>
      </c>
      <c r="P94" s="72">
        <v>0</v>
      </c>
      <c r="Q94" s="72">
        <v>0</v>
      </c>
      <c r="R94" s="72">
        <v>0</v>
      </c>
      <c r="S94" s="72">
        <v>0</v>
      </c>
      <c r="T94" s="72">
        <v>0</v>
      </c>
      <c r="U94" s="72">
        <v>0</v>
      </c>
      <c r="V94" s="72">
        <v>0</v>
      </c>
      <c r="W94" s="72">
        <v>0</v>
      </c>
      <c r="X94" s="72">
        <v>0</v>
      </c>
      <c r="Y94" s="72">
        <v>0</v>
      </c>
      <c r="Z94" s="72">
        <v>0</v>
      </c>
      <c r="AA94" s="72">
        <v>0</v>
      </c>
      <c r="AB94" s="72">
        <v>0</v>
      </c>
      <c r="AC94" s="72">
        <v>0</v>
      </c>
      <c r="AD94" s="75">
        <v>0</v>
      </c>
      <c r="AE94" s="72">
        <v>0</v>
      </c>
      <c r="AF94" s="72">
        <v>0</v>
      </c>
      <c r="AG94" s="72">
        <v>0</v>
      </c>
      <c r="AH94" s="72">
        <v>0</v>
      </c>
      <c r="AI94" s="72">
        <v>0</v>
      </c>
      <c r="AJ94" s="72">
        <v>0</v>
      </c>
      <c r="AK94" s="72">
        <f t="shared" si="5"/>
        <v>0</v>
      </c>
      <c r="AM94" s="86">
        <v>0</v>
      </c>
      <c r="AN94" s="92">
        <v>0</v>
      </c>
      <c r="AO94" s="92">
        <f t="shared" si="6"/>
        <v>0</v>
      </c>
      <c r="AP94" s="100"/>
      <c r="AQ94" s="20">
        <f t="shared" si="4"/>
        <v>0</v>
      </c>
    </row>
    <row r="95" spans="1:43" ht="13.5" customHeight="1">
      <c r="A95" s="278" t="s">
        <v>396</v>
      </c>
      <c r="B95" s="252"/>
      <c r="C95" s="252"/>
      <c r="D95" s="252"/>
      <c r="E95" s="37" t="s">
        <v>295</v>
      </c>
      <c r="F95" s="40">
        <v>2</v>
      </c>
      <c r="G95" s="60">
        <v>36</v>
      </c>
      <c r="H95" s="72">
        <v>125835</v>
      </c>
      <c r="I95" s="72">
        <v>0</v>
      </c>
      <c r="J95" s="72">
        <v>0</v>
      </c>
      <c r="K95" s="72">
        <v>1292</v>
      </c>
      <c r="L95" s="72">
        <v>0</v>
      </c>
      <c r="M95" s="72">
        <v>0</v>
      </c>
      <c r="N95" s="72">
        <v>49831</v>
      </c>
      <c r="O95" s="72">
        <v>35280</v>
      </c>
      <c r="P95" s="72">
        <v>14597</v>
      </c>
      <c r="Q95" s="72">
        <v>0</v>
      </c>
      <c r="R95" s="72">
        <v>41511</v>
      </c>
      <c r="S95" s="72">
        <v>26452</v>
      </c>
      <c r="T95" s="72">
        <v>201677</v>
      </c>
      <c r="U95" s="72">
        <v>0</v>
      </c>
      <c r="V95" s="72">
        <v>0</v>
      </c>
      <c r="W95" s="72">
        <v>20433</v>
      </c>
      <c r="X95" s="72">
        <v>0</v>
      </c>
      <c r="Y95" s="72">
        <v>0</v>
      </c>
      <c r="Z95" s="72">
        <v>26827</v>
      </c>
      <c r="AA95" s="72">
        <v>0</v>
      </c>
      <c r="AB95" s="72">
        <v>73733</v>
      </c>
      <c r="AC95" s="72">
        <v>4712</v>
      </c>
      <c r="AD95" s="75">
        <v>67427</v>
      </c>
      <c r="AE95" s="72">
        <v>0</v>
      </c>
      <c r="AF95" s="72">
        <v>0</v>
      </c>
      <c r="AG95" s="72">
        <v>74973</v>
      </c>
      <c r="AH95" s="72">
        <v>0</v>
      </c>
      <c r="AI95" s="72">
        <v>0</v>
      </c>
      <c r="AJ95" s="72">
        <v>0</v>
      </c>
      <c r="AK95" s="72">
        <f t="shared" si="5"/>
        <v>764580</v>
      </c>
      <c r="AM95" s="86">
        <v>51272</v>
      </c>
      <c r="AN95" s="92">
        <v>1341</v>
      </c>
      <c r="AO95" s="92">
        <f t="shared" si="6"/>
        <v>52613</v>
      </c>
      <c r="AP95" s="100"/>
      <c r="AQ95" s="20">
        <f t="shared" si="4"/>
        <v>817193</v>
      </c>
    </row>
    <row r="96" spans="1:43">
      <c r="A96" s="252"/>
      <c r="B96" s="252"/>
      <c r="C96" s="252"/>
      <c r="D96" s="252"/>
      <c r="E96" s="37" t="s">
        <v>5</v>
      </c>
      <c r="F96" s="40">
        <v>2</v>
      </c>
      <c r="G96" s="60">
        <v>37</v>
      </c>
      <c r="H96" s="72">
        <v>26634</v>
      </c>
      <c r="I96" s="72">
        <v>0</v>
      </c>
      <c r="J96" s="72">
        <v>766</v>
      </c>
      <c r="K96" s="72">
        <v>148727</v>
      </c>
      <c r="L96" s="72">
        <v>20628</v>
      </c>
      <c r="M96" s="72">
        <v>0</v>
      </c>
      <c r="N96" s="72">
        <v>49831</v>
      </c>
      <c r="O96" s="72">
        <v>36592</v>
      </c>
      <c r="P96" s="72">
        <v>14597</v>
      </c>
      <c r="Q96" s="72">
        <v>0</v>
      </c>
      <c r="R96" s="72">
        <v>71511</v>
      </c>
      <c r="S96" s="72">
        <v>29695</v>
      </c>
      <c r="T96" s="72">
        <v>222886</v>
      </c>
      <c r="U96" s="72">
        <v>0</v>
      </c>
      <c r="V96" s="72">
        <v>0</v>
      </c>
      <c r="W96" s="72">
        <v>10879</v>
      </c>
      <c r="X96" s="72">
        <v>9484</v>
      </c>
      <c r="Y96" s="72">
        <v>0</v>
      </c>
      <c r="Z96" s="72">
        <v>22681</v>
      </c>
      <c r="AA96" s="72">
        <v>0</v>
      </c>
      <c r="AB96" s="72">
        <v>146854</v>
      </c>
      <c r="AC96" s="72">
        <v>7543</v>
      </c>
      <c r="AD96" s="75">
        <v>67427</v>
      </c>
      <c r="AE96" s="72">
        <v>0</v>
      </c>
      <c r="AF96" s="72">
        <v>0</v>
      </c>
      <c r="AG96" s="72">
        <v>159903</v>
      </c>
      <c r="AH96" s="72">
        <v>0</v>
      </c>
      <c r="AI96" s="72">
        <v>0</v>
      </c>
      <c r="AJ96" s="72">
        <v>0</v>
      </c>
      <c r="AK96" s="72">
        <f t="shared" si="5"/>
        <v>1046638</v>
      </c>
      <c r="AM96" s="86">
        <v>51272</v>
      </c>
      <c r="AN96" s="92">
        <v>0</v>
      </c>
      <c r="AO96" s="92">
        <f t="shared" si="6"/>
        <v>51272</v>
      </c>
      <c r="AP96" s="100"/>
      <c r="AQ96" s="20">
        <f t="shared" si="4"/>
        <v>1097910</v>
      </c>
    </row>
    <row r="97" spans="1:43">
      <c r="A97" s="310" t="s">
        <v>546</v>
      </c>
      <c r="B97" s="311"/>
      <c r="C97" s="311"/>
      <c r="D97" s="311"/>
      <c r="E97" s="37" t="s">
        <v>295</v>
      </c>
      <c r="F97" s="40">
        <v>2</v>
      </c>
      <c r="G97" s="60">
        <v>38</v>
      </c>
      <c r="H97" s="72">
        <v>32484</v>
      </c>
      <c r="I97" s="72">
        <v>0</v>
      </c>
      <c r="J97" s="72">
        <v>0</v>
      </c>
      <c r="K97" s="72">
        <v>161</v>
      </c>
      <c r="L97" s="72">
        <v>0</v>
      </c>
      <c r="M97" s="72">
        <v>0</v>
      </c>
      <c r="N97" s="72">
        <v>5844</v>
      </c>
      <c r="O97" s="72">
        <v>10456</v>
      </c>
      <c r="P97" s="72">
        <v>1061</v>
      </c>
      <c r="Q97" s="72">
        <v>0</v>
      </c>
      <c r="R97" s="72">
        <v>6574</v>
      </c>
      <c r="S97" s="72">
        <v>3912</v>
      </c>
      <c r="T97" s="72">
        <v>30779</v>
      </c>
      <c r="U97" s="72">
        <v>0</v>
      </c>
      <c r="V97" s="72">
        <v>0</v>
      </c>
      <c r="W97" s="72">
        <v>3277</v>
      </c>
      <c r="X97" s="72">
        <v>0</v>
      </c>
      <c r="Y97" s="72">
        <v>0</v>
      </c>
      <c r="Z97" s="72">
        <v>3690</v>
      </c>
      <c r="AA97" s="72">
        <v>0</v>
      </c>
      <c r="AB97" s="72">
        <v>8931</v>
      </c>
      <c r="AC97" s="72">
        <v>522</v>
      </c>
      <c r="AD97" s="75">
        <v>17601</v>
      </c>
      <c r="AE97" s="72">
        <v>0</v>
      </c>
      <c r="AF97" s="72">
        <v>0</v>
      </c>
      <c r="AG97" s="72">
        <v>11636</v>
      </c>
      <c r="AH97" s="72">
        <v>0</v>
      </c>
      <c r="AI97" s="72">
        <v>0</v>
      </c>
      <c r="AJ97" s="72">
        <v>0</v>
      </c>
      <c r="AK97" s="72">
        <f t="shared" si="5"/>
        <v>136928</v>
      </c>
      <c r="AM97" s="86">
        <v>6196</v>
      </c>
      <c r="AN97" s="92">
        <v>1169</v>
      </c>
      <c r="AO97" s="92">
        <f t="shared" si="6"/>
        <v>7365</v>
      </c>
      <c r="AP97" s="100"/>
      <c r="AQ97" s="20">
        <f t="shared" si="4"/>
        <v>144293</v>
      </c>
    </row>
    <row r="98" spans="1:43">
      <c r="A98" s="311"/>
      <c r="B98" s="311"/>
      <c r="C98" s="311"/>
      <c r="D98" s="311"/>
      <c r="E98" s="37" t="s">
        <v>5</v>
      </c>
      <c r="F98" s="40">
        <v>2</v>
      </c>
      <c r="G98" s="60">
        <v>39</v>
      </c>
      <c r="H98" s="72">
        <v>32484</v>
      </c>
      <c r="I98" s="72">
        <v>0</v>
      </c>
      <c r="J98" s="72">
        <v>279</v>
      </c>
      <c r="K98" s="72">
        <v>39115</v>
      </c>
      <c r="L98" s="72">
        <v>131</v>
      </c>
      <c r="M98" s="72">
        <v>0</v>
      </c>
      <c r="N98" s="72">
        <v>5844</v>
      </c>
      <c r="O98" s="72">
        <v>10462</v>
      </c>
      <c r="P98" s="72">
        <v>1061</v>
      </c>
      <c r="Q98" s="72">
        <v>0</v>
      </c>
      <c r="R98" s="72">
        <v>6574</v>
      </c>
      <c r="S98" s="72">
        <v>5063</v>
      </c>
      <c r="T98" s="72">
        <v>34028</v>
      </c>
      <c r="U98" s="72">
        <v>0</v>
      </c>
      <c r="V98" s="72">
        <v>0</v>
      </c>
      <c r="W98" s="72">
        <v>2719</v>
      </c>
      <c r="X98" s="72">
        <v>189</v>
      </c>
      <c r="Y98" s="72">
        <v>0</v>
      </c>
      <c r="Z98" s="72">
        <v>3119</v>
      </c>
      <c r="AA98" s="72">
        <v>0</v>
      </c>
      <c r="AB98" s="72">
        <v>17761</v>
      </c>
      <c r="AC98" s="72">
        <v>562</v>
      </c>
      <c r="AD98" s="75">
        <v>17601</v>
      </c>
      <c r="AE98" s="72">
        <v>0</v>
      </c>
      <c r="AF98" s="72">
        <v>0</v>
      </c>
      <c r="AG98" s="72">
        <v>26040</v>
      </c>
      <c r="AH98" s="72">
        <v>0</v>
      </c>
      <c r="AI98" s="72">
        <v>0</v>
      </c>
      <c r="AJ98" s="72">
        <v>0</v>
      </c>
      <c r="AK98" s="72">
        <f t="shared" si="5"/>
        <v>203032</v>
      </c>
      <c r="AM98" s="86">
        <v>10314</v>
      </c>
      <c r="AN98" s="92">
        <v>2228</v>
      </c>
      <c r="AO98" s="92">
        <f>SUM(AM98:AN98)</f>
        <v>12542</v>
      </c>
      <c r="AP98" s="100"/>
      <c r="AQ98" s="20">
        <f t="shared" si="4"/>
        <v>215574</v>
      </c>
    </row>
    <row r="99" spans="1:43" ht="16.5" customHeight="1">
      <c r="A99" s="310"/>
      <c r="B99" s="311"/>
      <c r="C99" s="311"/>
      <c r="D99" s="311"/>
      <c r="E99" s="59"/>
      <c r="F99" s="60">
        <v>2</v>
      </c>
      <c r="G99" s="60">
        <v>40</v>
      </c>
      <c r="H99" s="72">
        <v>0</v>
      </c>
      <c r="I99" s="72">
        <v>0</v>
      </c>
      <c r="J99" s="72">
        <v>0</v>
      </c>
      <c r="K99" s="72">
        <v>0</v>
      </c>
      <c r="L99" s="72">
        <v>0</v>
      </c>
      <c r="M99" s="72">
        <v>0</v>
      </c>
      <c r="N99" s="72">
        <v>0</v>
      </c>
      <c r="O99" s="72">
        <v>0</v>
      </c>
      <c r="P99" s="72">
        <v>0</v>
      </c>
      <c r="Q99" s="72">
        <v>0</v>
      </c>
      <c r="R99" s="72">
        <v>0</v>
      </c>
      <c r="S99" s="72">
        <v>0</v>
      </c>
      <c r="T99" s="72">
        <v>0</v>
      </c>
      <c r="U99" s="72">
        <v>0</v>
      </c>
      <c r="V99" s="72">
        <v>0</v>
      </c>
      <c r="W99" s="72">
        <v>0</v>
      </c>
      <c r="X99" s="72">
        <v>0</v>
      </c>
      <c r="Y99" s="72">
        <v>0</v>
      </c>
      <c r="Z99" s="72">
        <v>0</v>
      </c>
      <c r="AA99" s="72">
        <v>0</v>
      </c>
      <c r="AB99" s="72">
        <v>0</v>
      </c>
      <c r="AC99" s="72">
        <v>0</v>
      </c>
      <c r="AD99" s="75">
        <v>0</v>
      </c>
      <c r="AE99" s="72">
        <v>0</v>
      </c>
      <c r="AF99" s="72">
        <v>0</v>
      </c>
      <c r="AG99" s="72">
        <v>0</v>
      </c>
      <c r="AH99" s="72">
        <v>0</v>
      </c>
      <c r="AI99" s="72">
        <v>0</v>
      </c>
      <c r="AJ99" s="72">
        <v>0</v>
      </c>
      <c r="AK99" s="72">
        <f t="shared" si="5"/>
        <v>0</v>
      </c>
      <c r="AM99" s="86">
        <v>0</v>
      </c>
      <c r="AN99" s="92">
        <v>0</v>
      </c>
      <c r="AO99" s="92">
        <f t="shared" si="6"/>
        <v>0</v>
      </c>
      <c r="AP99" s="100"/>
      <c r="AQ99" s="20">
        <f t="shared" si="4"/>
        <v>0</v>
      </c>
    </row>
    <row r="100" spans="1:43" ht="18" customHeight="1">
      <c r="A100" s="311"/>
      <c r="B100" s="311"/>
      <c r="C100" s="311"/>
      <c r="D100" s="311"/>
      <c r="E100" s="59"/>
      <c r="F100" s="60">
        <v>2</v>
      </c>
      <c r="G100" s="60">
        <v>41</v>
      </c>
      <c r="H100" s="72">
        <v>0</v>
      </c>
      <c r="I100" s="72">
        <v>0</v>
      </c>
      <c r="J100" s="72">
        <v>0</v>
      </c>
      <c r="K100" s="72">
        <v>0</v>
      </c>
      <c r="L100" s="72">
        <v>0</v>
      </c>
      <c r="M100" s="72">
        <v>0</v>
      </c>
      <c r="N100" s="72">
        <v>0</v>
      </c>
      <c r="O100" s="72">
        <v>0</v>
      </c>
      <c r="P100" s="72">
        <v>0</v>
      </c>
      <c r="Q100" s="72">
        <v>0</v>
      </c>
      <c r="R100" s="72">
        <v>0</v>
      </c>
      <c r="S100" s="72">
        <v>0</v>
      </c>
      <c r="T100" s="72">
        <v>0</v>
      </c>
      <c r="U100" s="72">
        <v>0</v>
      </c>
      <c r="V100" s="72">
        <v>0</v>
      </c>
      <c r="W100" s="72">
        <v>0</v>
      </c>
      <c r="X100" s="72">
        <v>0</v>
      </c>
      <c r="Y100" s="72">
        <v>0</v>
      </c>
      <c r="Z100" s="72">
        <v>0</v>
      </c>
      <c r="AA100" s="72">
        <v>0</v>
      </c>
      <c r="AB100" s="72">
        <v>0</v>
      </c>
      <c r="AC100" s="72">
        <v>0</v>
      </c>
      <c r="AD100" s="75">
        <v>0</v>
      </c>
      <c r="AE100" s="72">
        <v>0</v>
      </c>
      <c r="AF100" s="72">
        <v>0</v>
      </c>
      <c r="AG100" s="72">
        <v>0</v>
      </c>
      <c r="AH100" s="72">
        <v>0</v>
      </c>
      <c r="AI100" s="72">
        <v>0</v>
      </c>
      <c r="AJ100" s="72">
        <v>0</v>
      </c>
      <c r="AK100" s="72">
        <f t="shared" si="5"/>
        <v>0</v>
      </c>
      <c r="AM100" s="86">
        <v>0</v>
      </c>
      <c r="AN100" s="92">
        <v>0</v>
      </c>
      <c r="AO100" s="92">
        <f t="shared" si="6"/>
        <v>0</v>
      </c>
      <c r="AP100" s="100"/>
      <c r="AQ100" s="20">
        <f t="shared" ref="AQ100:AQ129" si="7">AK100+AO100</f>
        <v>0</v>
      </c>
    </row>
    <row r="101" spans="1:43">
      <c r="A101" s="312" t="s">
        <v>397</v>
      </c>
      <c r="B101" s="314" t="s">
        <v>398</v>
      </c>
      <c r="C101" s="315"/>
      <c r="D101" s="315"/>
      <c r="E101" s="37" t="s">
        <v>295</v>
      </c>
      <c r="F101" s="40">
        <v>2</v>
      </c>
      <c r="G101" s="60">
        <v>42</v>
      </c>
      <c r="H101" s="72">
        <v>158319</v>
      </c>
      <c r="I101" s="72">
        <v>0</v>
      </c>
      <c r="J101" s="72">
        <v>0</v>
      </c>
      <c r="K101" s="72">
        <v>1453</v>
      </c>
      <c r="L101" s="72">
        <v>0</v>
      </c>
      <c r="M101" s="72">
        <v>0</v>
      </c>
      <c r="N101" s="72">
        <v>55675</v>
      </c>
      <c r="O101" s="72">
        <v>45736</v>
      </c>
      <c r="P101" s="72">
        <v>15658</v>
      </c>
      <c r="Q101" s="72">
        <v>0</v>
      </c>
      <c r="R101" s="72">
        <v>48085</v>
      </c>
      <c r="S101" s="72">
        <v>30364</v>
      </c>
      <c r="T101" s="72">
        <v>232456</v>
      </c>
      <c r="U101" s="72">
        <v>0</v>
      </c>
      <c r="V101" s="72">
        <v>0</v>
      </c>
      <c r="W101" s="72">
        <v>23710</v>
      </c>
      <c r="X101" s="72">
        <v>0</v>
      </c>
      <c r="Y101" s="72">
        <v>0</v>
      </c>
      <c r="Z101" s="72">
        <v>30517</v>
      </c>
      <c r="AA101" s="72">
        <v>0</v>
      </c>
      <c r="AB101" s="72">
        <v>82664</v>
      </c>
      <c r="AC101" s="72">
        <v>5234</v>
      </c>
      <c r="AD101" s="75">
        <v>85028</v>
      </c>
      <c r="AE101" s="72">
        <v>0</v>
      </c>
      <c r="AF101" s="72">
        <v>0</v>
      </c>
      <c r="AG101" s="72">
        <v>86609</v>
      </c>
      <c r="AH101" s="72">
        <v>0</v>
      </c>
      <c r="AI101" s="72">
        <v>0</v>
      </c>
      <c r="AJ101" s="72">
        <v>0</v>
      </c>
      <c r="AK101" s="72">
        <f t="shared" si="5"/>
        <v>901508</v>
      </c>
      <c r="AM101" s="86">
        <v>57468</v>
      </c>
      <c r="AN101" s="92">
        <v>2510</v>
      </c>
      <c r="AO101" s="92">
        <f t="shared" si="6"/>
        <v>59978</v>
      </c>
      <c r="AP101" s="100"/>
      <c r="AQ101" s="20">
        <f t="shared" si="7"/>
        <v>961486</v>
      </c>
    </row>
    <row r="102" spans="1:43">
      <c r="A102" s="313"/>
      <c r="B102" s="315"/>
      <c r="C102" s="315"/>
      <c r="D102" s="315"/>
      <c r="E102" s="37" t="s">
        <v>5</v>
      </c>
      <c r="F102" s="40">
        <v>2</v>
      </c>
      <c r="G102" s="60">
        <v>43</v>
      </c>
      <c r="H102" s="72">
        <v>59118</v>
      </c>
      <c r="I102" s="72">
        <v>0</v>
      </c>
      <c r="J102" s="72">
        <v>1045</v>
      </c>
      <c r="K102" s="72">
        <v>187842</v>
      </c>
      <c r="L102" s="72">
        <v>20759</v>
      </c>
      <c r="M102" s="72">
        <v>0</v>
      </c>
      <c r="N102" s="72">
        <v>55675</v>
      </c>
      <c r="O102" s="72">
        <v>47054</v>
      </c>
      <c r="P102" s="72">
        <v>15658</v>
      </c>
      <c r="Q102" s="72">
        <v>0</v>
      </c>
      <c r="R102" s="72">
        <v>78085</v>
      </c>
      <c r="S102" s="72">
        <v>34758</v>
      </c>
      <c r="T102" s="72">
        <v>256914</v>
      </c>
      <c r="U102" s="72">
        <v>0</v>
      </c>
      <c r="V102" s="72">
        <v>0</v>
      </c>
      <c r="W102" s="72">
        <v>13598</v>
      </c>
      <c r="X102" s="72">
        <v>9673</v>
      </c>
      <c r="Y102" s="72">
        <v>0</v>
      </c>
      <c r="Z102" s="72">
        <v>25800</v>
      </c>
      <c r="AA102" s="72">
        <v>0</v>
      </c>
      <c r="AB102" s="72">
        <v>164615</v>
      </c>
      <c r="AC102" s="72">
        <v>8105</v>
      </c>
      <c r="AD102" s="75">
        <v>85028</v>
      </c>
      <c r="AE102" s="72">
        <v>0</v>
      </c>
      <c r="AF102" s="72">
        <v>0</v>
      </c>
      <c r="AG102" s="72">
        <v>185943</v>
      </c>
      <c r="AH102" s="72">
        <v>0</v>
      </c>
      <c r="AI102" s="72">
        <v>0</v>
      </c>
      <c r="AJ102" s="72">
        <v>0</v>
      </c>
      <c r="AK102" s="72">
        <f t="shared" si="5"/>
        <v>1249670</v>
      </c>
      <c r="AM102" s="86">
        <v>61586</v>
      </c>
      <c r="AN102" s="92">
        <v>2228</v>
      </c>
      <c r="AO102" s="92">
        <f t="shared" si="6"/>
        <v>63814</v>
      </c>
      <c r="AP102" s="100"/>
      <c r="AQ102" s="20">
        <f t="shared" si="7"/>
        <v>1313484</v>
      </c>
    </row>
    <row r="103" spans="1:43" ht="13.5" customHeight="1">
      <c r="A103" s="267"/>
      <c r="B103" s="320"/>
      <c r="C103" s="320"/>
      <c r="D103" s="320"/>
      <c r="E103" s="268"/>
      <c r="F103" s="40">
        <v>2</v>
      </c>
      <c r="G103" s="60">
        <v>44</v>
      </c>
      <c r="H103" s="72">
        <v>0</v>
      </c>
      <c r="I103" s="72">
        <v>0</v>
      </c>
      <c r="J103" s="72">
        <v>0</v>
      </c>
      <c r="K103" s="72">
        <v>0</v>
      </c>
      <c r="L103" s="72">
        <v>0</v>
      </c>
      <c r="M103" s="72">
        <v>0</v>
      </c>
      <c r="N103" s="72">
        <v>0</v>
      </c>
      <c r="O103" s="72">
        <v>0</v>
      </c>
      <c r="P103" s="72">
        <v>0</v>
      </c>
      <c r="Q103" s="72">
        <v>0</v>
      </c>
      <c r="R103" s="72">
        <v>0</v>
      </c>
      <c r="S103" s="72">
        <v>0</v>
      </c>
      <c r="T103" s="72">
        <v>0</v>
      </c>
      <c r="U103" s="72">
        <v>0</v>
      </c>
      <c r="V103" s="72">
        <v>0</v>
      </c>
      <c r="W103" s="72">
        <v>0</v>
      </c>
      <c r="X103" s="72">
        <v>0</v>
      </c>
      <c r="Y103" s="72">
        <v>0</v>
      </c>
      <c r="Z103" s="72">
        <v>0</v>
      </c>
      <c r="AA103" s="72">
        <v>0</v>
      </c>
      <c r="AB103" s="72">
        <v>0</v>
      </c>
      <c r="AC103" s="72">
        <v>0</v>
      </c>
      <c r="AD103" s="75">
        <v>0</v>
      </c>
      <c r="AE103" s="72">
        <v>0</v>
      </c>
      <c r="AF103" s="72">
        <v>0</v>
      </c>
      <c r="AG103" s="72">
        <v>0</v>
      </c>
      <c r="AH103" s="72">
        <v>0</v>
      </c>
      <c r="AI103" s="72">
        <v>0</v>
      </c>
      <c r="AJ103" s="72">
        <v>0</v>
      </c>
      <c r="AK103" s="72">
        <f t="shared" si="5"/>
        <v>0</v>
      </c>
      <c r="AM103" s="86">
        <v>0</v>
      </c>
      <c r="AN103" s="92">
        <v>0</v>
      </c>
      <c r="AO103" s="92">
        <f t="shared" si="6"/>
        <v>0</v>
      </c>
      <c r="AP103" s="100"/>
      <c r="AQ103" s="20">
        <f t="shared" si="7"/>
        <v>0</v>
      </c>
    </row>
    <row r="104" spans="1:43">
      <c r="A104" s="267" t="s">
        <v>543</v>
      </c>
      <c r="B104" s="268"/>
      <c r="C104" s="316" t="s">
        <v>399</v>
      </c>
      <c r="D104" s="265"/>
      <c r="E104" s="265"/>
      <c r="F104" s="40">
        <v>2</v>
      </c>
      <c r="G104" s="60">
        <v>45</v>
      </c>
      <c r="H104" s="72">
        <v>0</v>
      </c>
      <c r="I104" s="72">
        <v>0</v>
      </c>
      <c r="J104" s="72">
        <v>0</v>
      </c>
      <c r="K104" s="72">
        <v>0</v>
      </c>
      <c r="L104" s="72">
        <v>0</v>
      </c>
      <c r="M104" s="72">
        <v>0</v>
      </c>
      <c r="N104" s="72">
        <v>0</v>
      </c>
      <c r="O104" s="72">
        <v>0</v>
      </c>
      <c r="P104" s="72">
        <v>0</v>
      </c>
      <c r="Q104" s="72">
        <v>0</v>
      </c>
      <c r="R104" s="72">
        <v>0</v>
      </c>
      <c r="S104" s="72">
        <v>0</v>
      </c>
      <c r="T104" s="72">
        <v>0</v>
      </c>
      <c r="U104" s="72">
        <v>0</v>
      </c>
      <c r="V104" s="72">
        <v>0</v>
      </c>
      <c r="W104" s="72">
        <v>0</v>
      </c>
      <c r="X104" s="72">
        <v>0</v>
      </c>
      <c r="Y104" s="72">
        <v>0</v>
      </c>
      <c r="Z104" s="72">
        <v>0</v>
      </c>
      <c r="AA104" s="72">
        <v>0</v>
      </c>
      <c r="AB104" s="72">
        <v>0</v>
      </c>
      <c r="AC104" s="72">
        <v>0</v>
      </c>
      <c r="AD104" s="75">
        <v>0</v>
      </c>
      <c r="AE104" s="72">
        <v>0</v>
      </c>
      <c r="AF104" s="72">
        <v>0</v>
      </c>
      <c r="AG104" s="72">
        <v>0</v>
      </c>
      <c r="AH104" s="72">
        <v>0</v>
      </c>
      <c r="AI104" s="72">
        <v>0</v>
      </c>
      <c r="AJ104" s="72">
        <v>0</v>
      </c>
      <c r="AK104" s="72">
        <f t="shared" si="5"/>
        <v>0</v>
      </c>
      <c r="AM104" s="86">
        <v>0</v>
      </c>
      <c r="AN104" s="92">
        <v>0</v>
      </c>
      <c r="AO104" s="92">
        <f t="shared" si="6"/>
        <v>0</v>
      </c>
      <c r="AP104" s="100"/>
      <c r="AQ104" s="20">
        <f t="shared" si="7"/>
        <v>0</v>
      </c>
    </row>
    <row r="105" spans="1:43" ht="13.5" customHeight="1">
      <c r="A105" s="269"/>
      <c r="B105" s="270"/>
      <c r="C105" s="317" t="s">
        <v>400</v>
      </c>
      <c r="D105" s="276" t="s">
        <v>401</v>
      </c>
      <c r="E105" s="277"/>
      <c r="F105" s="40">
        <v>2</v>
      </c>
      <c r="G105" s="60">
        <v>46</v>
      </c>
      <c r="H105" s="72">
        <v>0</v>
      </c>
      <c r="I105" s="72">
        <v>0</v>
      </c>
      <c r="J105" s="72">
        <v>0</v>
      </c>
      <c r="K105" s="72">
        <v>0</v>
      </c>
      <c r="L105" s="72">
        <v>0</v>
      </c>
      <c r="M105" s="72">
        <v>0</v>
      </c>
      <c r="N105" s="72">
        <v>0</v>
      </c>
      <c r="O105" s="72">
        <v>0</v>
      </c>
      <c r="P105" s="72">
        <v>0</v>
      </c>
      <c r="Q105" s="72">
        <v>0</v>
      </c>
      <c r="R105" s="72">
        <v>0</v>
      </c>
      <c r="S105" s="72">
        <v>0</v>
      </c>
      <c r="T105" s="72">
        <v>0</v>
      </c>
      <c r="U105" s="72">
        <v>0</v>
      </c>
      <c r="V105" s="72">
        <v>0</v>
      </c>
      <c r="W105" s="72">
        <v>0</v>
      </c>
      <c r="X105" s="72">
        <v>0</v>
      </c>
      <c r="Y105" s="72">
        <v>0</v>
      </c>
      <c r="Z105" s="72">
        <v>0</v>
      </c>
      <c r="AA105" s="72">
        <v>0</v>
      </c>
      <c r="AB105" s="72">
        <v>0</v>
      </c>
      <c r="AC105" s="72">
        <v>0</v>
      </c>
      <c r="AD105" s="75">
        <v>0</v>
      </c>
      <c r="AE105" s="72">
        <v>0</v>
      </c>
      <c r="AF105" s="72">
        <v>0</v>
      </c>
      <c r="AG105" s="72">
        <v>0</v>
      </c>
      <c r="AH105" s="72">
        <v>0</v>
      </c>
      <c r="AI105" s="72">
        <v>0</v>
      </c>
      <c r="AJ105" s="72">
        <v>0</v>
      </c>
      <c r="AK105" s="72">
        <f t="shared" si="5"/>
        <v>0</v>
      </c>
      <c r="AM105" s="86">
        <v>0</v>
      </c>
      <c r="AN105" s="92">
        <v>0</v>
      </c>
      <c r="AO105" s="92">
        <f t="shared" si="6"/>
        <v>0</v>
      </c>
      <c r="AP105" s="100"/>
      <c r="AQ105" s="20">
        <f t="shared" si="7"/>
        <v>0</v>
      </c>
    </row>
    <row r="106" spans="1:43">
      <c r="A106" s="269"/>
      <c r="B106" s="270"/>
      <c r="C106" s="318"/>
      <c r="D106" s="316" t="s">
        <v>402</v>
      </c>
      <c r="E106" s="265"/>
      <c r="F106" s="40">
        <v>2</v>
      </c>
      <c r="G106" s="60">
        <v>47</v>
      </c>
      <c r="H106" s="72">
        <v>0</v>
      </c>
      <c r="I106" s="72">
        <v>0</v>
      </c>
      <c r="J106" s="72">
        <v>0</v>
      </c>
      <c r="K106" s="72">
        <v>0</v>
      </c>
      <c r="L106" s="72">
        <v>0</v>
      </c>
      <c r="M106" s="72">
        <v>0</v>
      </c>
      <c r="N106" s="72">
        <v>0</v>
      </c>
      <c r="O106" s="72">
        <v>0</v>
      </c>
      <c r="P106" s="72">
        <v>0</v>
      </c>
      <c r="Q106" s="72">
        <v>0</v>
      </c>
      <c r="R106" s="72">
        <v>0</v>
      </c>
      <c r="S106" s="72">
        <v>0</v>
      </c>
      <c r="T106" s="72">
        <v>0</v>
      </c>
      <c r="U106" s="72">
        <v>0</v>
      </c>
      <c r="V106" s="72">
        <v>0</v>
      </c>
      <c r="W106" s="72">
        <v>0</v>
      </c>
      <c r="X106" s="72">
        <v>0</v>
      </c>
      <c r="Y106" s="72">
        <v>0</v>
      </c>
      <c r="Z106" s="72">
        <v>0</v>
      </c>
      <c r="AA106" s="72">
        <v>0</v>
      </c>
      <c r="AB106" s="72">
        <v>0</v>
      </c>
      <c r="AC106" s="72">
        <v>0</v>
      </c>
      <c r="AD106" s="75">
        <v>0</v>
      </c>
      <c r="AE106" s="72">
        <v>0</v>
      </c>
      <c r="AF106" s="72">
        <v>0</v>
      </c>
      <c r="AG106" s="72">
        <v>0</v>
      </c>
      <c r="AH106" s="72">
        <v>0</v>
      </c>
      <c r="AI106" s="72">
        <v>0</v>
      </c>
      <c r="AJ106" s="72">
        <v>0</v>
      </c>
      <c r="AK106" s="72">
        <f t="shared" si="5"/>
        <v>0</v>
      </c>
      <c r="AM106" s="86">
        <v>0</v>
      </c>
      <c r="AN106" s="92">
        <v>0</v>
      </c>
      <c r="AO106" s="92">
        <f t="shared" si="6"/>
        <v>0</v>
      </c>
      <c r="AP106" s="100"/>
      <c r="AQ106" s="20">
        <f t="shared" si="7"/>
        <v>0</v>
      </c>
    </row>
    <row r="107" spans="1:43">
      <c r="A107" s="269"/>
      <c r="B107" s="270"/>
      <c r="C107" s="318"/>
      <c r="D107" s="276" t="s">
        <v>403</v>
      </c>
      <c r="E107" s="277"/>
      <c r="F107" s="40">
        <v>2</v>
      </c>
      <c r="G107" s="60">
        <v>48</v>
      </c>
      <c r="H107" s="72">
        <v>0</v>
      </c>
      <c r="I107" s="72">
        <v>0</v>
      </c>
      <c r="J107" s="72">
        <v>0</v>
      </c>
      <c r="K107" s="72">
        <v>0</v>
      </c>
      <c r="L107" s="72">
        <v>0</v>
      </c>
      <c r="M107" s="72">
        <v>0</v>
      </c>
      <c r="N107" s="72">
        <v>0</v>
      </c>
      <c r="O107" s="72">
        <v>0</v>
      </c>
      <c r="P107" s="72">
        <v>0</v>
      </c>
      <c r="Q107" s="72">
        <v>0</v>
      </c>
      <c r="R107" s="72">
        <v>0</v>
      </c>
      <c r="S107" s="72">
        <v>0</v>
      </c>
      <c r="T107" s="72">
        <v>0</v>
      </c>
      <c r="U107" s="72">
        <v>0</v>
      </c>
      <c r="V107" s="72">
        <v>0</v>
      </c>
      <c r="W107" s="72">
        <v>0</v>
      </c>
      <c r="X107" s="72">
        <v>0</v>
      </c>
      <c r="Y107" s="72">
        <v>0</v>
      </c>
      <c r="Z107" s="72">
        <v>0</v>
      </c>
      <c r="AA107" s="72">
        <v>0</v>
      </c>
      <c r="AB107" s="72">
        <v>0</v>
      </c>
      <c r="AC107" s="72">
        <v>0</v>
      </c>
      <c r="AD107" s="75">
        <v>0</v>
      </c>
      <c r="AE107" s="72">
        <v>0</v>
      </c>
      <c r="AF107" s="72">
        <v>0</v>
      </c>
      <c r="AG107" s="72">
        <v>0</v>
      </c>
      <c r="AH107" s="72">
        <v>0</v>
      </c>
      <c r="AI107" s="72">
        <v>0</v>
      </c>
      <c r="AJ107" s="72">
        <v>0</v>
      </c>
      <c r="AK107" s="72">
        <f t="shared" si="5"/>
        <v>0</v>
      </c>
      <c r="AM107" s="86">
        <v>0</v>
      </c>
      <c r="AN107" s="92">
        <v>0</v>
      </c>
      <c r="AO107" s="92">
        <f t="shared" si="6"/>
        <v>0</v>
      </c>
      <c r="AP107" s="100"/>
      <c r="AQ107" s="20">
        <f t="shared" si="7"/>
        <v>0</v>
      </c>
    </row>
    <row r="108" spans="1:43">
      <c r="A108" s="269"/>
      <c r="B108" s="270"/>
      <c r="C108" s="319"/>
      <c r="D108" s="276" t="s">
        <v>10</v>
      </c>
      <c r="E108" s="277"/>
      <c r="F108" s="40">
        <v>2</v>
      </c>
      <c r="G108" s="60">
        <v>49</v>
      </c>
      <c r="H108" s="72">
        <v>0</v>
      </c>
      <c r="I108" s="72">
        <v>0</v>
      </c>
      <c r="J108" s="72">
        <v>0</v>
      </c>
      <c r="K108" s="72">
        <v>0</v>
      </c>
      <c r="L108" s="72">
        <v>0</v>
      </c>
      <c r="M108" s="72">
        <v>0</v>
      </c>
      <c r="N108" s="72">
        <v>0</v>
      </c>
      <c r="O108" s="72">
        <v>0</v>
      </c>
      <c r="P108" s="72">
        <v>0</v>
      </c>
      <c r="Q108" s="72">
        <v>0</v>
      </c>
      <c r="R108" s="72">
        <v>0</v>
      </c>
      <c r="S108" s="72">
        <v>0</v>
      </c>
      <c r="T108" s="72">
        <v>0</v>
      </c>
      <c r="U108" s="72">
        <v>0</v>
      </c>
      <c r="V108" s="72">
        <v>0</v>
      </c>
      <c r="W108" s="72">
        <v>0</v>
      </c>
      <c r="X108" s="72">
        <v>0</v>
      </c>
      <c r="Y108" s="72">
        <v>0</v>
      </c>
      <c r="Z108" s="72">
        <v>0</v>
      </c>
      <c r="AA108" s="72">
        <v>0</v>
      </c>
      <c r="AB108" s="72">
        <v>0</v>
      </c>
      <c r="AC108" s="72">
        <v>0</v>
      </c>
      <c r="AD108" s="75">
        <v>0</v>
      </c>
      <c r="AE108" s="72">
        <v>0</v>
      </c>
      <c r="AF108" s="72">
        <v>0</v>
      </c>
      <c r="AG108" s="72">
        <v>0</v>
      </c>
      <c r="AH108" s="72">
        <v>0</v>
      </c>
      <c r="AI108" s="72">
        <v>0</v>
      </c>
      <c r="AJ108" s="72">
        <v>0</v>
      </c>
      <c r="AK108" s="72">
        <f t="shared" si="5"/>
        <v>0</v>
      </c>
      <c r="AM108" s="86">
        <v>0</v>
      </c>
      <c r="AN108" s="92">
        <v>0</v>
      </c>
      <c r="AO108" s="92">
        <f t="shared" si="6"/>
        <v>0</v>
      </c>
      <c r="AP108" s="100"/>
      <c r="AQ108" s="20">
        <f t="shared" si="7"/>
        <v>0</v>
      </c>
    </row>
    <row r="109" spans="1:43">
      <c r="A109" s="269"/>
      <c r="B109" s="270"/>
      <c r="C109" s="261" t="s">
        <v>537</v>
      </c>
      <c r="D109" s="263" t="s">
        <v>538</v>
      </c>
      <c r="E109" s="264"/>
      <c r="F109" s="40">
        <v>2</v>
      </c>
      <c r="G109" s="60">
        <v>50</v>
      </c>
      <c r="H109" s="72">
        <v>0</v>
      </c>
      <c r="I109" s="72">
        <v>0</v>
      </c>
      <c r="J109" s="72">
        <v>0</v>
      </c>
      <c r="K109" s="72">
        <v>0</v>
      </c>
      <c r="L109" s="72">
        <v>0</v>
      </c>
      <c r="M109" s="72">
        <v>0</v>
      </c>
      <c r="N109" s="72">
        <v>0</v>
      </c>
      <c r="O109" s="72">
        <v>0</v>
      </c>
      <c r="P109" s="72">
        <v>0</v>
      </c>
      <c r="Q109" s="72">
        <v>0</v>
      </c>
      <c r="R109" s="72">
        <v>0</v>
      </c>
      <c r="S109" s="72">
        <v>0</v>
      </c>
      <c r="T109" s="72">
        <v>0</v>
      </c>
      <c r="U109" s="72">
        <v>0</v>
      </c>
      <c r="V109" s="72">
        <v>0</v>
      </c>
      <c r="W109" s="72">
        <v>0</v>
      </c>
      <c r="X109" s="72">
        <v>0</v>
      </c>
      <c r="Y109" s="72">
        <v>0</v>
      </c>
      <c r="Z109" s="72">
        <v>0</v>
      </c>
      <c r="AA109" s="72">
        <v>0</v>
      </c>
      <c r="AB109" s="72">
        <v>0</v>
      </c>
      <c r="AC109" s="72">
        <v>0</v>
      </c>
      <c r="AD109" s="75">
        <v>0</v>
      </c>
      <c r="AE109" s="72">
        <v>0</v>
      </c>
      <c r="AF109" s="72">
        <v>0</v>
      </c>
      <c r="AG109" s="72">
        <v>0</v>
      </c>
      <c r="AH109" s="72">
        <v>0</v>
      </c>
      <c r="AI109" s="72">
        <v>0</v>
      </c>
      <c r="AJ109" s="72">
        <v>0</v>
      </c>
      <c r="AK109" s="72">
        <f t="shared" si="5"/>
        <v>0</v>
      </c>
      <c r="AM109" s="86">
        <v>0</v>
      </c>
      <c r="AN109" s="92">
        <v>0</v>
      </c>
      <c r="AO109" s="92">
        <f t="shared" si="6"/>
        <v>0</v>
      </c>
      <c r="AP109" s="100"/>
      <c r="AQ109" s="20">
        <f t="shared" si="7"/>
        <v>0</v>
      </c>
    </row>
    <row r="110" spans="1:43">
      <c r="A110" s="271"/>
      <c r="B110" s="272"/>
      <c r="C110" s="262"/>
      <c r="D110" s="263" t="s">
        <v>539</v>
      </c>
      <c r="E110" s="264"/>
      <c r="F110" s="40">
        <v>2</v>
      </c>
      <c r="G110" s="60">
        <v>51</v>
      </c>
      <c r="H110" s="72">
        <v>0</v>
      </c>
      <c r="I110" s="72">
        <v>0</v>
      </c>
      <c r="J110" s="72">
        <v>0</v>
      </c>
      <c r="K110" s="72">
        <v>0</v>
      </c>
      <c r="L110" s="72">
        <v>0</v>
      </c>
      <c r="M110" s="72">
        <v>0</v>
      </c>
      <c r="N110" s="72">
        <v>0</v>
      </c>
      <c r="O110" s="72">
        <v>0</v>
      </c>
      <c r="P110" s="72">
        <v>0</v>
      </c>
      <c r="Q110" s="72">
        <v>0</v>
      </c>
      <c r="R110" s="72">
        <v>0</v>
      </c>
      <c r="S110" s="72">
        <v>0</v>
      </c>
      <c r="T110" s="72">
        <v>0</v>
      </c>
      <c r="U110" s="72">
        <v>0</v>
      </c>
      <c r="V110" s="72">
        <v>0</v>
      </c>
      <c r="W110" s="72">
        <v>0</v>
      </c>
      <c r="X110" s="72">
        <v>0</v>
      </c>
      <c r="Y110" s="72">
        <v>0</v>
      </c>
      <c r="Z110" s="72">
        <v>0</v>
      </c>
      <c r="AA110" s="72">
        <v>0</v>
      </c>
      <c r="AB110" s="72">
        <v>0</v>
      </c>
      <c r="AC110" s="72">
        <v>0</v>
      </c>
      <c r="AD110" s="75">
        <v>0</v>
      </c>
      <c r="AE110" s="72">
        <v>0</v>
      </c>
      <c r="AF110" s="72">
        <v>0</v>
      </c>
      <c r="AG110" s="72">
        <v>0</v>
      </c>
      <c r="AH110" s="72">
        <v>0</v>
      </c>
      <c r="AI110" s="72">
        <v>0</v>
      </c>
      <c r="AJ110" s="72">
        <v>0</v>
      </c>
      <c r="AK110" s="72">
        <f t="shared" si="5"/>
        <v>0</v>
      </c>
      <c r="AM110" s="86">
        <v>0</v>
      </c>
      <c r="AN110" s="92">
        <v>0</v>
      </c>
      <c r="AO110" s="92">
        <f t="shared" si="6"/>
        <v>0</v>
      </c>
      <c r="AP110" s="100"/>
      <c r="AQ110" s="20">
        <f t="shared" si="7"/>
        <v>0</v>
      </c>
    </row>
    <row r="111" spans="1:43">
      <c r="A111" s="53"/>
      <c r="B111" s="54"/>
      <c r="C111" s="55"/>
      <c r="D111" s="55"/>
      <c r="E111" s="55"/>
      <c r="F111" s="40">
        <v>2</v>
      </c>
      <c r="G111" s="60">
        <v>52</v>
      </c>
      <c r="H111" s="72">
        <v>0</v>
      </c>
      <c r="I111" s="72">
        <v>0</v>
      </c>
      <c r="J111" s="72">
        <v>0</v>
      </c>
      <c r="K111" s="72">
        <v>0</v>
      </c>
      <c r="L111" s="72">
        <v>0</v>
      </c>
      <c r="M111" s="72">
        <v>0</v>
      </c>
      <c r="N111" s="72">
        <v>0</v>
      </c>
      <c r="O111" s="72">
        <v>0</v>
      </c>
      <c r="P111" s="72">
        <v>0</v>
      </c>
      <c r="Q111" s="72">
        <v>0</v>
      </c>
      <c r="R111" s="72">
        <v>0</v>
      </c>
      <c r="S111" s="72">
        <v>0</v>
      </c>
      <c r="T111" s="72">
        <v>0</v>
      </c>
      <c r="U111" s="72">
        <v>0</v>
      </c>
      <c r="V111" s="72">
        <v>0</v>
      </c>
      <c r="W111" s="72">
        <v>0</v>
      </c>
      <c r="X111" s="72">
        <v>0</v>
      </c>
      <c r="Y111" s="72">
        <v>0</v>
      </c>
      <c r="Z111" s="72">
        <v>0</v>
      </c>
      <c r="AA111" s="72">
        <v>0</v>
      </c>
      <c r="AB111" s="72">
        <v>0</v>
      </c>
      <c r="AC111" s="72">
        <v>0</v>
      </c>
      <c r="AD111" s="75">
        <v>0</v>
      </c>
      <c r="AE111" s="72">
        <v>0</v>
      </c>
      <c r="AF111" s="72">
        <v>0</v>
      </c>
      <c r="AG111" s="72">
        <v>0</v>
      </c>
      <c r="AH111" s="72">
        <v>0</v>
      </c>
      <c r="AI111" s="72">
        <v>0</v>
      </c>
      <c r="AJ111" s="72">
        <v>0</v>
      </c>
      <c r="AK111" s="72">
        <f t="shared" si="5"/>
        <v>0</v>
      </c>
      <c r="AM111" s="86">
        <v>0</v>
      </c>
      <c r="AN111" s="92">
        <v>0</v>
      </c>
      <c r="AO111" s="92">
        <f t="shared" si="6"/>
        <v>0</v>
      </c>
      <c r="AP111" s="100"/>
      <c r="AQ111" s="20">
        <f t="shared" si="7"/>
        <v>0</v>
      </c>
    </row>
    <row r="112" spans="1:43" ht="24.75" customHeight="1">
      <c r="A112" s="267" t="s">
        <v>152</v>
      </c>
      <c r="B112" s="268"/>
      <c r="C112" s="56" t="s">
        <v>492</v>
      </c>
      <c r="D112" s="56"/>
      <c r="E112" s="57"/>
      <c r="F112" s="40">
        <v>2</v>
      </c>
      <c r="G112" s="60">
        <v>53</v>
      </c>
      <c r="H112" s="72">
        <v>1997309</v>
      </c>
      <c r="I112" s="72">
        <v>76023</v>
      </c>
      <c r="J112" s="72">
        <v>72813</v>
      </c>
      <c r="K112" s="72">
        <v>265734</v>
      </c>
      <c r="L112" s="72">
        <v>56400</v>
      </c>
      <c r="M112" s="72">
        <v>226875</v>
      </c>
      <c r="N112" s="72">
        <v>225047</v>
      </c>
      <c r="O112" s="72">
        <v>197504</v>
      </c>
      <c r="P112" s="72">
        <v>110468</v>
      </c>
      <c r="Q112" s="72">
        <v>248046</v>
      </c>
      <c r="R112" s="72">
        <v>249887</v>
      </c>
      <c r="S112" s="72">
        <v>145591</v>
      </c>
      <c r="T112" s="72">
        <v>850858</v>
      </c>
      <c r="U112" s="72">
        <v>152637</v>
      </c>
      <c r="V112" s="72">
        <v>65653</v>
      </c>
      <c r="W112" s="72">
        <v>37987</v>
      </c>
      <c r="X112" s="72">
        <v>9484</v>
      </c>
      <c r="Y112" s="72">
        <v>122771</v>
      </c>
      <c r="Z112" s="72">
        <v>148120</v>
      </c>
      <c r="AA112" s="72">
        <v>52968</v>
      </c>
      <c r="AB112" s="72">
        <v>199524</v>
      </c>
      <c r="AC112" s="72">
        <v>41605</v>
      </c>
      <c r="AD112" s="75">
        <v>127087</v>
      </c>
      <c r="AE112" s="72">
        <v>44371</v>
      </c>
      <c r="AF112" s="72">
        <v>2238</v>
      </c>
      <c r="AG112" s="72">
        <v>159903</v>
      </c>
      <c r="AH112" s="72">
        <v>31837</v>
      </c>
      <c r="AI112" s="72">
        <v>24263</v>
      </c>
      <c r="AJ112" s="72">
        <v>227099</v>
      </c>
      <c r="AK112" s="72">
        <f t="shared" si="5"/>
        <v>6170102</v>
      </c>
      <c r="AM112" s="86">
        <v>0</v>
      </c>
      <c r="AN112" s="92">
        <v>0</v>
      </c>
      <c r="AO112" s="92">
        <f t="shared" si="6"/>
        <v>0</v>
      </c>
      <c r="AP112" s="100"/>
      <c r="AQ112" s="20">
        <f t="shared" si="7"/>
        <v>6170102</v>
      </c>
    </row>
    <row r="113" spans="1:43">
      <c r="A113" s="269"/>
      <c r="B113" s="270"/>
      <c r="C113" s="273" t="s">
        <v>400</v>
      </c>
      <c r="D113" s="276" t="s">
        <v>297</v>
      </c>
      <c r="E113" s="277"/>
      <c r="F113" s="40">
        <v>2</v>
      </c>
      <c r="G113" s="60">
        <v>54</v>
      </c>
      <c r="H113" s="72">
        <v>0</v>
      </c>
      <c r="I113" s="72">
        <v>0</v>
      </c>
      <c r="J113" s="72">
        <v>0</v>
      </c>
      <c r="K113" s="72">
        <v>0</v>
      </c>
      <c r="L113" s="72">
        <v>0</v>
      </c>
      <c r="M113" s="72">
        <v>0</v>
      </c>
      <c r="N113" s="72">
        <v>0</v>
      </c>
      <c r="O113" s="72">
        <v>1640</v>
      </c>
      <c r="P113" s="72">
        <v>900</v>
      </c>
      <c r="Q113" s="72">
        <v>0</v>
      </c>
      <c r="R113" s="72">
        <v>0</v>
      </c>
      <c r="S113" s="72">
        <v>0</v>
      </c>
      <c r="T113" s="72">
        <v>0</v>
      </c>
      <c r="U113" s="72">
        <v>0</v>
      </c>
      <c r="V113" s="72">
        <v>0</v>
      </c>
      <c r="W113" s="72">
        <v>0</v>
      </c>
      <c r="X113" s="72">
        <v>0</v>
      </c>
      <c r="Y113" s="72">
        <v>0</v>
      </c>
      <c r="Z113" s="72">
        <v>0</v>
      </c>
      <c r="AA113" s="72">
        <v>0</v>
      </c>
      <c r="AB113" s="72">
        <v>0</v>
      </c>
      <c r="AC113" s="72">
        <v>0</v>
      </c>
      <c r="AD113" s="75">
        <v>0</v>
      </c>
      <c r="AE113" s="72">
        <v>0</v>
      </c>
      <c r="AF113" s="72">
        <v>0</v>
      </c>
      <c r="AG113" s="72">
        <v>0</v>
      </c>
      <c r="AH113" s="72">
        <v>0</v>
      </c>
      <c r="AI113" s="72">
        <v>0</v>
      </c>
      <c r="AJ113" s="72">
        <v>0</v>
      </c>
      <c r="AK113" s="72">
        <f t="shared" si="5"/>
        <v>2540</v>
      </c>
      <c r="AM113" s="86">
        <v>0</v>
      </c>
      <c r="AN113" s="92">
        <v>0</v>
      </c>
      <c r="AO113" s="92">
        <f t="shared" si="6"/>
        <v>0</v>
      </c>
      <c r="AP113" s="100"/>
      <c r="AQ113" s="20">
        <f t="shared" si="7"/>
        <v>2540</v>
      </c>
    </row>
    <row r="114" spans="1:43">
      <c r="A114" s="269"/>
      <c r="B114" s="270"/>
      <c r="C114" s="274"/>
      <c r="D114" s="316" t="s">
        <v>296</v>
      </c>
      <c r="E114" s="265"/>
      <c r="F114" s="40">
        <v>2</v>
      </c>
      <c r="G114" s="60">
        <v>55</v>
      </c>
      <c r="H114" s="72">
        <v>0</v>
      </c>
      <c r="I114" s="72">
        <v>0</v>
      </c>
      <c r="J114" s="72">
        <v>0</v>
      </c>
      <c r="K114" s="72">
        <v>0</v>
      </c>
      <c r="L114" s="72">
        <v>0</v>
      </c>
      <c r="M114" s="72">
        <v>0</v>
      </c>
      <c r="N114" s="72">
        <v>47316</v>
      </c>
      <c r="O114" s="72">
        <v>0</v>
      </c>
      <c r="P114" s="72">
        <v>0</v>
      </c>
      <c r="Q114" s="72">
        <v>1300</v>
      </c>
      <c r="R114" s="72">
        <v>0</v>
      </c>
      <c r="S114" s="72">
        <v>4311</v>
      </c>
      <c r="T114" s="72">
        <v>97738</v>
      </c>
      <c r="U114" s="72">
        <v>0</v>
      </c>
      <c r="V114" s="72">
        <v>0</v>
      </c>
      <c r="W114" s="72">
        <v>2034</v>
      </c>
      <c r="X114" s="72">
        <v>0</v>
      </c>
      <c r="Y114" s="72">
        <v>0</v>
      </c>
      <c r="Z114" s="72">
        <v>0</v>
      </c>
      <c r="AA114" s="72">
        <v>0</v>
      </c>
      <c r="AB114" s="72">
        <v>89085</v>
      </c>
      <c r="AC114" s="72">
        <v>4044</v>
      </c>
      <c r="AD114" s="75">
        <v>0</v>
      </c>
      <c r="AE114" s="72">
        <v>0</v>
      </c>
      <c r="AF114" s="72">
        <v>0</v>
      </c>
      <c r="AG114" s="72">
        <v>26912</v>
      </c>
      <c r="AH114" s="72">
        <v>0</v>
      </c>
      <c r="AI114" s="72">
        <v>0</v>
      </c>
      <c r="AJ114" s="72">
        <v>0</v>
      </c>
      <c r="AK114" s="72">
        <f t="shared" si="5"/>
        <v>272740</v>
      </c>
      <c r="AM114" s="86">
        <v>0</v>
      </c>
      <c r="AN114" s="92">
        <v>0</v>
      </c>
      <c r="AO114" s="92">
        <f t="shared" si="6"/>
        <v>0</v>
      </c>
      <c r="AP114" s="100"/>
      <c r="AQ114" s="20">
        <f t="shared" si="7"/>
        <v>272740</v>
      </c>
    </row>
    <row r="115" spans="1:43">
      <c r="A115" s="269"/>
      <c r="B115" s="270"/>
      <c r="C115" s="274"/>
      <c r="D115" s="276" t="s">
        <v>298</v>
      </c>
      <c r="E115" s="277"/>
      <c r="F115" s="40">
        <v>2</v>
      </c>
      <c r="G115" s="60">
        <v>56</v>
      </c>
      <c r="H115" s="72">
        <v>0</v>
      </c>
      <c r="I115" s="72">
        <v>0</v>
      </c>
      <c r="J115" s="72">
        <v>0</v>
      </c>
      <c r="K115" s="72">
        <v>0</v>
      </c>
      <c r="L115" s="72">
        <v>0</v>
      </c>
      <c r="M115" s="72">
        <v>0</v>
      </c>
      <c r="N115" s="72">
        <v>0</v>
      </c>
      <c r="O115" s="72">
        <v>0</v>
      </c>
      <c r="P115" s="72">
        <v>0</v>
      </c>
      <c r="Q115" s="72">
        <v>0</v>
      </c>
      <c r="R115" s="72">
        <v>0</v>
      </c>
      <c r="S115" s="72">
        <v>0</v>
      </c>
      <c r="T115" s="72">
        <v>0</v>
      </c>
      <c r="U115" s="72">
        <v>0</v>
      </c>
      <c r="V115" s="72">
        <v>0</v>
      </c>
      <c r="W115" s="72">
        <v>0</v>
      </c>
      <c r="X115" s="72">
        <v>0</v>
      </c>
      <c r="Y115" s="72">
        <v>0</v>
      </c>
      <c r="Z115" s="72">
        <v>0</v>
      </c>
      <c r="AA115" s="72">
        <v>0</v>
      </c>
      <c r="AB115" s="72">
        <v>0</v>
      </c>
      <c r="AC115" s="72">
        <v>0</v>
      </c>
      <c r="AD115" s="75">
        <v>2174</v>
      </c>
      <c r="AE115" s="72">
        <v>0</v>
      </c>
      <c r="AF115" s="72">
        <v>0</v>
      </c>
      <c r="AG115" s="72">
        <v>0</v>
      </c>
      <c r="AH115" s="72">
        <v>0</v>
      </c>
      <c r="AI115" s="72">
        <v>0</v>
      </c>
      <c r="AJ115" s="72">
        <v>0</v>
      </c>
      <c r="AK115" s="72">
        <f t="shared" si="5"/>
        <v>2174</v>
      </c>
      <c r="AM115" s="86">
        <v>0</v>
      </c>
      <c r="AN115" s="92">
        <v>0</v>
      </c>
      <c r="AO115" s="92">
        <f t="shared" si="6"/>
        <v>0</v>
      </c>
      <c r="AP115" s="100"/>
      <c r="AQ115" s="20">
        <f t="shared" si="7"/>
        <v>2174</v>
      </c>
    </row>
    <row r="116" spans="1:43">
      <c r="A116" s="269"/>
      <c r="B116" s="270"/>
      <c r="C116" s="274"/>
      <c r="D116" s="276" t="s">
        <v>420</v>
      </c>
      <c r="E116" s="277"/>
      <c r="F116" s="40">
        <v>2</v>
      </c>
      <c r="G116" s="60">
        <v>57</v>
      </c>
      <c r="H116" s="72">
        <v>0</v>
      </c>
      <c r="I116" s="72">
        <v>0</v>
      </c>
      <c r="J116" s="72">
        <v>0</v>
      </c>
      <c r="K116" s="72">
        <v>0</v>
      </c>
      <c r="L116" s="72">
        <v>0</v>
      </c>
      <c r="M116" s="72">
        <v>0</v>
      </c>
      <c r="N116" s="72">
        <v>0</v>
      </c>
      <c r="O116" s="72">
        <v>0</v>
      </c>
      <c r="P116" s="72">
        <v>0</v>
      </c>
      <c r="Q116" s="72">
        <v>0</v>
      </c>
      <c r="R116" s="72">
        <v>0</v>
      </c>
      <c r="S116" s="72">
        <v>0</v>
      </c>
      <c r="T116" s="72">
        <v>0</v>
      </c>
      <c r="U116" s="72">
        <v>0</v>
      </c>
      <c r="V116" s="72">
        <v>0</v>
      </c>
      <c r="W116" s="72">
        <v>0</v>
      </c>
      <c r="X116" s="72">
        <v>0</v>
      </c>
      <c r="Y116" s="72">
        <v>0</v>
      </c>
      <c r="Z116" s="72">
        <v>0</v>
      </c>
      <c r="AA116" s="72">
        <v>0</v>
      </c>
      <c r="AB116" s="72">
        <v>0</v>
      </c>
      <c r="AC116" s="72">
        <v>0</v>
      </c>
      <c r="AD116" s="75">
        <v>0</v>
      </c>
      <c r="AE116" s="72">
        <v>0</v>
      </c>
      <c r="AF116" s="72">
        <v>0</v>
      </c>
      <c r="AG116" s="72">
        <v>0</v>
      </c>
      <c r="AH116" s="72">
        <v>0</v>
      </c>
      <c r="AI116" s="72">
        <v>0</v>
      </c>
      <c r="AJ116" s="72">
        <v>0</v>
      </c>
      <c r="AK116" s="72">
        <f t="shared" si="5"/>
        <v>0</v>
      </c>
      <c r="AM116" s="86">
        <v>0</v>
      </c>
      <c r="AN116" s="92">
        <v>0</v>
      </c>
      <c r="AO116" s="92">
        <f t="shared" si="6"/>
        <v>0</v>
      </c>
      <c r="AP116" s="100"/>
      <c r="AQ116" s="20">
        <f t="shared" si="7"/>
        <v>0</v>
      </c>
    </row>
    <row r="117" spans="1:43">
      <c r="A117" s="269"/>
      <c r="B117" s="270"/>
      <c r="C117" s="274"/>
      <c r="D117" s="316" t="s">
        <v>299</v>
      </c>
      <c r="E117" s="265"/>
      <c r="F117" s="40">
        <v>2</v>
      </c>
      <c r="G117" s="60">
        <v>58</v>
      </c>
      <c r="H117" s="72">
        <v>5699</v>
      </c>
      <c r="I117" s="72">
        <v>0</v>
      </c>
      <c r="J117" s="72">
        <v>0</v>
      </c>
      <c r="K117" s="72">
        <v>0</v>
      </c>
      <c r="L117" s="72">
        <v>20628</v>
      </c>
      <c r="M117" s="72">
        <v>0</v>
      </c>
      <c r="N117" s="72">
        <v>0</v>
      </c>
      <c r="O117" s="72">
        <v>0</v>
      </c>
      <c r="P117" s="72">
        <v>4380</v>
      </c>
      <c r="Q117" s="72">
        <v>0</v>
      </c>
      <c r="R117" s="72">
        <v>0</v>
      </c>
      <c r="S117" s="72">
        <v>2795</v>
      </c>
      <c r="T117" s="72">
        <v>0</v>
      </c>
      <c r="U117" s="72">
        <v>0</v>
      </c>
      <c r="V117" s="72">
        <v>0</v>
      </c>
      <c r="W117" s="72">
        <v>0</v>
      </c>
      <c r="X117" s="72">
        <v>9484</v>
      </c>
      <c r="Y117" s="72">
        <v>0</v>
      </c>
      <c r="Z117" s="72">
        <v>0</v>
      </c>
      <c r="AA117" s="72">
        <v>720</v>
      </c>
      <c r="AB117" s="72">
        <v>2512</v>
      </c>
      <c r="AC117" s="72">
        <v>0</v>
      </c>
      <c r="AD117" s="75">
        <v>0</v>
      </c>
      <c r="AE117" s="72">
        <v>0</v>
      </c>
      <c r="AF117" s="72">
        <v>0</v>
      </c>
      <c r="AG117" s="72">
        <v>0</v>
      </c>
      <c r="AH117" s="72">
        <v>0</v>
      </c>
      <c r="AI117" s="72">
        <v>0</v>
      </c>
      <c r="AJ117" s="72">
        <v>0</v>
      </c>
      <c r="AK117" s="72">
        <f t="shared" si="5"/>
        <v>46218</v>
      </c>
      <c r="AM117" s="86">
        <v>0</v>
      </c>
      <c r="AN117" s="92">
        <v>0</v>
      </c>
      <c r="AO117" s="92">
        <f t="shared" si="6"/>
        <v>0</v>
      </c>
      <c r="AP117" s="100"/>
      <c r="AQ117" s="20">
        <f t="shared" si="7"/>
        <v>46218</v>
      </c>
    </row>
    <row r="118" spans="1:43">
      <c r="A118" s="269"/>
      <c r="B118" s="270"/>
      <c r="C118" s="275"/>
      <c r="D118" s="276" t="s">
        <v>540</v>
      </c>
      <c r="E118" s="277"/>
      <c r="F118" s="40">
        <v>2</v>
      </c>
      <c r="G118" s="60">
        <v>59</v>
      </c>
      <c r="H118" s="72">
        <v>0</v>
      </c>
      <c r="I118" s="72">
        <v>0</v>
      </c>
      <c r="J118" s="72">
        <v>0</v>
      </c>
      <c r="K118" s="72">
        <v>0</v>
      </c>
      <c r="L118" s="72">
        <v>0</v>
      </c>
      <c r="M118" s="72">
        <v>0</v>
      </c>
      <c r="N118" s="72">
        <v>0</v>
      </c>
      <c r="O118" s="72">
        <v>0</v>
      </c>
      <c r="P118" s="72">
        <v>0</v>
      </c>
      <c r="Q118" s="72">
        <v>0</v>
      </c>
      <c r="R118" s="72">
        <v>0</v>
      </c>
      <c r="S118" s="72">
        <v>0</v>
      </c>
      <c r="T118" s="72">
        <v>0</v>
      </c>
      <c r="U118" s="72">
        <v>0</v>
      </c>
      <c r="V118" s="72">
        <v>0</v>
      </c>
      <c r="W118" s="72">
        <v>0</v>
      </c>
      <c r="X118" s="72">
        <v>0</v>
      </c>
      <c r="Y118" s="72">
        <v>0</v>
      </c>
      <c r="Z118" s="72">
        <v>0</v>
      </c>
      <c r="AA118" s="72">
        <v>0</v>
      </c>
      <c r="AB118" s="72">
        <v>0</v>
      </c>
      <c r="AC118" s="72">
        <v>0</v>
      </c>
      <c r="AD118" s="75">
        <v>0</v>
      </c>
      <c r="AE118" s="72">
        <v>0</v>
      </c>
      <c r="AF118" s="72">
        <v>0</v>
      </c>
      <c r="AG118" s="72">
        <v>0</v>
      </c>
      <c r="AH118" s="72">
        <v>0</v>
      </c>
      <c r="AI118" s="72">
        <v>0</v>
      </c>
      <c r="AJ118" s="72">
        <v>0</v>
      </c>
      <c r="AK118" s="72">
        <f t="shared" si="5"/>
        <v>0</v>
      </c>
      <c r="AM118" s="86">
        <v>0</v>
      </c>
      <c r="AN118" s="92">
        <v>0</v>
      </c>
      <c r="AO118" s="92">
        <f t="shared" si="6"/>
        <v>0</v>
      </c>
      <c r="AP118" s="100"/>
      <c r="AQ118" s="20">
        <f t="shared" si="7"/>
        <v>0</v>
      </c>
    </row>
    <row r="119" spans="1:43">
      <c r="A119" s="269"/>
      <c r="B119" s="270"/>
      <c r="C119" s="265" t="s">
        <v>541</v>
      </c>
      <c r="D119" s="265"/>
      <c r="E119" s="266"/>
      <c r="F119" s="40">
        <v>2</v>
      </c>
      <c r="G119" s="60">
        <v>60</v>
      </c>
      <c r="H119" s="72">
        <v>0</v>
      </c>
      <c r="I119" s="72">
        <v>0</v>
      </c>
      <c r="J119" s="72">
        <v>0</v>
      </c>
      <c r="K119" s="72">
        <v>0</v>
      </c>
      <c r="L119" s="72">
        <v>0</v>
      </c>
      <c r="M119" s="72">
        <v>0</v>
      </c>
      <c r="N119" s="72">
        <v>0</v>
      </c>
      <c r="O119" s="72">
        <v>0</v>
      </c>
      <c r="P119" s="72">
        <v>0</v>
      </c>
      <c r="Q119" s="72">
        <v>0</v>
      </c>
      <c r="R119" s="72">
        <v>57531</v>
      </c>
      <c r="S119" s="72">
        <v>4675</v>
      </c>
      <c r="T119" s="72">
        <v>0</v>
      </c>
      <c r="U119" s="72">
        <v>0</v>
      </c>
      <c r="V119" s="72">
        <v>0</v>
      </c>
      <c r="W119" s="72">
        <v>0</v>
      </c>
      <c r="X119" s="72">
        <v>0</v>
      </c>
      <c r="Y119" s="72">
        <v>0</v>
      </c>
      <c r="Z119" s="72">
        <v>0</v>
      </c>
      <c r="AA119" s="72">
        <v>0</v>
      </c>
      <c r="AB119" s="72">
        <v>0</v>
      </c>
      <c r="AC119" s="72">
        <v>0</v>
      </c>
      <c r="AD119" s="75">
        <v>0</v>
      </c>
      <c r="AE119" s="72">
        <v>0</v>
      </c>
      <c r="AF119" s="72">
        <v>0</v>
      </c>
      <c r="AG119" s="72">
        <v>0</v>
      </c>
      <c r="AH119" s="72">
        <v>0</v>
      </c>
      <c r="AI119" s="72">
        <v>0</v>
      </c>
      <c r="AJ119" s="72">
        <v>0</v>
      </c>
      <c r="AK119" s="72">
        <f t="shared" si="5"/>
        <v>62206</v>
      </c>
      <c r="AM119" s="86">
        <v>102544</v>
      </c>
      <c r="AN119" s="92">
        <v>2681</v>
      </c>
      <c r="AO119" s="92">
        <f t="shared" si="6"/>
        <v>105225</v>
      </c>
      <c r="AP119" s="100"/>
      <c r="AQ119" s="20">
        <f t="shared" si="7"/>
        <v>167431</v>
      </c>
    </row>
    <row r="120" spans="1:43" ht="13.5" customHeight="1">
      <c r="A120" s="269"/>
      <c r="B120" s="270"/>
      <c r="C120" s="322" t="s">
        <v>150</v>
      </c>
      <c r="D120" s="323" t="s">
        <v>297</v>
      </c>
      <c r="E120" s="323"/>
      <c r="F120" s="60">
        <v>2</v>
      </c>
      <c r="G120" s="60">
        <v>61</v>
      </c>
      <c r="H120" s="72">
        <v>0</v>
      </c>
      <c r="I120" s="72">
        <v>0</v>
      </c>
      <c r="J120" s="72">
        <v>0</v>
      </c>
      <c r="K120" s="72">
        <v>0</v>
      </c>
      <c r="L120" s="72">
        <v>0</v>
      </c>
      <c r="M120" s="72">
        <v>0</v>
      </c>
      <c r="N120" s="72">
        <v>0</v>
      </c>
      <c r="O120" s="72">
        <v>0</v>
      </c>
      <c r="P120" s="72">
        <v>0</v>
      </c>
      <c r="Q120" s="72">
        <v>0</v>
      </c>
      <c r="R120" s="72">
        <v>0</v>
      </c>
      <c r="S120" s="72">
        <v>0</v>
      </c>
      <c r="T120" s="72">
        <v>0</v>
      </c>
      <c r="U120" s="72">
        <v>0</v>
      </c>
      <c r="V120" s="72">
        <v>0</v>
      </c>
      <c r="W120" s="72">
        <v>0</v>
      </c>
      <c r="X120" s="72">
        <v>0</v>
      </c>
      <c r="Y120" s="72">
        <v>0</v>
      </c>
      <c r="Z120" s="72">
        <v>0</v>
      </c>
      <c r="AA120" s="72">
        <v>0</v>
      </c>
      <c r="AB120" s="72">
        <v>0</v>
      </c>
      <c r="AC120" s="72">
        <v>0</v>
      </c>
      <c r="AD120" s="75">
        <v>0</v>
      </c>
      <c r="AE120" s="72">
        <v>0</v>
      </c>
      <c r="AF120" s="72">
        <v>0</v>
      </c>
      <c r="AG120" s="72">
        <v>0</v>
      </c>
      <c r="AH120" s="72">
        <v>0</v>
      </c>
      <c r="AI120" s="72">
        <v>0</v>
      </c>
      <c r="AJ120" s="72">
        <v>0</v>
      </c>
      <c r="AK120" s="72">
        <f t="shared" si="5"/>
        <v>0</v>
      </c>
      <c r="AM120" s="86">
        <v>0</v>
      </c>
      <c r="AN120" s="92">
        <v>0</v>
      </c>
      <c r="AO120" s="92">
        <f t="shared" si="6"/>
        <v>0</v>
      </c>
      <c r="AP120" s="100"/>
      <c r="AQ120" s="20">
        <f t="shared" si="7"/>
        <v>0</v>
      </c>
    </row>
    <row r="121" spans="1:43">
      <c r="A121" s="269"/>
      <c r="B121" s="270"/>
      <c r="C121" s="322"/>
      <c r="D121" s="321" t="s">
        <v>296</v>
      </c>
      <c r="E121" s="321"/>
      <c r="F121" s="60">
        <v>2</v>
      </c>
      <c r="G121" s="60">
        <v>62</v>
      </c>
      <c r="H121" s="72">
        <v>0</v>
      </c>
      <c r="I121" s="72">
        <v>0</v>
      </c>
      <c r="J121" s="72">
        <v>0</v>
      </c>
      <c r="K121" s="72">
        <v>0</v>
      </c>
      <c r="L121" s="72">
        <v>0</v>
      </c>
      <c r="M121" s="72">
        <v>0</v>
      </c>
      <c r="N121" s="72">
        <v>0</v>
      </c>
      <c r="O121" s="72">
        <v>0</v>
      </c>
      <c r="P121" s="72">
        <v>0</v>
      </c>
      <c r="Q121" s="72">
        <v>0</v>
      </c>
      <c r="R121" s="72">
        <v>0</v>
      </c>
      <c r="S121" s="72">
        <v>0</v>
      </c>
      <c r="T121" s="72">
        <v>0</v>
      </c>
      <c r="U121" s="72">
        <v>0</v>
      </c>
      <c r="V121" s="72">
        <v>0</v>
      </c>
      <c r="W121" s="72">
        <v>0</v>
      </c>
      <c r="X121" s="72">
        <v>0</v>
      </c>
      <c r="Y121" s="72">
        <v>0</v>
      </c>
      <c r="Z121" s="72">
        <v>0</v>
      </c>
      <c r="AA121" s="72">
        <v>0</v>
      </c>
      <c r="AB121" s="72">
        <v>0</v>
      </c>
      <c r="AC121" s="72">
        <v>0</v>
      </c>
      <c r="AD121" s="75">
        <v>0</v>
      </c>
      <c r="AE121" s="72">
        <v>0</v>
      </c>
      <c r="AF121" s="72">
        <v>0</v>
      </c>
      <c r="AG121" s="72">
        <v>0</v>
      </c>
      <c r="AH121" s="72">
        <v>0</v>
      </c>
      <c r="AI121" s="72">
        <v>0</v>
      </c>
      <c r="AJ121" s="72">
        <v>0</v>
      </c>
      <c r="AK121" s="72">
        <f t="shared" si="5"/>
        <v>0</v>
      </c>
      <c r="AM121" s="86">
        <v>57199</v>
      </c>
      <c r="AN121" s="92">
        <v>0</v>
      </c>
      <c r="AO121" s="92">
        <f t="shared" si="6"/>
        <v>57199</v>
      </c>
      <c r="AP121" s="100"/>
      <c r="AQ121" s="20">
        <f t="shared" si="7"/>
        <v>57199</v>
      </c>
    </row>
    <row r="122" spans="1:43">
      <c r="A122" s="269"/>
      <c r="B122" s="270"/>
      <c r="C122" s="322"/>
      <c r="D122" s="323" t="s">
        <v>298</v>
      </c>
      <c r="E122" s="323"/>
      <c r="F122" s="60">
        <v>2</v>
      </c>
      <c r="G122" s="60">
        <v>63</v>
      </c>
      <c r="H122" s="72">
        <v>0</v>
      </c>
      <c r="I122" s="72">
        <v>0</v>
      </c>
      <c r="J122" s="72">
        <v>0</v>
      </c>
      <c r="K122" s="72">
        <v>0</v>
      </c>
      <c r="L122" s="72">
        <v>0</v>
      </c>
      <c r="M122" s="72">
        <v>0</v>
      </c>
      <c r="N122" s="72">
        <v>0</v>
      </c>
      <c r="O122" s="72">
        <v>0</v>
      </c>
      <c r="P122" s="72">
        <v>0</v>
      </c>
      <c r="Q122" s="72">
        <v>0</v>
      </c>
      <c r="R122" s="72">
        <v>0</v>
      </c>
      <c r="S122" s="72">
        <v>0</v>
      </c>
      <c r="T122" s="72">
        <v>0</v>
      </c>
      <c r="U122" s="72">
        <v>0</v>
      </c>
      <c r="V122" s="72">
        <v>0</v>
      </c>
      <c r="W122" s="72">
        <v>0</v>
      </c>
      <c r="X122" s="72">
        <v>0</v>
      </c>
      <c r="Y122" s="72">
        <v>0</v>
      </c>
      <c r="Z122" s="72">
        <v>0</v>
      </c>
      <c r="AA122" s="72">
        <v>0</v>
      </c>
      <c r="AB122" s="72">
        <v>0</v>
      </c>
      <c r="AC122" s="72">
        <v>0</v>
      </c>
      <c r="AD122" s="75">
        <v>0</v>
      </c>
      <c r="AE122" s="72">
        <v>0</v>
      </c>
      <c r="AF122" s="72">
        <v>0</v>
      </c>
      <c r="AG122" s="72">
        <v>0</v>
      </c>
      <c r="AH122" s="72">
        <v>0</v>
      </c>
      <c r="AI122" s="72">
        <v>0</v>
      </c>
      <c r="AJ122" s="72">
        <v>0</v>
      </c>
      <c r="AK122" s="72">
        <f t="shared" si="5"/>
        <v>0</v>
      </c>
      <c r="AM122" s="86">
        <v>0</v>
      </c>
      <c r="AN122" s="92">
        <v>0</v>
      </c>
      <c r="AO122" s="92">
        <f t="shared" si="6"/>
        <v>0</v>
      </c>
      <c r="AP122" s="100"/>
      <c r="AQ122" s="20">
        <f t="shared" si="7"/>
        <v>0</v>
      </c>
    </row>
    <row r="123" spans="1:43">
      <c r="A123" s="269"/>
      <c r="B123" s="270"/>
      <c r="C123" s="322"/>
      <c r="D123" s="323" t="s">
        <v>480</v>
      </c>
      <c r="E123" s="323"/>
      <c r="F123" s="60">
        <v>2</v>
      </c>
      <c r="G123" s="60">
        <v>64</v>
      </c>
      <c r="H123" s="72">
        <v>0</v>
      </c>
      <c r="I123" s="72">
        <v>0</v>
      </c>
      <c r="J123" s="72">
        <v>0</v>
      </c>
      <c r="K123" s="72">
        <v>0</v>
      </c>
      <c r="L123" s="72">
        <v>0</v>
      </c>
      <c r="M123" s="72">
        <v>0</v>
      </c>
      <c r="N123" s="72">
        <v>0</v>
      </c>
      <c r="O123" s="72">
        <v>0</v>
      </c>
      <c r="P123" s="72">
        <v>0</v>
      </c>
      <c r="Q123" s="72">
        <v>0</v>
      </c>
      <c r="R123" s="72">
        <v>0</v>
      </c>
      <c r="S123" s="72">
        <v>0</v>
      </c>
      <c r="T123" s="72">
        <v>0</v>
      </c>
      <c r="U123" s="72">
        <v>0</v>
      </c>
      <c r="V123" s="72">
        <v>0</v>
      </c>
      <c r="W123" s="72">
        <v>0</v>
      </c>
      <c r="X123" s="72">
        <v>0</v>
      </c>
      <c r="Y123" s="72">
        <v>0</v>
      </c>
      <c r="Z123" s="72">
        <v>0</v>
      </c>
      <c r="AA123" s="72">
        <v>0</v>
      </c>
      <c r="AB123" s="72">
        <v>0</v>
      </c>
      <c r="AC123" s="72">
        <v>0</v>
      </c>
      <c r="AD123" s="75">
        <v>0</v>
      </c>
      <c r="AE123" s="72">
        <v>0</v>
      </c>
      <c r="AF123" s="72">
        <v>0</v>
      </c>
      <c r="AG123" s="72">
        <v>0</v>
      </c>
      <c r="AH123" s="72">
        <v>0</v>
      </c>
      <c r="AI123" s="72">
        <v>0</v>
      </c>
      <c r="AJ123" s="72">
        <v>0</v>
      </c>
      <c r="AK123" s="72">
        <f t="shared" si="5"/>
        <v>0</v>
      </c>
      <c r="AM123" s="86">
        <v>0</v>
      </c>
      <c r="AN123" s="92">
        <v>0</v>
      </c>
      <c r="AO123" s="92">
        <f t="shared" si="6"/>
        <v>0</v>
      </c>
      <c r="AP123" s="100"/>
      <c r="AQ123" s="20">
        <f t="shared" si="7"/>
        <v>0</v>
      </c>
    </row>
    <row r="124" spans="1:43">
      <c r="A124" s="269"/>
      <c r="B124" s="270"/>
      <c r="C124" s="322"/>
      <c r="D124" s="321" t="s">
        <v>299</v>
      </c>
      <c r="E124" s="321"/>
      <c r="F124" s="60">
        <v>2</v>
      </c>
      <c r="G124" s="60">
        <v>65</v>
      </c>
      <c r="H124" s="72">
        <v>0</v>
      </c>
      <c r="I124" s="72">
        <v>0</v>
      </c>
      <c r="J124" s="72">
        <v>0</v>
      </c>
      <c r="K124" s="72">
        <v>0</v>
      </c>
      <c r="L124" s="72">
        <v>0</v>
      </c>
      <c r="M124" s="72">
        <v>0</v>
      </c>
      <c r="N124" s="72">
        <v>0</v>
      </c>
      <c r="O124" s="72">
        <v>0</v>
      </c>
      <c r="P124" s="72">
        <v>0</v>
      </c>
      <c r="Q124" s="72">
        <v>0</v>
      </c>
      <c r="R124" s="72">
        <v>0</v>
      </c>
      <c r="S124" s="72">
        <v>0</v>
      </c>
      <c r="T124" s="72">
        <v>0</v>
      </c>
      <c r="U124" s="72">
        <v>0</v>
      </c>
      <c r="V124" s="72">
        <v>0</v>
      </c>
      <c r="W124" s="72">
        <v>0</v>
      </c>
      <c r="X124" s="72">
        <v>0</v>
      </c>
      <c r="Y124" s="72">
        <v>0</v>
      </c>
      <c r="Z124" s="72">
        <v>0</v>
      </c>
      <c r="AA124" s="72">
        <v>0</v>
      </c>
      <c r="AB124" s="72">
        <v>0</v>
      </c>
      <c r="AC124" s="72">
        <v>0</v>
      </c>
      <c r="AD124" s="75">
        <v>0</v>
      </c>
      <c r="AE124" s="72">
        <v>0</v>
      </c>
      <c r="AF124" s="72">
        <v>0</v>
      </c>
      <c r="AG124" s="72">
        <v>0</v>
      </c>
      <c r="AH124" s="72">
        <v>0</v>
      </c>
      <c r="AI124" s="72">
        <v>0</v>
      </c>
      <c r="AJ124" s="72">
        <v>0</v>
      </c>
      <c r="AK124" s="72">
        <f t="shared" si="5"/>
        <v>0</v>
      </c>
      <c r="AM124" s="86">
        <v>0</v>
      </c>
      <c r="AN124" s="92">
        <v>0</v>
      </c>
      <c r="AO124" s="92">
        <f t="shared" si="6"/>
        <v>0</v>
      </c>
      <c r="AP124" s="100"/>
      <c r="AQ124" s="20">
        <f t="shared" si="7"/>
        <v>0</v>
      </c>
    </row>
    <row r="125" spans="1:43">
      <c r="A125" s="271"/>
      <c r="B125" s="272"/>
      <c r="C125" s="322"/>
      <c r="D125" s="251" t="s">
        <v>542</v>
      </c>
      <c r="E125" s="252"/>
      <c r="F125" s="60">
        <v>2</v>
      </c>
      <c r="G125" s="60">
        <v>66</v>
      </c>
      <c r="H125" s="72">
        <v>0</v>
      </c>
      <c r="I125" s="72">
        <v>0</v>
      </c>
      <c r="J125" s="72">
        <v>0</v>
      </c>
      <c r="K125" s="72">
        <v>0</v>
      </c>
      <c r="L125" s="72">
        <v>0</v>
      </c>
      <c r="M125" s="72">
        <v>0</v>
      </c>
      <c r="N125" s="72">
        <v>0</v>
      </c>
      <c r="O125" s="72">
        <v>0</v>
      </c>
      <c r="P125" s="72">
        <v>0</v>
      </c>
      <c r="Q125" s="72">
        <v>0</v>
      </c>
      <c r="R125" s="72">
        <v>0</v>
      </c>
      <c r="S125" s="72">
        <v>0</v>
      </c>
      <c r="T125" s="72">
        <v>0</v>
      </c>
      <c r="U125" s="72">
        <v>0</v>
      </c>
      <c r="V125" s="72">
        <v>0</v>
      </c>
      <c r="W125" s="72">
        <v>0</v>
      </c>
      <c r="X125" s="72">
        <v>0</v>
      </c>
      <c r="Y125" s="72">
        <v>0</v>
      </c>
      <c r="Z125" s="72">
        <v>0</v>
      </c>
      <c r="AA125" s="72">
        <v>0</v>
      </c>
      <c r="AB125" s="72">
        <v>0</v>
      </c>
      <c r="AC125" s="72">
        <v>0</v>
      </c>
      <c r="AD125" s="75">
        <v>0</v>
      </c>
      <c r="AE125" s="72">
        <v>0</v>
      </c>
      <c r="AF125" s="72">
        <v>0</v>
      </c>
      <c r="AG125" s="72">
        <v>0</v>
      </c>
      <c r="AH125" s="72">
        <v>0</v>
      </c>
      <c r="AI125" s="72">
        <v>0</v>
      </c>
      <c r="AJ125" s="72">
        <v>0</v>
      </c>
      <c r="AK125" s="72">
        <f t="shared" si="5"/>
        <v>0</v>
      </c>
      <c r="AM125" s="86">
        <v>0</v>
      </c>
      <c r="AN125" s="92">
        <v>0</v>
      </c>
      <c r="AO125" s="92">
        <f t="shared" si="6"/>
        <v>0</v>
      </c>
      <c r="AP125" s="100"/>
      <c r="AQ125" s="20">
        <f t="shared" si="7"/>
        <v>0</v>
      </c>
    </row>
    <row r="126" spans="1:43">
      <c r="A126" s="248" t="s">
        <v>554</v>
      </c>
      <c r="B126" s="248"/>
      <c r="C126" s="251" t="s">
        <v>553</v>
      </c>
      <c r="D126" s="252"/>
      <c r="E126" s="252"/>
      <c r="F126" s="83">
        <v>2</v>
      </c>
      <c r="G126" s="83">
        <v>67</v>
      </c>
      <c r="H126" s="20">
        <v>0</v>
      </c>
      <c r="I126" s="20">
        <v>0</v>
      </c>
      <c r="J126" s="20">
        <v>0</v>
      </c>
      <c r="K126" s="20">
        <v>0</v>
      </c>
      <c r="L126" s="20">
        <v>0</v>
      </c>
      <c r="M126" s="20">
        <v>0</v>
      </c>
      <c r="N126" s="20">
        <v>0</v>
      </c>
      <c r="O126" s="20">
        <v>0</v>
      </c>
      <c r="P126" s="20">
        <v>0</v>
      </c>
      <c r="Q126" s="20">
        <v>0</v>
      </c>
      <c r="R126" s="20">
        <v>0</v>
      </c>
      <c r="S126" s="20">
        <v>0</v>
      </c>
      <c r="T126" s="20">
        <v>0</v>
      </c>
      <c r="U126" s="20">
        <v>0</v>
      </c>
      <c r="V126" s="20">
        <v>0</v>
      </c>
      <c r="W126" s="20">
        <v>0</v>
      </c>
      <c r="X126" s="20">
        <v>0</v>
      </c>
      <c r="Y126" s="20">
        <v>0</v>
      </c>
      <c r="Z126" s="20">
        <v>0</v>
      </c>
      <c r="AA126" s="20">
        <v>0</v>
      </c>
      <c r="AB126" s="20">
        <v>0</v>
      </c>
      <c r="AC126" s="20">
        <v>0</v>
      </c>
      <c r="AD126" s="20">
        <v>0</v>
      </c>
      <c r="AE126" s="20">
        <v>0</v>
      </c>
      <c r="AF126" s="20">
        <v>0</v>
      </c>
      <c r="AG126" s="20">
        <v>0</v>
      </c>
      <c r="AH126" s="20">
        <v>0</v>
      </c>
      <c r="AI126" s="20">
        <v>0</v>
      </c>
      <c r="AJ126" s="20">
        <v>0</v>
      </c>
      <c r="AK126" s="83">
        <f t="shared" si="5"/>
        <v>0</v>
      </c>
      <c r="AM126" s="20">
        <v>0</v>
      </c>
      <c r="AN126" s="20">
        <v>0</v>
      </c>
      <c r="AO126" s="92">
        <f t="shared" si="6"/>
        <v>0</v>
      </c>
      <c r="AP126" s="104"/>
      <c r="AQ126" s="20">
        <f t="shared" si="7"/>
        <v>0</v>
      </c>
    </row>
    <row r="127" spans="1:43">
      <c r="A127" s="249" t="s">
        <v>555</v>
      </c>
      <c r="B127" s="250"/>
      <c r="C127" s="251" t="s">
        <v>549</v>
      </c>
      <c r="D127" s="252"/>
      <c r="E127" s="252"/>
      <c r="F127" s="83">
        <v>2</v>
      </c>
      <c r="G127" s="83">
        <v>68</v>
      </c>
      <c r="H127" s="20">
        <v>285081</v>
      </c>
      <c r="I127" s="20">
        <v>0</v>
      </c>
      <c r="J127" s="20">
        <v>7440</v>
      </c>
      <c r="K127" s="20">
        <v>0</v>
      </c>
      <c r="L127" s="20">
        <v>5722</v>
      </c>
      <c r="M127" s="20">
        <v>0</v>
      </c>
      <c r="N127" s="20">
        <v>0</v>
      </c>
      <c r="O127" s="20">
        <v>0</v>
      </c>
      <c r="P127" s="20">
        <v>0</v>
      </c>
      <c r="Q127" s="20">
        <v>0</v>
      </c>
      <c r="R127" s="20">
        <v>0</v>
      </c>
      <c r="S127" s="20">
        <v>0</v>
      </c>
      <c r="T127" s="20">
        <v>33560</v>
      </c>
      <c r="U127" s="20">
        <v>0</v>
      </c>
      <c r="V127" s="20">
        <v>14985</v>
      </c>
      <c r="W127" s="20">
        <v>0</v>
      </c>
      <c r="X127" s="20">
        <v>0</v>
      </c>
      <c r="Y127" s="20">
        <v>7859</v>
      </c>
      <c r="Z127" s="20">
        <v>0</v>
      </c>
      <c r="AA127" s="20">
        <v>0</v>
      </c>
      <c r="AB127" s="20">
        <v>0</v>
      </c>
      <c r="AC127" s="20">
        <v>0</v>
      </c>
      <c r="AD127" s="20">
        <v>0</v>
      </c>
      <c r="AE127" s="20">
        <v>0</v>
      </c>
      <c r="AF127" s="20">
        <v>0</v>
      </c>
      <c r="AG127" s="20">
        <v>16254</v>
      </c>
      <c r="AH127" s="20">
        <v>0</v>
      </c>
      <c r="AI127" s="20">
        <v>0</v>
      </c>
      <c r="AJ127" s="20">
        <v>1865</v>
      </c>
      <c r="AK127" s="83">
        <f t="shared" si="5"/>
        <v>372766</v>
      </c>
      <c r="AM127" s="20">
        <v>0</v>
      </c>
      <c r="AN127" s="20">
        <v>0</v>
      </c>
      <c r="AO127" s="92">
        <f t="shared" si="6"/>
        <v>0</v>
      </c>
      <c r="AP127" s="104"/>
      <c r="AQ127" s="20">
        <f t="shared" si="7"/>
        <v>372766</v>
      </c>
    </row>
    <row r="128" spans="1:43">
      <c r="A128" s="250"/>
      <c r="B128" s="250"/>
      <c r="C128" s="253" t="s">
        <v>550</v>
      </c>
      <c r="D128" s="253"/>
      <c r="E128" s="253"/>
      <c r="F128" s="83">
        <v>2</v>
      </c>
      <c r="G128" s="83">
        <v>69</v>
      </c>
      <c r="H128" s="20">
        <v>0</v>
      </c>
      <c r="I128" s="20">
        <v>0</v>
      </c>
      <c r="J128" s="20">
        <v>0</v>
      </c>
      <c r="K128" s="20">
        <v>0</v>
      </c>
      <c r="L128" s="20">
        <v>0</v>
      </c>
      <c r="M128" s="20">
        <v>0</v>
      </c>
      <c r="N128" s="20">
        <v>0</v>
      </c>
      <c r="O128" s="20">
        <v>0</v>
      </c>
      <c r="P128" s="20">
        <v>0</v>
      </c>
      <c r="Q128" s="20">
        <v>0</v>
      </c>
      <c r="R128" s="20">
        <v>0</v>
      </c>
      <c r="S128" s="20">
        <v>0</v>
      </c>
      <c r="T128" s="20">
        <v>0</v>
      </c>
      <c r="U128" s="20">
        <v>0</v>
      </c>
      <c r="V128" s="20">
        <v>0</v>
      </c>
      <c r="W128" s="20">
        <v>0</v>
      </c>
      <c r="X128" s="20">
        <v>0</v>
      </c>
      <c r="Y128" s="20">
        <v>0</v>
      </c>
      <c r="Z128" s="20">
        <v>0</v>
      </c>
      <c r="AA128" s="20">
        <v>0</v>
      </c>
      <c r="AB128" s="20">
        <v>0</v>
      </c>
      <c r="AC128" s="20">
        <v>0</v>
      </c>
      <c r="AD128" s="20">
        <v>0</v>
      </c>
      <c r="AE128" s="20">
        <v>0</v>
      </c>
      <c r="AF128" s="20">
        <v>0</v>
      </c>
      <c r="AG128" s="20">
        <v>0</v>
      </c>
      <c r="AH128" s="20">
        <v>0</v>
      </c>
      <c r="AI128" s="20">
        <v>0</v>
      </c>
      <c r="AJ128" s="20">
        <v>0</v>
      </c>
      <c r="AK128" s="83">
        <f t="shared" si="5"/>
        <v>0</v>
      </c>
      <c r="AM128" s="20">
        <v>0</v>
      </c>
      <c r="AN128" s="20">
        <v>0</v>
      </c>
      <c r="AO128" s="92">
        <f t="shared" si="6"/>
        <v>0</v>
      </c>
      <c r="AP128" s="104"/>
      <c r="AQ128" s="20">
        <f t="shared" si="7"/>
        <v>0</v>
      </c>
    </row>
    <row r="129" spans="1:43">
      <c r="A129" s="250"/>
      <c r="B129" s="250"/>
      <c r="C129" s="253" t="s">
        <v>551</v>
      </c>
      <c r="D129" s="253"/>
      <c r="E129" s="253"/>
      <c r="F129" s="83">
        <v>2</v>
      </c>
      <c r="G129" s="83">
        <v>70</v>
      </c>
      <c r="H129" s="20">
        <v>13227</v>
      </c>
      <c r="I129" s="20">
        <v>0</v>
      </c>
      <c r="J129" s="20">
        <v>0</v>
      </c>
      <c r="K129" s="20">
        <v>0</v>
      </c>
      <c r="L129" s="20">
        <v>0</v>
      </c>
      <c r="M129" s="20">
        <v>0</v>
      </c>
      <c r="N129" s="20">
        <v>0</v>
      </c>
      <c r="O129" s="20">
        <v>0</v>
      </c>
      <c r="P129" s="20">
        <v>0</v>
      </c>
      <c r="Q129" s="20">
        <v>0</v>
      </c>
      <c r="R129" s="20">
        <v>0</v>
      </c>
      <c r="S129" s="20">
        <v>0</v>
      </c>
      <c r="T129" s="20">
        <v>0</v>
      </c>
      <c r="U129" s="20">
        <v>0</v>
      </c>
      <c r="V129" s="20">
        <v>0</v>
      </c>
      <c r="W129" s="20">
        <v>0</v>
      </c>
      <c r="X129" s="20">
        <v>0</v>
      </c>
      <c r="Y129" s="20">
        <v>0</v>
      </c>
      <c r="Z129" s="20">
        <v>0</v>
      </c>
      <c r="AA129" s="20">
        <v>0</v>
      </c>
      <c r="AB129" s="20">
        <v>0</v>
      </c>
      <c r="AC129" s="20">
        <v>0</v>
      </c>
      <c r="AD129" s="20">
        <v>0</v>
      </c>
      <c r="AE129" s="20">
        <v>0</v>
      </c>
      <c r="AF129" s="20">
        <v>0</v>
      </c>
      <c r="AG129" s="20">
        <v>0</v>
      </c>
      <c r="AH129" s="20">
        <v>0</v>
      </c>
      <c r="AI129" s="20">
        <v>0</v>
      </c>
      <c r="AJ129" s="20">
        <v>0</v>
      </c>
      <c r="AK129" s="83">
        <f t="shared" si="5"/>
        <v>13227</v>
      </c>
      <c r="AM129" s="20">
        <v>0</v>
      </c>
      <c r="AN129" s="20">
        <v>0</v>
      </c>
      <c r="AO129" s="92">
        <f t="shared" si="6"/>
        <v>0</v>
      </c>
      <c r="AP129" s="104"/>
      <c r="AQ129" s="20">
        <f t="shared" si="7"/>
        <v>13227</v>
      </c>
    </row>
  </sheetData>
  <mergeCells count="145">
    <mergeCell ref="D124:E124"/>
    <mergeCell ref="C120:C125"/>
    <mergeCell ref="D114:E114"/>
    <mergeCell ref="D115:E115"/>
    <mergeCell ref="D118:E118"/>
    <mergeCell ref="D116:E116"/>
    <mergeCell ref="D117:E117"/>
    <mergeCell ref="D120:E120"/>
    <mergeCell ref="D121:E121"/>
    <mergeCell ref="D122:E122"/>
    <mergeCell ref="D123:E123"/>
    <mergeCell ref="B23:B26"/>
    <mergeCell ref="C23:E23"/>
    <mergeCell ref="C24:E24"/>
    <mergeCell ref="D107:E107"/>
    <mergeCell ref="D108:E108"/>
    <mergeCell ref="A95:D96"/>
    <mergeCell ref="A97:D98"/>
    <mergeCell ref="A101:A102"/>
    <mergeCell ref="B101:D102"/>
    <mergeCell ref="C104:E104"/>
    <mergeCell ref="C105:C108"/>
    <mergeCell ref="D105:E105"/>
    <mergeCell ref="D106:E106"/>
    <mergeCell ref="C64:E64"/>
    <mergeCell ref="C65:E65"/>
    <mergeCell ref="A99:D100"/>
    <mergeCell ref="A104:B110"/>
    <mergeCell ref="A103:E103"/>
    <mergeCell ref="C51:E51"/>
    <mergeCell ref="C52:E52"/>
    <mergeCell ref="C53:E53"/>
    <mergeCell ref="B54:E54"/>
    <mergeCell ref="C25:E25"/>
    <mergeCell ref="C26:E26"/>
    <mergeCell ref="G2:G3"/>
    <mergeCell ref="A4:A19"/>
    <mergeCell ref="C4:E4"/>
    <mergeCell ref="D5:E5"/>
    <mergeCell ref="D6:E6"/>
    <mergeCell ref="C7:E7"/>
    <mergeCell ref="C8:E8"/>
    <mergeCell ref="A2:E3"/>
    <mergeCell ref="F2:F3"/>
    <mergeCell ref="C9:E9"/>
    <mergeCell ref="C10:E10"/>
    <mergeCell ref="C11:E11"/>
    <mergeCell ref="C12:E12"/>
    <mergeCell ref="C13:E13"/>
    <mergeCell ref="C14:E14"/>
    <mergeCell ref="C15:E15"/>
    <mergeCell ref="C16:E16"/>
    <mergeCell ref="C17:E17"/>
    <mergeCell ref="C18:E18"/>
    <mergeCell ref="C19:E19"/>
    <mergeCell ref="B27:B34"/>
    <mergeCell ref="C27:C29"/>
    <mergeCell ref="D27:D29"/>
    <mergeCell ref="C30:E30"/>
    <mergeCell ref="C31:E31"/>
    <mergeCell ref="C44:E44"/>
    <mergeCell ref="C32:E32"/>
    <mergeCell ref="C33:E33"/>
    <mergeCell ref="C34:E34"/>
    <mergeCell ref="C35:E35"/>
    <mergeCell ref="D39:E39"/>
    <mergeCell ref="D40:E40"/>
    <mergeCell ref="C41:E41"/>
    <mergeCell ref="C42:E42"/>
    <mergeCell ref="C43:E43"/>
    <mergeCell ref="C36:E36"/>
    <mergeCell ref="C37:E37"/>
    <mergeCell ref="C38:E38"/>
    <mergeCell ref="C58:E58"/>
    <mergeCell ref="C59:E59"/>
    <mergeCell ref="C60:E60"/>
    <mergeCell ref="A75:E75"/>
    <mergeCell ref="A20:A44"/>
    <mergeCell ref="C20:E20"/>
    <mergeCell ref="B21:B22"/>
    <mergeCell ref="C21:E21"/>
    <mergeCell ref="C22:E22"/>
    <mergeCell ref="B36:B38"/>
    <mergeCell ref="C61:E61"/>
    <mergeCell ref="C62:E62"/>
    <mergeCell ref="C63:E63"/>
    <mergeCell ref="A58:A66"/>
    <mergeCell ref="B66:E66"/>
    <mergeCell ref="C55:E55"/>
    <mergeCell ref="B56:E56"/>
    <mergeCell ref="B57:E57"/>
    <mergeCell ref="A45:C46"/>
    <mergeCell ref="A47:A55"/>
    <mergeCell ref="C47:E47"/>
    <mergeCell ref="C48:E48"/>
    <mergeCell ref="C49:E49"/>
    <mergeCell ref="C50:E50"/>
    <mergeCell ref="C70:E70"/>
    <mergeCell ref="A71:E71"/>
    <mergeCell ref="A72:B73"/>
    <mergeCell ref="C72:E72"/>
    <mergeCell ref="C73:E73"/>
    <mergeCell ref="A74:E74"/>
    <mergeCell ref="A67:A70"/>
    <mergeCell ref="B67:E67"/>
    <mergeCell ref="B68:B70"/>
    <mergeCell ref="C68:E68"/>
    <mergeCell ref="C69:E69"/>
    <mergeCell ref="A80:B81"/>
    <mergeCell ref="C80:E80"/>
    <mergeCell ref="C81:E81"/>
    <mergeCell ref="A82:A85"/>
    <mergeCell ref="B82:E82"/>
    <mergeCell ref="B83:E83"/>
    <mergeCell ref="B84:E84"/>
    <mergeCell ref="B85:E85"/>
    <mergeCell ref="A76:B77"/>
    <mergeCell ref="C76:E76"/>
    <mergeCell ref="C77:E77"/>
    <mergeCell ref="A78:E78"/>
    <mergeCell ref="A79:E79"/>
    <mergeCell ref="A126:B126"/>
    <mergeCell ref="A127:B129"/>
    <mergeCell ref="C126:E126"/>
    <mergeCell ref="C127:E127"/>
    <mergeCell ref="C128:E128"/>
    <mergeCell ref="C129:E129"/>
    <mergeCell ref="C91:E91"/>
    <mergeCell ref="C92:E92"/>
    <mergeCell ref="A86:B87"/>
    <mergeCell ref="C86:E86"/>
    <mergeCell ref="C87:E87"/>
    <mergeCell ref="A88:E88"/>
    <mergeCell ref="B89:E89"/>
    <mergeCell ref="B90:E90"/>
    <mergeCell ref="A93:E93"/>
    <mergeCell ref="A94:E94"/>
    <mergeCell ref="C109:C110"/>
    <mergeCell ref="D109:E109"/>
    <mergeCell ref="D110:E110"/>
    <mergeCell ref="C119:E119"/>
    <mergeCell ref="A112:B125"/>
    <mergeCell ref="D125:E125"/>
    <mergeCell ref="C113:C118"/>
    <mergeCell ref="D113:E113"/>
  </mergeCells>
  <phoneticPr fontId="3"/>
  <pageMargins left="0.38" right="0.39" top="0.79" bottom="0.57999999999999996" header="0.59" footer="0.18"/>
  <pageSetup paperSize="9" scale="31" fitToWidth="0" orientation="landscape" horizontalDpi="300" verticalDpi="300" r:id="rId1"/>
  <headerFooter alignWithMargins="0">
    <oddHeader>&amp;L&amp;F　&amp;A</oddHeader>
  </headerFooter>
  <ignoredErrors>
    <ignoredError sqref="AK4:AK66 AK68:AK12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AQ195"/>
  <sheetViews>
    <sheetView showGridLines="0" zoomScale="80" zoomScaleNormal="80" workbookViewId="0">
      <pane xSplit="7" ySplit="3" topLeftCell="H4" activePane="bottomRight" state="frozen"/>
      <selection activeCell="G4" sqref="G4"/>
      <selection pane="topRight" activeCell="G4" sqref="G4"/>
      <selection pane="bottomLeft" activeCell="G4" sqref="G4"/>
      <selection pane="bottomRight" activeCell="K31" sqref="K31"/>
    </sheetView>
  </sheetViews>
  <sheetFormatPr defaultColWidth="9" defaultRowHeight="13.5"/>
  <cols>
    <col min="1" max="2" width="3.375" style="42" customWidth="1"/>
    <col min="3" max="3" width="8.125" style="42" customWidth="1"/>
    <col min="4" max="4" width="3.375" style="42" customWidth="1"/>
    <col min="5" max="5" width="17.625" style="42" customWidth="1"/>
    <col min="6" max="6" width="3.375" style="21" customWidth="1"/>
    <col min="7" max="7" width="4.375" style="21" bestFit="1" customWidth="1"/>
    <col min="8" max="37" width="12.25" style="21" customWidth="1"/>
    <col min="38" max="38" width="7.625" style="21" customWidth="1"/>
    <col min="39" max="41" width="12.25" style="21" customWidth="1"/>
    <col min="42" max="42" width="7.625" style="50" customWidth="1"/>
    <col min="43" max="44" width="12.25" style="21" customWidth="1"/>
    <col min="45" max="16384" width="9" style="21"/>
  </cols>
  <sheetData>
    <row r="1" spans="1:43">
      <c r="A1" s="21" t="s">
        <v>293</v>
      </c>
      <c r="B1" s="21"/>
      <c r="C1" s="21"/>
      <c r="D1" s="21"/>
      <c r="E1" s="21"/>
    </row>
    <row r="2" spans="1:43" ht="22.5">
      <c r="A2" s="233" t="s">
        <v>38</v>
      </c>
      <c r="B2" s="234"/>
      <c r="C2" s="234"/>
      <c r="D2" s="234"/>
      <c r="E2" s="235"/>
      <c r="F2" s="260" t="s">
        <v>8</v>
      </c>
      <c r="G2" s="260" t="s">
        <v>9</v>
      </c>
      <c r="H2" s="22" t="s">
        <v>21</v>
      </c>
      <c r="I2" s="22" t="s">
        <v>22</v>
      </c>
      <c r="J2" s="22" t="s">
        <v>23</v>
      </c>
      <c r="K2" s="22" t="s">
        <v>24</v>
      </c>
      <c r="L2" s="22" t="s">
        <v>25</v>
      </c>
      <c r="M2" s="22" t="s">
        <v>26</v>
      </c>
      <c r="N2" s="22" t="s">
        <v>27</v>
      </c>
      <c r="O2" s="22" t="s">
        <v>28</v>
      </c>
      <c r="P2" s="22" t="s">
        <v>29</v>
      </c>
      <c r="Q2" s="22" t="s">
        <v>6</v>
      </c>
      <c r="R2" s="22" t="s">
        <v>128</v>
      </c>
      <c r="S2" s="22" t="s">
        <v>129</v>
      </c>
      <c r="T2" s="22" t="s">
        <v>253</v>
      </c>
      <c r="U2" s="22" t="s">
        <v>254</v>
      </c>
      <c r="V2" s="22" t="s">
        <v>30</v>
      </c>
      <c r="W2" s="22" t="s">
        <v>31</v>
      </c>
      <c r="X2" s="22" t="s">
        <v>130</v>
      </c>
      <c r="Y2" s="22" t="s">
        <v>32</v>
      </c>
      <c r="Z2" s="22" t="s">
        <v>33</v>
      </c>
      <c r="AA2" s="22" t="s">
        <v>34</v>
      </c>
      <c r="AB2" s="22" t="s">
        <v>131</v>
      </c>
      <c r="AC2" s="22" t="s">
        <v>132</v>
      </c>
      <c r="AD2" s="49" t="s">
        <v>547</v>
      </c>
      <c r="AE2" s="22" t="s">
        <v>133</v>
      </c>
      <c r="AF2" s="22" t="s">
        <v>134</v>
      </c>
      <c r="AG2" s="22" t="s">
        <v>135</v>
      </c>
      <c r="AH2" s="23" t="s">
        <v>11</v>
      </c>
      <c r="AI2" s="23" t="s">
        <v>35</v>
      </c>
      <c r="AJ2" s="23" t="s">
        <v>36</v>
      </c>
      <c r="AK2" s="12" t="s">
        <v>575</v>
      </c>
      <c r="AM2" s="105" t="s">
        <v>22</v>
      </c>
      <c r="AN2" s="49" t="s">
        <v>558</v>
      </c>
      <c r="AO2" s="49" t="s">
        <v>571</v>
      </c>
      <c r="AP2" s="93"/>
      <c r="AQ2" s="24" t="s">
        <v>571</v>
      </c>
    </row>
    <row r="3" spans="1:43" ht="27">
      <c r="A3" s="233"/>
      <c r="B3" s="234"/>
      <c r="C3" s="234"/>
      <c r="D3" s="234"/>
      <c r="E3" s="235"/>
      <c r="F3" s="260"/>
      <c r="G3" s="260"/>
      <c r="H3" s="25" t="s">
        <v>105</v>
      </c>
      <c r="I3" s="25" t="s">
        <v>106</v>
      </c>
      <c r="J3" s="25" t="s">
        <v>107</v>
      </c>
      <c r="K3" s="25" t="s">
        <v>108</v>
      </c>
      <c r="L3" s="25" t="s">
        <v>109</v>
      </c>
      <c r="M3" s="25" t="s">
        <v>110</v>
      </c>
      <c r="N3" s="25" t="s">
        <v>111</v>
      </c>
      <c r="O3" s="25" t="s">
        <v>112</v>
      </c>
      <c r="P3" s="25" t="s">
        <v>113</v>
      </c>
      <c r="Q3" s="25" t="s">
        <v>114</v>
      </c>
      <c r="R3" s="25" t="s">
        <v>115</v>
      </c>
      <c r="S3" s="25" t="s">
        <v>116</v>
      </c>
      <c r="T3" s="25" t="s">
        <v>248</v>
      </c>
      <c r="U3" s="25" t="s">
        <v>249</v>
      </c>
      <c r="V3" s="25" t="s">
        <v>117</v>
      </c>
      <c r="W3" s="25" t="s">
        <v>118</v>
      </c>
      <c r="X3" s="25" t="s">
        <v>119</v>
      </c>
      <c r="Y3" s="25" t="s">
        <v>120</v>
      </c>
      <c r="Z3" s="25" t="s">
        <v>121</v>
      </c>
      <c r="AA3" s="25" t="s">
        <v>122</v>
      </c>
      <c r="AB3" s="25" t="s">
        <v>123</v>
      </c>
      <c r="AC3" s="25" t="s">
        <v>124</v>
      </c>
      <c r="AD3" s="25" t="s">
        <v>548</v>
      </c>
      <c r="AE3" s="25" t="s">
        <v>125</v>
      </c>
      <c r="AF3" s="25" t="s">
        <v>126</v>
      </c>
      <c r="AG3" s="25" t="s">
        <v>127</v>
      </c>
      <c r="AH3" s="39" t="s">
        <v>250</v>
      </c>
      <c r="AI3" s="39" t="s">
        <v>251</v>
      </c>
      <c r="AJ3" s="39" t="s">
        <v>252</v>
      </c>
      <c r="AK3" s="85" t="s">
        <v>559</v>
      </c>
      <c r="AM3" s="25" t="s">
        <v>106</v>
      </c>
      <c r="AN3" s="25" t="s">
        <v>556</v>
      </c>
      <c r="AO3" s="25" t="s">
        <v>560</v>
      </c>
      <c r="AP3" s="103"/>
      <c r="AQ3" s="85" t="s">
        <v>561</v>
      </c>
    </row>
    <row r="4" spans="1:43" ht="13.5" customHeight="1">
      <c r="A4" s="231" t="s">
        <v>40</v>
      </c>
      <c r="B4" s="338" t="s">
        <v>545</v>
      </c>
      <c r="C4" s="243"/>
      <c r="D4" s="209"/>
      <c r="E4" s="43" t="s">
        <v>162</v>
      </c>
      <c r="F4" s="20">
        <v>1</v>
      </c>
      <c r="G4" s="20">
        <v>1</v>
      </c>
      <c r="H4" s="20">
        <v>700000</v>
      </c>
      <c r="I4" s="20">
        <v>0</v>
      </c>
      <c r="J4" s="20">
        <v>16000</v>
      </c>
      <c r="K4" s="20">
        <v>0</v>
      </c>
      <c r="L4" s="20">
        <v>0</v>
      </c>
      <c r="M4" s="20">
        <v>0</v>
      </c>
      <c r="N4" s="20">
        <v>0</v>
      </c>
      <c r="O4" s="20">
        <v>66200</v>
      </c>
      <c r="P4" s="20">
        <v>0</v>
      </c>
      <c r="Q4" s="20">
        <v>12000</v>
      </c>
      <c r="R4" s="20">
        <v>0</v>
      </c>
      <c r="S4" s="20">
        <v>0</v>
      </c>
      <c r="T4" s="20">
        <v>0</v>
      </c>
      <c r="U4" s="20">
        <v>0</v>
      </c>
      <c r="V4" s="20">
        <v>0</v>
      </c>
      <c r="W4" s="20">
        <v>0</v>
      </c>
      <c r="X4" s="20">
        <v>0</v>
      </c>
      <c r="Y4" s="20">
        <v>51700</v>
      </c>
      <c r="Z4" s="20">
        <v>0</v>
      </c>
      <c r="AA4" s="20">
        <v>0</v>
      </c>
      <c r="AB4" s="20">
        <v>0</v>
      </c>
      <c r="AC4" s="20">
        <v>0</v>
      </c>
      <c r="AD4" s="20">
        <v>0</v>
      </c>
      <c r="AE4" s="20">
        <v>0</v>
      </c>
      <c r="AF4" s="20">
        <v>6100</v>
      </c>
      <c r="AG4" s="20">
        <v>0</v>
      </c>
      <c r="AH4" s="20">
        <v>0</v>
      </c>
      <c r="AI4" s="20">
        <v>0</v>
      </c>
      <c r="AJ4" s="20">
        <v>0</v>
      </c>
      <c r="AK4" s="44">
        <f>SUM(H4:AJ4)</f>
        <v>852000</v>
      </c>
      <c r="AM4" s="20">
        <v>0</v>
      </c>
      <c r="AN4" s="20">
        <v>0</v>
      </c>
      <c r="AO4" s="20">
        <f>SUM(AM4:AN4)</f>
        <v>0</v>
      </c>
      <c r="AP4" s="104"/>
      <c r="AQ4" s="20">
        <f t="shared" ref="AQ4:AQ35" si="0">AK4+AO4</f>
        <v>852000</v>
      </c>
    </row>
    <row r="5" spans="1:43">
      <c r="A5" s="328"/>
      <c r="B5" s="324"/>
      <c r="C5" s="325"/>
      <c r="D5" s="326"/>
      <c r="E5" s="43" t="s">
        <v>163</v>
      </c>
      <c r="F5" s="20">
        <v>1</v>
      </c>
      <c r="G5" s="20">
        <v>2</v>
      </c>
      <c r="H5" s="20">
        <v>10115828</v>
      </c>
      <c r="I5" s="20">
        <v>190300</v>
      </c>
      <c r="J5" s="20">
        <v>276974</v>
      </c>
      <c r="K5" s="20">
        <v>1569180</v>
      </c>
      <c r="L5" s="20">
        <v>179866</v>
      </c>
      <c r="M5" s="20">
        <v>1536969</v>
      </c>
      <c r="N5" s="20">
        <v>1050276</v>
      </c>
      <c r="O5" s="20">
        <v>958059</v>
      </c>
      <c r="P5" s="20">
        <v>180377</v>
      </c>
      <c r="Q5" s="20">
        <v>726289</v>
      </c>
      <c r="R5" s="20">
        <v>580207</v>
      </c>
      <c r="S5" s="20">
        <v>941321</v>
      </c>
      <c r="T5" s="20">
        <v>619000</v>
      </c>
      <c r="U5" s="20">
        <v>1581373</v>
      </c>
      <c r="V5" s="20">
        <v>187101</v>
      </c>
      <c r="W5" s="20">
        <v>185153</v>
      </c>
      <c r="X5" s="20">
        <v>145260</v>
      </c>
      <c r="Y5" s="20">
        <v>210800</v>
      </c>
      <c r="Z5" s="20">
        <v>951524</v>
      </c>
      <c r="AA5" s="20">
        <v>542975</v>
      </c>
      <c r="AB5" s="20">
        <v>1052807</v>
      </c>
      <c r="AC5" s="20">
        <v>32598</v>
      </c>
      <c r="AD5" s="20">
        <v>161261</v>
      </c>
      <c r="AE5" s="20">
        <v>0</v>
      </c>
      <c r="AF5" s="20">
        <v>329763</v>
      </c>
      <c r="AG5" s="20">
        <v>701472</v>
      </c>
      <c r="AH5" s="20">
        <v>80000</v>
      </c>
      <c r="AI5" s="20">
        <v>0</v>
      </c>
      <c r="AJ5" s="20">
        <v>0</v>
      </c>
      <c r="AK5" s="44">
        <f t="shared" ref="AK5:AK71" si="1">SUM(H5:AJ5)</f>
        <v>25086733</v>
      </c>
      <c r="AM5" s="20">
        <v>754753</v>
      </c>
      <c r="AN5" s="20">
        <v>346994</v>
      </c>
      <c r="AO5" s="20">
        <f t="shared" ref="AO5:AO68" si="2">SUM(AM5:AN5)</f>
        <v>1101747</v>
      </c>
      <c r="AP5" s="104"/>
      <c r="AQ5" s="20">
        <f t="shared" si="0"/>
        <v>26188480</v>
      </c>
    </row>
    <row r="6" spans="1:43">
      <c r="A6" s="328"/>
      <c r="B6" s="324"/>
      <c r="C6" s="325"/>
      <c r="D6" s="326"/>
      <c r="E6" s="43" t="s">
        <v>164</v>
      </c>
      <c r="F6" s="20">
        <v>1</v>
      </c>
      <c r="G6" s="20">
        <v>3</v>
      </c>
      <c r="H6" s="20">
        <v>12655901</v>
      </c>
      <c r="I6" s="20">
        <v>265725</v>
      </c>
      <c r="J6" s="20">
        <v>254868</v>
      </c>
      <c r="K6" s="20">
        <v>1445755</v>
      </c>
      <c r="L6" s="20">
        <v>0</v>
      </c>
      <c r="M6" s="20">
        <v>1271775</v>
      </c>
      <c r="N6" s="20">
        <v>1542837</v>
      </c>
      <c r="O6" s="20">
        <v>819193</v>
      </c>
      <c r="P6" s="20">
        <v>96337</v>
      </c>
      <c r="Q6" s="20">
        <v>1215841</v>
      </c>
      <c r="R6" s="20">
        <v>1151106</v>
      </c>
      <c r="S6" s="20">
        <v>461354</v>
      </c>
      <c r="T6" s="20">
        <v>2585648</v>
      </c>
      <c r="U6" s="20">
        <v>830482</v>
      </c>
      <c r="V6" s="20">
        <v>343087</v>
      </c>
      <c r="W6" s="20">
        <v>225738</v>
      </c>
      <c r="X6" s="20">
        <v>0</v>
      </c>
      <c r="Y6" s="20">
        <v>640817</v>
      </c>
      <c r="Z6" s="20">
        <v>998544</v>
      </c>
      <c r="AA6" s="20">
        <v>285423</v>
      </c>
      <c r="AB6" s="20">
        <v>441671</v>
      </c>
      <c r="AC6" s="20">
        <v>559899</v>
      </c>
      <c r="AD6" s="20">
        <v>712423</v>
      </c>
      <c r="AE6" s="20">
        <v>18013</v>
      </c>
      <c r="AF6" s="20">
        <v>49000</v>
      </c>
      <c r="AG6" s="20">
        <v>494664</v>
      </c>
      <c r="AH6" s="20">
        <v>938000</v>
      </c>
      <c r="AI6" s="20">
        <v>334177</v>
      </c>
      <c r="AJ6" s="20">
        <v>1392660</v>
      </c>
      <c r="AK6" s="44">
        <f t="shared" si="1"/>
        <v>32030938</v>
      </c>
      <c r="AM6" s="20">
        <v>214717</v>
      </c>
      <c r="AN6" s="20">
        <v>30800</v>
      </c>
      <c r="AO6" s="20">
        <f t="shared" si="2"/>
        <v>245517</v>
      </c>
      <c r="AP6" s="104"/>
      <c r="AQ6" s="20">
        <f t="shared" si="0"/>
        <v>32276455</v>
      </c>
    </row>
    <row r="7" spans="1:43">
      <c r="A7" s="328"/>
      <c r="B7" s="324"/>
      <c r="C7" s="325"/>
      <c r="D7" s="326"/>
      <c r="E7" s="43" t="s">
        <v>165</v>
      </c>
      <c r="F7" s="20">
        <v>1</v>
      </c>
      <c r="G7" s="20">
        <v>4</v>
      </c>
      <c r="H7" s="20">
        <v>6835376</v>
      </c>
      <c r="I7" s="20">
        <v>343565</v>
      </c>
      <c r="J7" s="20">
        <v>243831</v>
      </c>
      <c r="K7" s="20">
        <v>1379309</v>
      </c>
      <c r="L7" s="20">
        <v>50787</v>
      </c>
      <c r="M7" s="20">
        <v>1208161</v>
      </c>
      <c r="N7" s="20">
        <v>750683</v>
      </c>
      <c r="O7" s="20">
        <v>1048848</v>
      </c>
      <c r="P7" s="20">
        <v>534187</v>
      </c>
      <c r="Q7" s="20">
        <v>328369</v>
      </c>
      <c r="R7" s="20">
        <v>1267333</v>
      </c>
      <c r="S7" s="20">
        <v>556503</v>
      </c>
      <c r="T7" s="20">
        <v>2304729</v>
      </c>
      <c r="U7" s="20">
        <v>197847</v>
      </c>
      <c r="V7" s="20">
        <v>443083</v>
      </c>
      <c r="W7" s="20">
        <v>178212</v>
      </c>
      <c r="X7" s="20">
        <v>0</v>
      </c>
      <c r="Y7" s="20">
        <v>494782</v>
      </c>
      <c r="Z7" s="20">
        <v>366098</v>
      </c>
      <c r="AA7" s="20">
        <v>177717</v>
      </c>
      <c r="AB7" s="20">
        <v>368334</v>
      </c>
      <c r="AC7" s="20">
        <v>133385</v>
      </c>
      <c r="AD7" s="20">
        <v>856128</v>
      </c>
      <c r="AE7" s="20">
        <v>79049</v>
      </c>
      <c r="AF7" s="20">
        <v>0</v>
      </c>
      <c r="AG7" s="20">
        <v>637985</v>
      </c>
      <c r="AH7" s="20">
        <v>0</v>
      </c>
      <c r="AI7" s="20">
        <v>46066</v>
      </c>
      <c r="AJ7" s="20">
        <v>550409</v>
      </c>
      <c r="AK7" s="44">
        <f t="shared" si="1"/>
        <v>21380776</v>
      </c>
      <c r="AM7" s="20">
        <v>282107</v>
      </c>
      <c r="AN7" s="20">
        <v>0</v>
      </c>
      <c r="AO7" s="20">
        <f t="shared" si="2"/>
        <v>282107</v>
      </c>
      <c r="AP7" s="104"/>
      <c r="AQ7" s="20">
        <f t="shared" si="0"/>
        <v>21662883</v>
      </c>
    </row>
    <row r="8" spans="1:43">
      <c r="A8" s="328"/>
      <c r="B8" s="324"/>
      <c r="C8" s="325"/>
      <c r="D8" s="326"/>
      <c r="E8" s="43" t="s">
        <v>166</v>
      </c>
      <c r="F8" s="20">
        <v>1</v>
      </c>
      <c r="G8" s="20">
        <v>5</v>
      </c>
      <c r="H8" s="20">
        <v>367137</v>
      </c>
      <c r="I8" s="20">
        <v>7355</v>
      </c>
      <c r="J8" s="20">
        <v>21470</v>
      </c>
      <c r="K8" s="20">
        <v>25729</v>
      </c>
      <c r="L8" s="20">
        <v>17904</v>
      </c>
      <c r="M8" s="20">
        <v>6184</v>
      </c>
      <c r="N8" s="20">
        <v>30136</v>
      </c>
      <c r="O8" s="20">
        <v>36002</v>
      </c>
      <c r="P8" s="20">
        <v>48804</v>
      </c>
      <c r="Q8" s="20">
        <v>56342</v>
      </c>
      <c r="R8" s="20">
        <v>10573</v>
      </c>
      <c r="S8" s="20">
        <v>21191</v>
      </c>
      <c r="T8" s="20">
        <v>276056</v>
      </c>
      <c r="U8" s="20">
        <v>41099</v>
      </c>
      <c r="V8" s="20">
        <v>0</v>
      </c>
      <c r="W8" s="20">
        <v>0</v>
      </c>
      <c r="X8" s="20">
        <v>0</v>
      </c>
      <c r="Y8" s="20">
        <v>25235</v>
      </c>
      <c r="Z8" s="20">
        <v>8709</v>
      </c>
      <c r="AA8" s="20">
        <v>3181</v>
      </c>
      <c r="AB8" s="20">
        <v>2799</v>
      </c>
      <c r="AC8" s="20">
        <v>1318</v>
      </c>
      <c r="AD8" s="20">
        <v>40094</v>
      </c>
      <c r="AE8" s="20">
        <v>30193</v>
      </c>
      <c r="AF8" s="20">
        <v>0</v>
      </c>
      <c r="AG8" s="20">
        <v>58061</v>
      </c>
      <c r="AH8" s="20">
        <v>15117</v>
      </c>
      <c r="AI8" s="20">
        <v>0</v>
      </c>
      <c r="AJ8" s="20">
        <v>0</v>
      </c>
      <c r="AK8" s="44">
        <f t="shared" si="1"/>
        <v>1150689</v>
      </c>
      <c r="AM8" s="20">
        <v>1997</v>
      </c>
      <c r="AN8" s="20">
        <v>0</v>
      </c>
      <c r="AO8" s="20">
        <f t="shared" si="2"/>
        <v>1997</v>
      </c>
      <c r="AP8" s="104"/>
      <c r="AQ8" s="20">
        <f t="shared" si="0"/>
        <v>1152686</v>
      </c>
    </row>
    <row r="9" spans="1:43">
      <c r="A9" s="328"/>
      <c r="B9" s="324"/>
      <c r="C9" s="325"/>
      <c r="D9" s="326"/>
      <c r="E9" s="43" t="s">
        <v>167</v>
      </c>
      <c r="F9" s="20">
        <v>1</v>
      </c>
      <c r="G9" s="20">
        <v>6</v>
      </c>
      <c r="H9" s="20">
        <v>41307</v>
      </c>
      <c r="I9" s="20">
        <v>3304</v>
      </c>
      <c r="J9" s="20">
        <v>11470</v>
      </c>
      <c r="K9" s="20">
        <v>3215</v>
      </c>
      <c r="L9" s="20">
        <v>8624</v>
      </c>
      <c r="M9" s="20">
        <v>2237</v>
      </c>
      <c r="N9" s="20">
        <v>7458</v>
      </c>
      <c r="O9" s="20">
        <v>13077</v>
      </c>
      <c r="P9" s="20">
        <v>8155</v>
      </c>
      <c r="Q9" s="20">
        <v>14018</v>
      </c>
      <c r="R9" s="20">
        <v>15957</v>
      </c>
      <c r="S9" s="20">
        <v>6455</v>
      </c>
      <c r="T9" s="20">
        <v>63301</v>
      </c>
      <c r="U9" s="20">
        <v>2944</v>
      </c>
      <c r="V9" s="20">
        <v>0</v>
      </c>
      <c r="W9" s="20">
        <v>0</v>
      </c>
      <c r="X9" s="20">
        <v>0</v>
      </c>
      <c r="Y9" s="20">
        <v>0</v>
      </c>
      <c r="Z9" s="20">
        <v>0</v>
      </c>
      <c r="AA9" s="20">
        <v>0</v>
      </c>
      <c r="AB9" s="20">
        <v>4905</v>
      </c>
      <c r="AC9" s="20">
        <v>0</v>
      </c>
      <c r="AD9" s="20">
        <v>2939</v>
      </c>
      <c r="AE9" s="20">
        <v>12833</v>
      </c>
      <c r="AF9" s="20">
        <v>0</v>
      </c>
      <c r="AG9" s="20">
        <v>4281</v>
      </c>
      <c r="AH9" s="20">
        <v>3333</v>
      </c>
      <c r="AI9" s="20">
        <v>0</v>
      </c>
      <c r="AJ9" s="20">
        <v>0</v>
      </c>
      <c r="AK9" s="44">
        <f t="shared" si="1"/>
        <v>229813</v>
      </c>
      <c r="AM9" s="20">
        <v>1743</v>
      </c>
      <c r="AN9" s="20">
        <v>0</v>
      </c>
      <c r="AO9" s="20">
        <f t="shared" si="2"/>
        <v>1743</v>
      </c>
      <c r="AP9" s="104"/>
      <c r="AQ9" s="20">
        <f t="shared" si="0"/>
        <v>231556</v>
      </c>
    </row>
    <row r="10" spans="1:43">
      <c r="A10" s="328"/>
      <c r="B10" s="324"/>
      <c r="C10" s="325"/>
      <c r="D10" s="326"/>
      <c r="E10" s="43" t="s">
        <v>168</v>
      </c>
      <c r="F10" s="20">
        <v>1</v>
      </c>
      <c r="G10" s="20">
        <v>7</v>
      </c>
      <c r="H10" s="20">
        <v>0</v>
      </c>
      <c r="I10" s="20">
        <v>0</v>
      </c>
      <c r="J10" s="20">
        <v>0</v>
      </c>
      <c r="K10" s="20">
        <v>0</v>
      </c>
      <c r="L10" s="20">
        <v>0</v>
      </c>
      <c r="M10" s="20">
        <v>0</v>
      </c>
      <c r="N10" s="20">
        <v>0</v>
      </c>
      <c r="O10" s="20">
        <v>0</v>
      </c>
      <c r="P10" s="20">
        <v>0</v>
      </c>
      <c r="Q10" s="20">
        <v>0</v>
      </c>
      <c r="R10" s="20">
        <v>0</v>
      </c>
      <c r="S10" s="20">
        <v>0</v>
      </c>
      <c r="T10" s="20">
        <v>0</v>
      </c>
      <c r="U10" s="20">
        <v>0</v>
      </c>
      <c r="V10" s="20">
        <v>0</v>
      </c>
      <c r="W10" s="20">
        <v>0</v>
      </c>
      <c r="X10" s="20">
        <v>0</v>
      </c>
      <c r="Y10" s="20">
        <v>0</v>
      </c>
      <c r="Z10" s="20">
        <v>0</v>
      </c>
      <c r="AA10" s="20">
        <v>0</v>
      </c>
      <c r="AB10" s="20">
        <v>0</v>
      </c>
      <c r="AC10" s="20">
        <v>0</v>
      </c>
      <c r="AD10" s="20">
        <v>0</v>
      </c>
      <c r="AE10" s="20">
        <v>0</v>
      </c>
      <c r="AF10" s="20">
        <v>0</v>
      </c>
      <c r="AG10" s="20">
        <v>0</v>
      </c>
      <c r="AH10" s="20">
        <v>0</v>
      </c>
      <c r="AI10" s="20">
        <v>0</v>
      </c>
      <c r="AJ10" s="20">
        <v>0</v>
      </c>
      <c r="AK10" s="44">
        <f t="shared" si="1"/>
        <v>0</v>
      </c>
      <c r="AM10" s="20">
        <v>0</v>
      </c>
      <c r="AN10" s="20">
        <v>0</v>
      </c>
      <c r="AO10" s="20">
        <f t="shared" si="2"/>
        <v>0</v>
      </c>
      <c r="AP10" s="104"/>
      <c r="AQ10" s="20">
        <f t="shared" si="0"/>
        <v>0</v>
      </c>
    </row>
    <row r="11" spans="1:43">
      <c r="A11" s="328"/>
      <c r="B11" s="324"/>
      <c r="C11" s="325"/>
      <c r="D11" s="326"/>
      <c r="E11" s="43" t="s">
        <v>169</v>
      </c>
      <c r="F11" s="20">
        <v>1</v>
      </c>
      <c r="G11" s="20">
        <v>8</v>
      </c>
      <c r="H11" s="20">
        <v>0</v>
      </c>
      <c r="I11" s="20">
        <v>0</v>
      </c>
      <c r="J11" s="20">
        <v>0</v>
      </c>
      <c r="K11" s="20">
        <v>0</v>
      </c>
      <c r="L11" s="20">
        <v>0</v>
      </c>
      <c r="M11" s="20">
        <v>0</v>
      </c>
      <c r="N11" s="20">
        <v>0</v>
      </c>
      <c r="O11" s="20">
        <v>0</v>
      </c>
      <c r="P11" s="20">
        <v>0</v>
      </c>
      <c r="Q11" s="20">
        <v>0</v>
      </c>
      <c r="R11" s="20">
        <v>0</v>
      </c>
      <c r="S11" s="20">
        <v>0</v>
      </c>
      <c r="T11" s="20">
        <v>0</v>
      </c>
      <c r="U11" s="20">
        <v>0</v>
      </c>
      <c r="V11" s="20">
        <v>0</v>
      </c>
      <c r="W11" s="20">
        <v>0</v>
      </c>
      <c r="X11" s="20">
        <v>0</v>
      </c>
      <c r="Y11" s="20">
        <v>0</v>
      </c>
      <c r="Z11" s="20">
        <v>0</v>
      </c>
      <c r="AA11" s="20">
        <v>0</v>
      </c>
      <c r="AB11" s="20">
        <v>0</v>
      </c>
      <c r="AC11" s="20">
        <v>0</v>
      </c>
      <c r="AD11" s="20">
        <v>0</v>
      </c>
      <c r="AE11" s="20">
        <v>0</v>
      </c>
      <c r="AF11" s="20">
        <v>0</v>
      </c>
      <c r="AG11" s="20">
        <v>0</v>
      </c>
      <c r="AH11" s="20">
        <v>0</v>
      </c>
      <c r="AI11" s="20">
        <v>0</v>
      </c>
      <c r="AJ11" s="20">
        <v>0</v>
      </c>
      <c r="AK11" s="44">
        <f t="shared" si="1"/>
        <v>0</v>
      </c>
      <c r="AM11" s="20">
        <v>0</v>
      </c>
      <c r="AN11" s="20">
        <v>0</v>
      </c>
      <c r="AO11" s="20">
        <f t="shared" si="2"/>
        <v>0</v>
      </c>
      <c r="AP11" s="104"/>
      <c r="AQ11" s="20">
        <f t="shared" si="0"/>
        <v>0</v>
      </c>
    </row>
    <row r="12" spans="1:43">
      <c r="A12" s="328"/>
      <c r="B12" s="324"/>
      <c r="C12" s="325"/>
      <c r="D12" s="326"/>
      <c r="E12" s="43" t="s">
        <v>294</v>
      </c>
      <c r="F12" s="20">
        <v>1</v>
      </c>
      <c r="G12" s="20">
        <v>9</v>
      </c>
      <c r="H12" s="20">
        <v>0</v>
      </c>
      <c r="I12" s="20">
        <v>0</v>
      </c>
      <c r="J12" s="20">
        <v>0</v>
      </c>
      <c r="K12" s="20">
        <v>0</v>
      </c>
      <c r="L12" s="20">
        <v>0</v>
      </c>
      <c r="M12" s="20">
        <v>0</v>
      </c>
      <c r="N12" s="20">
        <v>0</v>
      </c>
      <c r="O12" s="20">
        <v>0</v>
      </c>
      <c r="P12" s="20">
        <v>0</v>
      </c>
      <c r="Q12" s="20">
        <v>0</v>
      </c>
      <c r="R12" s="20">
        <v>0</v>
      </c>
      <c r="S12" s="20">
        <v>0</v>
      </c>
      <c r="T12" s="20">
        <v>0</v>
      </c>
      <c r="U12" s="20">
        <v>0</v>
      </c>
      <c r="V12" s="20">
        <v>0</v>
      </c>
      <c r="W12" s="20">
        <v>0</v>
      </c>
      <c r="X12" s="20">
        <v>0</v>
      </c>
      <c r="Y12" s="20">
        <v>0</v>
      </c>
      <c r="Z12" s="20">
        <v>0</v>
      </c>
      <c r="AA12" s="20">
        <v>0</v>
      </c>
      <c r="AB12" s="20">
        <v>0</v>
      </c>
      <c r="AC12" s="20">
        <v>0</v>
      </c>
      <c r="AD12" s="20">
        <v>0</v>
      </c>
      <c r="AE12" s="20">
        <v>0</v>
      </c>
      <c r="AF12" s="20">
        <v>0</v>
      </c>
      <c r="AG12" s="20">
        <v>0</v>
      </c>
      <c r="AH12" s="20">
        <v>0</v>
      </c>
      <c r="AI12" s="20">
        <v>0</v>
      </c>
      <c r="AJ12" s="20">
        <v>0</v>
      </c>
      <c r="AK12" s="44">
        <f t="shared" si="1"/>
        <v>0</v>
      </c>
      <c r="AM12" s="20">
        <v>0</v>
      </c>
      <c r="AN12" s="20">
        <v>0</v>
      </c>
      <c r="AO12" s="20">
        <f t="shared" si="2"/>
        <v>0</v>
      </c>
      <c r="AP12" s="104"/>
      <c r="AQ12" s="20">
        <f t="shared" si="0"/>
        <v>0</v>
      </c>
    </row>
    <row r="13" spans="1:43">
      <c r="A13" s="328"/>
      <c r="B13" s="324"/>
      <c r="C13" s="325"/>
      <c r="D13" s="326"/>
      <c r="E13" s="43" t="s">
        <v>0</v>
      </c>
      <c r="F13" s="20">
        <v>1</v>
      </c>
      <c r="G13" s="20">
        <v>10</v>
      </c>
      <c r="H13" s="20">
        <v>0</v>
      </c>
      <c r="I13" s="20">
        <v>0</v>
      </c>
      <c r="J13" s="20">
        <v>0</v>
      </c>
      <c r="K13" s="20">
        <v>0</v>
      </c>
      <c r="L13" s="20">
        <v>0</v>
      </c>
      <c r="M13" s="20">
        <v>0</v>
      </c>
      <c r="N13" s="20">
        <v>0</v>
      </c>
      <c r="O13" s="20">
        <v>0</v>
      </c>
      <c r="P13" s="20">
        <v>0</v>
      </c>
      <c r="Q13" s="20">
        <v>0</v>
      </c>
      <c r="R13" s="20">
        <v>0</v>
      </c>
      <c r="S13" s="20">
        <v>0</v>
      </c>
      <c r="T13" s="20">
        <v>0</v>
      </c>
      <c r="U13" s="20">
        <v>0</v>
      </c>
      <c r="V13" s="20">
        <v>0</v>
      </c>
      <c r="W13" s="20">
        <v>0</v>
      </c>
      <c r="X13" s="20">
        <v>0</v>
      </c>
      <c r="Y13" s="20">
        <v>0</v>
      </c>
      <c r="Z13" s="20">
        <v>0</v>
      </c>
      <c r="AA13" s="20">
        <v>0</v>
      </c>
      <c r="AB13" s="20">
        <v>0</v>
      </c>
      <c r="AC13" s="20">
        <v>0</v>
      </c>
      <c r="AD13" s="20">
        <v>0</v>
      </c>
      <c r="AE13" s="20">
        <v>0</v>
      </c>
      <c r="AF13" s="20">
        <v>0</v>
      </c>
      <c r="AG13" s="20">
        <v>0</v>
      </c>
      <c r="AH13" s="20">
        <v>0</v>
      </c>
      <c r="AI13" s="20">
        <v>0</v>
      </c>
      <c r="AJ13" s="20">
        <v>0</v>
      </c>
      <c r="AK13" s="44">
        <f t="shared" si="1"/>
        <v>0</v>
      </c>
      <c r="AM13" s="20">
        <v>0</v>
      </c>
      <c r="AN13" s="20">
        <v>0</v>
      </c>
      <c r="AO13" s="20">
        <f t="shared" si="2"/>
        <v>0</v>
      </c>
      <c r="AP13" s="104"/>
      <c r="AQ13" s="20">
        <f t="shared" si="0"/>
        <v>0</v>
      </c>
    </row>
    <row r="14" spans="1:43">
      <c r="A14" s="328"/>
      <c r="B14" s="324"/>
      <c r="C14" s="325"/>
      <c r="D14" s="326"/>
      <c r="E14" s="43" t="s">
        <v>170</v>
      </c>
      <c r="F14" s="20">
        <v>1</v>
      </c>
      <c r="G14" s="20">
        <v>11</v>
      </c>
      <c r="H14" s="20">
        <v>0</v>
      </c>
      <c r="I14" s="20">
        <v>0</v>
      </c>
      <c r="J14" s="20">
        <v>0</v>
      </c>
      <c r="K14" s="20">
        <v>0</v>
      </c>
      <c r="L14" s="20">
        <v>0</v>
      </c>
      <c r="M14" s="20">
        <v>0</v>
      </c>
      <c r="N14" s="20">
        <v>0</v>
      </c>
      <c r="O14" s="20">
        <v>0</v>
      </c>
      <c r="P14" s="20">
        <v>0</v>
      </c>
      <c r="Q14" s="20">
        <v>0</v>
      </c>
      <c r="R14" s="20">
        <v>0</v>
      </c>
      <c r="S14" s="20">
        <v>0</v>
      </c>
      <c r="T14" s="20">
        <v>0</v>
      </c>
      <c r="U14" s="20">
        <v>0</v>
      </c>
      <c r="V14" s="20">
        <v>0</v>
      </c>
      <c r="W14" s="20">
        <v>0</v>
      </c>
      <c r="X14" s="20">
        <v>0</v>
      </c>
      <c r="Y14" s="20">
        <v>0</v>
      </c>
      <c r="Z14" s="20">
        <v>0</v>
      </c>
      <c r="AA14" s="20">
        <v>0</v>
      </c>
      <c r="AB14" s="20">
        <v>0</v>
      </c>
      <c r="AC14" s="20">
        <v>0</v>
      </c>
      <c r="AD14" s="20">
        <v>0</v>
      </c>
      <c r="AE14" s="20">
        <v>0</v>
      </c>
      <c r="AF14" s="20">
        <v>0</v>
      </c>
      <c r="AG14" s="20">
        <v>0</v>
      </c>
      <c r="AH14" s="20">
        <v>0</v>
      </c>
      <c r="AI14" s="20">
        <v>0</v>
      </c>
      <c r="AJ14" s="20">
        <v>0</v>
      </c>
      <c r="AK14" s="44">
        <f t="shared" si="1"/>
        <v>0</v>
      </c>
      <c r="AM14" s="20">
        <v>0</v>
      </c>
      <c r="AN14" s="20">
        <v>0</v>
      </c>
      <c r="AO14" s="20">
        <f t="shared" si="2"/>
        <v>0</v>
      </c>
      <c r="AP14" s="104"/>
      <c r="AQ14" s="20">
        <f t="shared" si="0"/>
        <v>0</v>
      </c>
    </row>
    <row r="15" spans="1:43">
      <c r="A15" s="328"/>
      <c r="B15" s="324"/>
      <c r="C15" s="325"/>
      <c r="D15" s="326"/>
      <c r="E15" s="37" t="s">
        <v>1</v>
      </c>
      <c r="F15" s="20">
        <v>1</v>
      </c>
      <c r="G15" s="20">
        <v>12</v>
      </c>
      <c r="H15" s="20">
        <v>30715549</v>
      </c>
      <c r="I15" s="20">
        <v>810249</v>
      </c>
      <c r="J15" s="20">
        <v>824613</v>
      </c>
      <c r="K15" s="20">
        <v>4423188</v>
      </c>
      <c r="L15" s="20">
        <v>257181</v>
      </c>
      <c r="M15" s="20">
        <v>4025326</v>
      </c>
      <c r="N15" s="20">
        <v>3381390</v>
      </c>
      <c r="O15" s="20">
        <v>2941379</v>
      </c>
      <c r="P15" s="20">
        <v>867860</v>
      </c>
      <c r="Q15" s="20">
        <v>2352859</v>
      </c>
      <c r="R15" s="20">
        <v>3025176</v>
      </c>
      <c r="S15" s="20">
        <v>1986824</v>
      </c>
      <c r="T15" s="20">
        <v>5848734</v>
      </c>
      <c r="U15" s="20">
        <v>2653745</v>
      </c>
      <c r="V15" s="20">
        <v>973271</v>
      </c>
      <c r="W15" s="20">
        <v>589103</v>
      </c>
      <c r="X15" s="20">
        <v>145260</v>
      </c>
      <c r="Y15" s="20">
        <v>1423334</v>
      </c>
      <c r="Z15" s="20">
        <v>2324875</v>
      </c>
      <c r="AA15" s="20">
        <v>1009296</v>
      </c>
      <c r="AB15" s="20">
        <v>1870516</v>
      </c>
      <c r="AC15" s="20">
        <v>727200</v>
      </c>
      <c r="AD15" s="20">
        <v>1772845</v>
      </c>
      <c r="AE15" s="20">
        <v>140088</v>
      </c>
      <c r="AF15" s="20">
        <v>384863</v>
      </c>
      <c r="AG15" s="20">
        <v>1896463</v>
      </c>
      <c r="AH15" s="20">
        <v>1036450</v>
      </c>
      <c r="AI15" s="20">
        <v>380243</v>
      </c>
      <c r="AJ15" s="20">
        <v>1943069</v>
      </c>
      <c r="AK15" s="44">
        <f>SUM(H15:AJ15)</f>
        <v>80730949</v>
      </c>
      <c r="AM15" s="20">
        <v>1255317</v>
      </c>
      <c r="AN15" s="20">
        <v>377794</v>
      </c>
      <c r="AO15" s="20">
        <f t="shared" si="2"/>
        <v>1633111</v>
      </c>
      <c r="AP15" s="104"/>
      <c r="AQ15" s="20">
        <f t="shared" si="0"/>
        <v>82364060</v>
      </c>
    </row>
    <row r="16" spans="1:43" ht="33.75">
      <c r="A16" s="328"/>
      <c r="B16" s="324"/>
      <c r="C16" s="325"/>
      <c r="D16" s="326"/>
      <c r="E16" s="45" t="s">
        <v>7</v>
      </c>
      <c r="F16" s="20">
        <v>1</v>
      </c>
      <c r="G16" s="20">
        <v>13</v>
      </c>
      <c r="H16" s="20">
        <v>28504</v>
      </c>
      <c r="I16" s="20">
        <v>0</v>
      </c>
      <c r="J16" s="20">
        <v>0</v>
      </c>
      <c r="K16" s="20">
        <v>0</v>
      </c>
      <c r="L16" s="20">
        <v>0</v>
      </c>
      <c r="M16" s="20">
        <v>0</v>
      </c>
      <c r="N16" s="20">
        <v>0</v>
      </c>
      <c r="O16" s="20">
        <v>0</v>
      </c>
      <c r="P16" s="20">
        <v>0</v>
      </c>
      <c r="Q16" s="20">
        <v>0</v>
      </c>
      <c r="R16" s="20">
        <v>0</v>
      </c>
      <c r="S16" s="20">
        <v>0</v>
      </c>
      <c r="T16" s="20">
        <v>0</v>
      </c>
      <c r="U16" s="20">
        <v>0</v>
      </c>
      <c r="V16" s="20">
        <v>0</v>
      </c>
      <c r="W16" s="20">
        <v>0</v>
      </c>
      <c r="X16" s="20">
        <v>0</v>
      </c>
      <c r="Y16" s="20">
        <v>0</v>
      </c>
      <c r="Z16" s="20">
        <v>0</v>
      </c>
      <c r="AA16" s="20">
        <v>3601</v>
      </c>
      <c r="AB16" s="20">
        <v>0</v>
      </c>
      <c r="AC16" s="20">
        <v>0</v>
      </c>
      <c r="AD16" s="20">
        <v>0</v>
      </c>
      <c r="AE16" s="20">
        <v>0</v>
      </c>
      <c r="AF16" s="20">
        <v>0</v>
      </c>
      <c r="AG16" s="20">
        <v>4400</v>
      </c>
      <c r="AH16" s="20">
        <v>0</v>
      </c>
      <c r="AI16" s="20">
        <v>0</v>
      </c>
      <c r="AJ16" s="20">
        <v>0</v>
      </c>
      <c r="AK16" s="44">
        <f t="shared" si="1"/>
        <v>36505</v>
      </c>
      <c r="AM16" s="20">
        <v>45100</v>
      </c>
      <c r="AN16" s="20">
        <v>0</v>
      </c>
      <c r="AO16" s="20">
        <f t="shared" si="2"/>
        <v>45100</v>
      </c>
      <c r="AP16" s="104"/>
      <c r="AQ16" s="20">
        <f t="shared" si="0"/>
        <v>81605</v>
      </c>
    </row>
    <row r="17" spans="1:43" ht="13.5" customHeight="1">
      <c r="A17" s="328"/>
      <c r="B17" s="324"/>
      <c r="C17" s="325"/>
      <c r="D17" s="326"/>
      <c r="E17" s="46" t="s">
        <v>153</v>
      </c>
      <c r="F17" s="20">
        <v>1</v>
      </c>
      <c r="G17" s="20">
        <v>14</v>
      </c>
      <c r="H17" s="20">
        <v>30715549</v>
      </c>
      <c r="I17" s="20">
        <v>810249</v>
      </c>
      <c r="J17" s="20">
        <v>824613</v>
      </c>
      <c r="K17" s="20">
        <v>4423188</v>
      </c>
      <c r="L17" s="20">
        <v>257181</v>
      </c>
      <c r="M17" s="20">
        <v>4025326</v>
      </c>
      <c r="N17" s="20">
        <v>3381390</v>
      </c>
      <c r="O17" s="20">
        <v>2941379</v>
      </c>
      <c r="P17" s="20">
        <v>867860</v>
      </c>
      <c r="Q17" s="20">
        <v>2352859</v>
      </c>
      <c r="R17" s="20">
        <v>3025176</v>
      </c>
      <c r="S17" s="20">
        <v>1986824</v>
      </c>
      <c r="T17" s="20">
        <v>5848734</v>
      </c>
      <c r="U17" s="20">
        <v>2653745</v>
      </c>
      <c r="V17" s="20">
        <v>973271</v>
      </c>
      <c r="W17" s="20">
        <v>589103</v>
      </c>
      <c r="X17" s="20">
        <v>145260</v>
      </c>
      <c r="Y17" s="20">
        <v>1423334</v>
      </c>
      <c r="Z17" s="20">
        <v>2324875</v>
      </c>
      <c r="AA17" s="20">
        <v>1009296</v>
      </c>
      <c r="AB17" s="20">
        <v>1870516</v>
      </c>
      <c r="AC17" s="20">
        <v>727200</v>
      </c>
      <c r="AD17" s="20">
        <v>1772845</v>
      </c>
      <c r="AE17" s="20">
        <v>140088</v>
      </c>
      <c r="AF17" s="20">
        <v>384863</v>
      </c>
      <c r="AG17" s="20">
        <v>1896463</v>
      </c>
      <c r="AH17" s="20">
        <v>1036450</v>
      </c>
      <c r="AI17" s="20">
        <v>380243</v>
      </c>
      <c r="AJ17" s="20">
        <v>1943069</v>
      </c>
      <c r="AK17" s="44">
        <f t="shared" si="1"/>
        <v>80730949</v>
      </c>
      <c r="AM17" s="20">
        <v>1255317</v>
      </c>
      <c r="AN17" s="20">
        <v>377794</v>
      </c>
      <c r="AO17" s="20">
        <f t="shared" si="2"/>
        <v>1633111</v>
      </c>
      <c r="AP17" s="104"/>
      <c r="AQ17" s="20">
        <f t="shared" si="0"/>
        <v>82364060</v>
      </c>
    </row>
    <row r="18" spans="1:43" ht="13.5" customHeight="1">
      <c r="A18" s="328"/>
      <c r="B18" s="324"/>
      <c r="C18" s="325"/>
      <c r="D18" s="326"/>
      <c r="E18" s="46" t="s">
        <v>154</v>
      </c>
      <c r="F18" s="20">
        <v>1</v>
      </c>
      <c r="G18" s="20">
        <v>15</v>
      </c>
      <c r="H18" s="20">
        <v>0</v>
      </c>
      <c r="I18" s="20">
        <v>0</v>
      </c>
      <c r="J18" s="20">
        <v>0</v>
      </c>
      <c r="K18" s="20">
        <v>0</v>
      </c>
      <c r="L18" s="20">
        <v>0</v>
      </c>
      <c r="M18" s="20">
        <v>0</v>
      </c>
      <c r="N18" s="20">
        <v>0</v>
      </c>
      <c r="O18" s="20">
        <v>0</v>
      </c>
      <c r="P18" s="20">
        <v>0</v>
      </c>
      <c r="Q18" s="20">
        <v>0</v>
      </c>
      <c r="R18" s="20">
        <v>0</v>
      </c>
      <c r="S18" s="20">
        <v>0</v>
      </c>
      <c r="T18" s="20">
        <v>0</v>
      </c>
      <c r="U18" s="20">
        <v>0</v>
      </c>
      <c r="V18" s="20">
        <v>0</v>
      </c>
      <c r="W18" s="20">
        <v>0</v>
      </c>
      <c r="X18" s="20">
        <v>0</v>
      </c>
      <c r="Y18" s="20">
        <v>0</v>
      </c>
      <c r="Z18" s="20">
        <v>0</v>
      </c>
      <c r="AA18" s="20">
        <v>0</v>
      </c>
      <c r="AB18" s="20">
        <v>0</v>
      </c>
      <c r="AC18" s="20">
        <v>0</v>
      </c>
      <c r="AD18" s="20">
        <v>0</v>
      </c>
      <c r="AE18" s="20">
        <v>0</v>
      </c>
      <c r="AF18" s="20">
        <v>0</v>
      </c>
      <c r="AG18" s="20">
        <v>0</v>
      </c>
      <c r="AH18" s="20">
        <v>0</v>
      </c>
      <c r="AI18" s="20">
        <v>0</v>
      </c>
      <c r="AJ18" s="20">
        <v>0</v>
      </c>
      <c r="AK18" s="44">
        <f t="shared" si="1"/>
        <v>0</v>
      </c>
      <c r="AM18" s="20">
        <v>0</v>
      </c>
      <c r="AN18" s="20">
        <v>0</v>
      </c>
      <c r="AO18" s="20">
        <f t="shared" si="2"/>
        <v>0</v>
      </c>
      <c r="AP18" s="104"/>
      <c r="AQ18" s="20">
        <f t="shared" si="0"/>
        <v>0</v>
      </c>
    </row>
    <row r="19" spans="1:43" ht="45.75" customHeight="1">
      <c r="A19" s="232"/>
      <c r="B19" s="210"/>
      <c r="C19" s="244"/>
      <c r="D19" s="211"/>
      <c r="E19" s="63" t="s">
        <v>544</v>
      </c>
      <c r="F19" s="20">
        <v>1</v>
      </c>
      <c r="G19" s="20">
        <v>16</v>
      </c>
      <c r="H19" s="20">
        <v>367221</v>
      </c>
      <c r="I19" s="20">
        <v>0</v>
      </c>
      <c r="J19" s="20">
        <v>0</v>
      </c>
      <c r="K19" s="20">
        <v>2225509</v>
      </c>
      <c r="L19" s="20">
        <v>179866</v>
      </c>
      <c r="M19" s="20">
        <v>0</v>
      </c>
      <c r="N19" s="20">
        <v>0</v>
      </c>
      <c r="O19" s="20">
        <v>552161</v>
      </c>
      <c r="P19" s="20">
        <v>48263</v>
      </c>
      <c r="Q19" s="20">
        <v>0</v>
      </c>
      <c r="R19" s="20">
        <v>0</v>
      </c>
      <c r="S19" s="20">
        <v>0</v>
      </c>
      <c r="T19" s="20">
        <v>1277530</v>
      </c>
      <c r="U19" s="20">
        <v>0</v>
      </c>
      <c r="V19" s="20">
        <v>0</v>
      </c>
      <c r="W19" s="20">
        <v>589102</v>
      </c>
      <c r="X19" s="20">
        <v>0</v>
      </c>
      <c r="Y19" s="20">
        <v>0</v>
      </c>
      <c r="Z19" s="20">
        <v>380000</v>
      </c>
      <c r="AA19" s="20">
        <v>3601</v>
      </c>
      <c r="AB19" s="20">
        <v>0</v>
      </c>
      <c r="AC19" s="20">
        <v>0</v>
      </c>
      <c r="AD19" s="20">
        <v>930886</v>
      </c>
      <c r="AE19" s="20">
        <v>0</v>
      </c>
      <c r="AF19" s="20">
        <v>0</v>
      </c>
      <c r="AG19" s="20">
        <v>532978</v>
      </c>
      <c r="AH19" s="20">
        <v>0</v>
      </c>
      <c r="AI19" s="20">
        <v>0</v>
      </c>
      <c r="AJ19" s="20">
        <v>0</v>
      </c>
      <c r="AK19" s="44">
        <f t="shared" si="1"/>
        <v>7087117</v>
      </c>
      <c r="AM19" s="20">
        <v>960738</v>
      </c>
      <c r="AN19" s="20">
        <v>198727</v>
      </c>
      <c r="AO19" s="20">
        <f t="shared" si="2"/>
        <v>1159465</v>
      </c>
      <c r="AP19" s="104"/>
      <c r="AQ19" s="20">
        <f t="shared" si="0"/>
        <v>8246582</v>
      </c>
    </row>
    <row r="20" spans="1:43" ht="13.5" customHeight="1">
      <c r="A20" s="327" t="s">
        <v>2</v>
      </c>
      <c r="B20" s="208" t="s">
        <v>161</v>
      </c>
      <c r="C20" s="209" t="s">
        <v>3</v>
      </c>
      <c r="D20" s="227" t="s">
        <v>4</v>
      </c>
      <c r="E20" s="43" t="s">
        <v>162</v>
      </c>
      <c r="F20" s="20">
        <v>2</v>
      </c>
      <c r="G20" s="20">
        <v>1</v>
      </c>
      <c r="H20" s="20">
        <v>700000</v>
      </c>
      <c r="I20" s="20">
        <v>0</v>
      </c>
      <c r="J20" s="20">
        <v>16000</v>
      </c>
      <c r="K20" s="20">
        <v>0</v>
      </c>
      <c r="L20" s="20">
        <v>0</v>
      </c>
      <c r="M20" s="20">
        <v>0</v>
      </c>
      <c r="N20" s="20">
        <v>0</v>
      </c>
      <c r="O20" s="20">
        <v>66200</v>
      </c>
      <c r="P20" s="20">
        <v>0</v>
      </c>
      <c r="Q20" s="20">
        <v>12000</v>
      </c>
      <c r="R20" s="20">
        <v>0</v>
      </c>
      <c r="S20" s="20">
        <v>0</v>
      </c>
      <c r="T20" s="20">
        <v>0</v>
      </c>
      <c r="U20" s="20">
        <v>0</v>
      </c>
      <c r="V20" s="20">
        <v>0</v>
      </c>
      <c r="W20" s="20">
        <v>0</v>
      </c>
      <c r="X20" s="20">
        <v>0</v>
      </c>
      <c r="Y20" s="20">
        <v>51700</v>
      </c>
      <c r="Z20" s="20">
        <v>0</v>
      </c>
      <c r="AA20" s="20">
        <v>0</v>
      </c>
      <c r="AB20" s="20">
        <v>0</v>
      </c>
      <c r="AC20" s="20">
        <v>0</v>
      </c>
      <c r="AD20" s="20">
        <v>0</v>
      </c>
      <c r="AE20" s="20">
        <v>0</v>
      </c>
      <c r="AF20" s="20">
        <v>6100</v>
      </c>
      <c r="AG20" s="20">
        <v>0</v>
      </c>
      <c r="AH20" s="20">
        <v>0</v>
      </c>
      <c r="AI20" s="20">
        <v>0</v>
      </c>
      <c r="AJ20" s="20">
        <v>0</v>
      </c>
      <c r="AK20" s="44">
        <f t="shared" si="1"/>
        <v>852000</v>
      </c>
      <c r="AM20" s="20">
        <v>0</v>
      </c>
      <c r="AN20" s="20">
        <v>0</v>
      </c>
      <c r="AO20" s="20">
        <f t="shared" si="2"/>
        <v>0</v>
      </c>
      <c r="AP20" s="104"/>
      <c r="AQ20" s="20">
        <f t="shared" si="0"/>
        <v>852000</v>
      </c>
    </row>
    <row r="21" spans="1:43">
      <c r="A21" s="329"/>
      <c r="B21" s="324"/>
      <c r="C21" s="326"/>
      <c r="D21" s="337"/>
      <c r="E21" s="43" t="s">
        <v>163</v>
      </c>
      <c r="F21" s="20">
        <v>2</v>
      </c>
      <c r="G21" s="20">
        <v>2</v>
      </c>
      <c r="H21" s="20">
        <v>10112447</v>
      </c>
      <c r="I21" s="20">
        <v>190300</v>
      </c>
      <c r="J21" s="20">
        <v>276974</v>
      </c>
      <c r="K21" s="20">
        <v>685306</v>
      </c>
      <c r="L21" s="20">
        <v>179866</v>
      </c>
      <c r="M21" s="20">
        <v>48760</v>
      </c>
      <c r="N21" s="20">
        <v>987847</v>
      </c>
      <c r="O21" s="20">
        <v>958059</v>
      </c>
      <c r="P21" s="20">
        <v>127885</v>
      </c>
      <c r="Q21" s="20">
        <v>662882</v>
      </c>
      <c r="R21" s="20">
        <v>542686</v>
      </c>
      <c r="S21" s="20">
        <v>108600</v>
      </c>
      <c r="T21" s="20">
        <v>541308</v>
      </c>
      <c r="U21" s="20">
        <v>154078</v>
      </c>
      <c r="V21" s="20">
        <v>0</v>
      </c>
      <c r="W21" s="20">
        <v>185153</v>
      </c>
      <c r="X21" s="20">
        <v>145260</v>
      </c>
      <c r="Y21" s="20">
        <v>210800</v>
      </c>
      <c r="Z21" s="20">
        <v>426500</v>
      </c>
      <c r="AA21" s="20">
        <v>542975</v>
      </c>
      <c r="AB21" s="20">
        <v>355932</v>
      </c>
      <c r="AC21" s="20">
        <v>32598</v>
      </c>
      <c r="AD21" s="20">
        <v>0</v>
      </c>
      <c r="AE21" s="20">
        <v>0</v>
      </c>
      <c r="AF21" s="20">
        <v>329763</v>
      </c>
      <c r="AG21" s="20">
        <v>701472</v>
      </c>
      <c r="AH21" s="20">
        <v>80000</v>
      </c>
      <c r="AI21" s="20">
        <v>0</v>
      </c>
      <c r="AJ21" s="20">
        <v>0</v>
      </c>
      <c r="AK21" s="44">
        <f t="shared" si="1"/>
        <v>18587451</v>
      </c>
      <c r="AM21" s="20">
        <v>684587</v>
      </c>
      <c r="AN21" s="20">
        <v>343918</v>
      </c>
      <c r="AO21" s="20">
        <f t="shared" si="2"/>
        <v>1028505</v>
      </c>
      <c r="AP21" s="104"/>
      <c r="AQ21" s="20">
        <f t="shared" si="0"/>
        <v>19615956</v>
      </c>
    </row>
    <row r="22" spans="1:43">
      <c r="A22" s="329"/>
      <c r="B22" s="324"/>
      <c r="C22" s="326"/>
      <c r="D22" s="337"/>
      <c r="E22" s="43" t="s">
        <v>164</v>
      </c>
      <c r="F22" s="20">
        <v>2</v>
      </c>
      <c r="G22" s="20">
        <v>3</v>
      </c>
      <c r="H22" s="20">
        <v>11752483</v>
      </c>
      <c r="I22" s="20">
        <v>166540</v>
      </c>
      <c r="J22" s="20">
        <v>216019</v>
      </c>
      <c r="K22" s="20">
        <v>987556</v>
      </c>
      <c r="L22" s="20">
        <v>0</v>
      </c>
      <c r="M22" s="20">
        <v>644299</v>
      </c>
      <c r="N22" s="20">
        <v>1421953</v>
      </c>
      <c r="O22" s="20">
        <v>716374</v>
      </c>
      <c r="P22" s="20">
        <v>62767</v>
      </c>
      <c r="Q22" s="20">
        <v>1045900</v>
      </c>
      <c r="R22" s="20">
        <v>690045</v>
      </c>
      <c r="S22" s="20">
        <v>108902</v>
      </c>
      <c r="T22" s="20">
        <v>2043474</v>
      </c>
      <c r="U22" s="20">
        <v>810600</v>
      </c>
      <c r="V22" s="20">
        <v>122529</v>
      </c>
      <c r="W22" s="20">
        <v>167631</v>
      </c>
      <c r="X22" s="20">
        <v>0</v>
      </c>
      <c r="Y22" s="20">
        <v>562838</v>
      </c>
      <c r="Z22" s="20">
        <v>417748</v>
      </c>
      <c r="AA22" s="20">
        <v>251145</v>
      </c>
      <c r="AB22" s="20">
        <v>86737</v>
      </c>
      <c r="AC22" s="20">
        <v>70407</v>
      </c>
      <c r="AD22" s="20">
        <v>293287</v>
      </c>
      <c r="AE22" s="20">
        <v>2914</v>
      </c>
      <c r="AF22" s="20">
        <v>49000</v>
      </c>
      <c r="AG22" s="20">
        <v>485358</v>
      </c>
      <c r="AH22" s="20">
        <v>938000</v>
      </c>
      <c r="AI22" s="20">
        <v>334177</v>
      </c>
      <c r="AJ22" s="20">
        <v>1014592</v>
      </c>
      <c r="AK22" s="44">
        <f t="shared" si="1"/>
        <v>25463275</v>
      </c>
      <c r="AM22" s="20">
        <v>210838</v>
      </c>
      <c r="AN22" s="20">
        <v>30800</v>
      </c>
      <c r="AO22" s="20">
        <f t="shared" si="2"/>
        <v>241638</v>
      </c>
      <c r="AP22" s="104"/>
      <c r="AQ22" s="20">
        <f t="shared" si="0"/>
        <v>25704913</v>
      </c>
    </row>
    <row r="23" spans="1:43">
      <c r="A23" s="329"/>
      <c r="B23" s="324"/>
      <c r="C23" s="326"/>
      <c r="D23" s="337"/>
      <c r="E23" s="43" t="s">
        <v>165</v>
      </c>
      <c r="F23" s="20">
        <v>2</v>
      </c>
      <c r="G23" s="20">
        <v>4</v>
      </c>
      <c r="H23" s="20">
        <v>4008412</v>
      </c>
      <c r="I23" s="20">
        <v>230742</v>
      </c>
      <c r="J23" s="20">
        <v>168383</v>
      </c>
      <c r="K23" s="20">
        <v>752733</v>
      </c>
      <c r="L23" s="20">
        <v>35190</v>
      </c>
      <c r="M23" s="20">
        <v>1004686</v>
      </c>
      <c r="N23" s="20">
        <v>497618</v>
      </c>
      <c r="O23" s="20">
        <v>691596</v>
      </c>
      <c r="P23" s="20">
        <v>239892</v>
      </c>
      <c r="Q23" s="20">
        <v>270405</v>
      </c>
      <c r="R23" s="20">
        <v>785065</v>
      </c>
      <c r="S23" s="20">
        <v>397152</v>
      </c>
      <c r="T23" s="20">
        <v>1298640</v>
      </c>
      <c r="U23" s="20">
        <v>145038</v>
      </c>
      <c r="V23" s="20">
        <v>324567</v>
      </c>
      <c r="W23" s="20">
        <v>139269</v>
      </c>
      <c r="X23" s="20">
        <v>0</v>
      </c>
      <c r="Y23" s="20">
        <v>293602</v>
      </c>
      <c r="Z23" s="20">
        <v>267383</v>
      </c>
      <c r="AA23" s="20">
        <v>116238</v>
      </c>
      <c r="AB23" s="20">
        <v>318763</v>
      </c>
      <c r="AC23" s="20">
        <v>81899</v>
      </c>
      <c r="AD23" s="20">
        <v>486802</v>
      </c>
      <c r="AE23" s="20">
        <v>39532</v>
      </c>
      <c r="AF23" s="20">
        <v>0</v>
      </c>
      <c r="AG23" s="20">
        <v>508286</v>
      </c>
      <c r="AH23" s="20">
        <v>0</v>
      </c>
      <c r="AI23" s="20">
        <v>32129</v>
      </c>
      <c r="AJ23" s="20">
        <v>246503</v>
      </c>
      <c r="AK23" s="44">
        <f t="shared" si="1"/>
        <v>13380525</v>
      </c>
      <c r="AM23" s="20">
        <v>127475</v>
      </c>
      <c r="AN23" s="20">
        <v>0</v>
      </c>
      <c r="AO23" s="20">
        <f t="shared" si="2"/>
        <v>127475</v>
      </c>
      <c r="AP23" s="104"/>
      <c r="AQ23" s="20">
        <f t="shared" si="0"/>
        <v>13508000</v>
      </c>
    </row>
    <row r="24" spans="1:43">
      <c r="A24" s="329"/>
      <c r="B24" s="324"/>
      <c r="C24" s="326"/>
      <c r="D24" s="337"/>
      <c r="E24" s="43" t="s">
        <v>166</v>
      </c>
      <c r="F24" s="20">
        <v>2</v>
      </c>
      <c r="G24" s="20">
        <v>5</v>
      </c>
      <c r="H24" s="20">
        <v>315697</v>
      </c>
      <c r="I24" s="20">
        <v>6146</v>
      </c>
      <c r="J24" s="20">
        <v>17727</v>
      </c>
      <c r="K24" s="20">
        <v>23308</v>
      </c>
      <c r="L24" s="20">
        <v>15384</v>
      </c>
      <c r="M24" s="20">
        <v>5215</v>
      </c>
      <c r="N24" s="20">
        <v>27709</v>
      </c>
      <c r="O24" s="20">
        <v>31357</v>
      </c>
      <c r="P24" s="20">
        <v>45083</v>
      </c>
      <c r="Q24" s="20">
        <v>56342</v>
      </c>
      <c r="R24" s="20">
        <v>10573</v>
      </c>
      <c r="S24" s="20">
        <v>19013</v>
      </c>
      <c r="T24" s="20">
        <v>269738</v>
      </c>
      <c r="U24" s="20">
        <v>36410</v>
      </c>
      <c r="V24" s="20">
        <v>0</v>
      </c>
      <c r="W24" s="20">
        <v>0</v>
      </c>
      <c r="X24" s="20">
        <v>0</v>
      </c>
      <c r="Y24" s="20">
        <v>21636</v>
      </c>
      <c r="Z24" s="20">
        <v>8709</v>
      </c>
      <c r="AA24" s="20">
        <v>2093</v>
      </c>
      <c r="AB24" s="20">
        <v>2447</v>
      </c>
      <c r="AC24" s="20">
        <v>1318</v>
      </c>
      <c r="AD24" s="20">
        <v>40094</v>
      </c>
      <c r="AE24" s="20">
        <v>25029</v>
      </c>
      <c r="AF24" s="20">
        <v>0</v>
      </c>
      <c r="AG24" s="20">
        <v>56927</v>
      </c>
      <c r="AH24" s="20">
        <v>10612</v>
      </c>
      <c r="AI24" s="20">
        <v>0</v>
      </c>
      <c r="AJ24" s="20">
        <v>0</v>
      </c>
      <c r="AK24" s="44">
        <f t="shared" si="1"/>
        <v>1048567</v>
      </c>
      <c r="AM24" s="20">
        <v>1997</v>
      </c>
      <c r="AN24" s="20">
        <v>0</v>
      </c>
      <c r="AO24" s="20">
        <f t="shared" si="2"/>
        <v>1997</v>
      </c>
      <c r="AP24" s="104"/>
      <c r="AQ24" s="20">
        <f t="shared" si="0"/>
        <v>1050564</v>
      </c>
    </row>
    <row r="25" spans="1:43">
      <c r="A25" s="329"/>
      <c r="B25" s="324"/>
      <c r="C25" s="326"/>
      <c r="D25" s="337"/>
      <c r="E25" s="43" t="s">
        <v>167</v>
      </c>
      <c r="F25" s="20">
        <v>2</v>
      </c>
      <c r="G25" s="20">
        <v>6</v>
      </c>
      <c r="H25" s="20">
        <v>41307</v>
      </c>
      <c r="I25" s="20">
        <v>3304</v>
      </c>
      <c r="J25" s="20">
        <v>11470</v>
      </c>
      <c r="K25" s="20">
        <v>3215</v>
      </c>
      <c r="L25" s="20">
        <v>8624</v>
      </c>
      <c r="M25" s="20">
        <v>2237</v>
      </c>
      <c r="N25" s="20">
        <v>7458</v>
      </c>
      <c r="O25" s="20">
        <v>13077</v>
      </c>
      <c r="P25" s="20">
        <v>8155</v>
      </c>
      <c r="Q25" s="20">
        <v>14018</v>
      </c>
      <c r="R25" s="20">
        <v>15957</v>
      </c>
      <c r="S25" s="20">
        <v>6455</v>
      </c>
      <c r="T25" s="20">
        <v>63301</v>
      </c>
      <c r="U25" s="20">
        <v>2944</v>
      </c>
      <c r="V25" s="20">
        <v>0</v>
      </c>
      <c r="W25" s="20">
        <v>0</v>
      </c>
      <c r="X25" s="20">
        <v>0</v>
      </c>
      <c r="Y25" s="20">
        <v>0</v>
      </c>
      <c r="Z25" s="20">
        <v>0</v>
      </c>
      <c r="AA25" s="20">
        <v>0</v>
      </c>
      <c r="AB25" s="20">
        <v>4905</v>
      </c>
      <c r="AC25" s="20">
        <v>0</v>
      </c>
      <c r="AD25" s="20">
        <v>2939</v>
      </c>
      <c r="AE25" s="20">
        <v>12833</v>
      </c>
      <c r="AF25" s="20">
        <v>0</v>
      </c>
      <c r="AG25" s="20">
        <v>4281</v>
      </c>
      <c r="AH25" s="20">
        <v>3333</v>
      </c>
      <c r="AI25" s="20">
        <v>0</v>
      </c>
      <c r="AJ25" s="20">
        <v>0</v>
      </c>
      <c r="AK25" s="44">
        <f t="shared" si="1"/>
        <v>229813</v>
      </c>
      <c r="AM25" s="20">
        <v>1743</v>
      </c>
      <c r="AN25" s="20">
        <v>0</v>
      </c>
      <c r="AO25" s="20">
        <f t="shared" si="2"/>
        <v>1743</v>
      </c>
      <c r="AP25" s="104"/>
      <c r="AQ25" s="20">
        <f t="shared" si="0"/>
        <v>231556</v>
      </c>
    </row>
    <row r="26" spans="1:43">
      <c r="A26" s="329"/>
      <c r="B26" s="324"/>
      <c r="C26" s="326"/>
      <c r="D26" s="337"/>
      <c r="E26" s="43" t="s">
        <v>168</v>
      </c>
      <c r="F26" s="20">
        <v>2</v>
      </c>
      <c r="G26" s="20">
        <v>7</v>
      </c>
      <c r="H26" s="20">
        <v>0</v>
      </c>
      <c r="I26" s="20">
        <v>0</v>
      </c>
      <c r="J26" s="20">
        <v>0</v>
      </c>
      <c r="K26" s="20">
        <v>0</v>
      </c>
      <c r="L26" s="20">
        <v>0</v>
      </c>
      <c r="M26" s="20">
        <v>0</v>
      </c>
      <c r="N26" s="20">
        <v>0</v>
      </c>
      <c r="O26" s="20">
        <v>0</v>
      </c>
      <c r="P26" s="20">
        <v>0</v>
      </c>
      <c r="Q26" s="20">
        <v>0</v>
      </c>
      <c r="R26" s="20">
        <v>0</v>
      </c>
      <c r="S26" s="20">
        <v>0</v>
      </c>
      <c r="T26" s="20">
        <v>0</v>
      </c>
      <c r="U26" s="20">
        <v>0</v>
      </c>
      <c r="V26" s="20">
        <v>0</v>
      </c>
      <c r="W26" s="20">
        <v>0</v>
      </c>
      <c r="X26" s="20">
        <v>0</v>
      </c>
      <c r="Y26" s="20">
        <v>0</v>
      </c>
      <c r="Z26" s="20">
        <v>0</v>
      </c>
      <c r="AA26" s="20">
        <v>0</v>
      </c>
      <c r="AB26" s="20">
        <v>0</v>
      </c>
      <c r="AC26" s="20">
        <v>0</v>
      </c>
      <c r="AD26" s="20">
        <v>0</v>
      </c>
      <c r="AE26" s="20">
        <v>0</v>
      </c>
      <c r="AF26" s="20">
        <v>0</v>
      </c>
      <c r="AG26" s="20">
        <v>0</v>
      </c>
      <c r="AH26" s="20">
        <v>0</v>
      </c>
      <c r="AI26" s="20">
        <v>0</v>
      </c>
      <c r="AJ26" s="20">
        <v>0</v>
      </c>
      <c r="AK26" s="44">
        <f t="shared" si="1"/>
        <v>0</v>
      </c>
      <c r="AM26" s="20">
        <v>0</v>
      </c>
      <c r="AN26" s="20">
        <v>0</v>
      </c>
      <c r="AO26" s="20">
        <f t="shared" si="2"/>
        <v>0</v>
      </c>
      <c r="AP26" s="104"/>
      <c r="AQ26" s="20">
        <f t="shared" si="0"/>
        <v>0</v>
      </c>
    </row>
    <row r="27" spans="1:43">
      <c r="A27" s="329"/>
      <c r="B27" s="324"/>
      <c r="C27" s="326"/>
      <c r="D27" s="337"/>
      <c r="E27" s="43" t="s">
        <v>169</v>
      </c>
      <c r="F27" s="20">
        <v>2</v>
      </c>
      <c r="G27" s="20">
        <v>8</v>
      </c>
      <c r="H27" s="20">
        <v>0</v>
      </c>
      <c r="I27" s="20">
        <v>0</v>
      </c>
      <c r="J27" s="20">
        <v>0</v>
      </c>
      <c r="K27" s="20">
        <v>0</v>
      </c>
      <c r="L27" s="20">
        <v>0</v>
      </c>
      <c r="M27" s="20">
        <v>0</v>
      </c>
      <c r="N27" s="20">
        <v>0</v>
      </c>
      <c r="O27" s="20">
        <v>0</v>
      </c>
      <c r="P27" s="20">
        <v>0</v>
      </c>
      <c r="Q27" s="20">
        <v>0</v>
      </c>
      <c r="R27" s="20">
        <v>0</v>
      </c>
      <c r="S27" s="20">
        <v>0</v>
      </c>
      <c r="T27" s="20">
        <v>0</v>
      </c>
      <c r="U27" s="20">
        <v>0</v>
      </c>
      <c r="V27" s="20">
        <v>0</v>
      </c>
      <c r="W27" s="20">
        <v>0</v>
      </c>
      <c r="X27" s="20">
        <v>0</v>
      </c>
      <c r="Y27" s="20">
        <v>0</v>
      </c>
      <c r="Z27" s="20">
        <v>0</v>
      </c>
      <c r="AA27" s="20">
        <v>0</v>
      </c>
      <c r="AB27" s="20">
        <v>0</v>
      </c>
      <c r="AC27" s="20">
        <v>0</v>
      </c>
      <c r="AD27" s="20">
        <v>0</v>
      </c>
      <c r="AE27" s="20">
        <v>0</v>
      </c>
      <c r="AF27" s="20">
        <v>0</v>
      </c>
      <c r="AG27" s="20">
        <v>0</v>
      </c>
      <c r="AH27" s="20">
        <v>0</v>
      </c>
      <c r="AI27" s="20">
        <v>0</v>
      </c>
      <c r="AJ27" s="20">
        <v>0</v>
      </c>
      <c r="AK27" s="44">
        <f t="shared" si="1"/>
        <v>0</v>
      </c>
      <c r="AM27" s="20">
        <v>0</v>
      </c>
      <c r="AN27" s="20">
        <v>0</v>
      </c>
      <c r="AO27" s="20">
        <f t="shared" si="2"/>
        <v>0</v>
      </c>
      <c r="AP27" s="104"/>
      <c r="AQ27" s="20">
        <f t="shared" si="0"/>
        <v>0</v>
      </c>
    </row>
    <row r="28" spans="1:43">
      <c r="A28" s="329"/>
      <c r="B28" s="324"/>
      <c r="C28" s="326"/>
      <c r="D28" s="337"/>
      <c r="E28" s="43" t="s">
        <v>294</v>
      </c>
      <c r="F28" s="20">
        <v>2</v>
      </c>
      <c r="G28" s="20">
        <v>9</v>
      </c>
      <c r="H28" s="20">
        <v>0</v>
      </c>
      <c r="I28" s="20">
        <v>0</v>
      </c>
      <c r="J28" s="20">
        <v>0</v>
      </c>
      <c r="K28" s="20">
        <v>0</v>
      </c>
      <c r="L28" s="20">
        <v>0</v>
      </c>
      <c r="M28" s="20">
        <v>0</v>
      </c>
      <c r="N28" s="20">
        <v>0</v>
      </c>
      <c r="O28" s="20">
        <v>0</v>
      </c>
      <c r="P28" s="20">
        <v>0</v>
      </c>
      <c r="Q28" s="20">
        <v>0</v>
      </c>
      <c r="R28" s="20">
        <v>0</v>
      </c>
      <c r="S28" s="20">
        <v>0</v>
      </c>
      <c r="T28" s="20">
        <v>0</v>
      </c>
      <c r="U28" s="20">
        <v>0</v>
      </c>
      <c r="V28" s="20">
        <v>0</v>
      </c>
      <c r="W28" s="20">
        <v>0</v>
      </c>
      <c r="X28" s="20">
        <v>0</v>
      </c>
      <c r="Y28" s="20">
        <v>0</v>
      </c>
      <c r="Z28" s="20">
        <v>0</v>
      </c>
      <c r="AA28" s="20">
        <v>0</v>
      </c>
      <c r="AB28" s="20">
        <v>0</v>
      </c>
      <c r="AC28" s="20">
        <v>0</v>
      </c>
      <c r="AD28" s="20">
        <v>0</v>
      </c>
      <c r="AE28" s="20">
        <v>0</v>
      </c>
      <c r="AF28" s="20">
        <v>0</v>
      </c>
      <c r="AG28" s="20">
        <v>0</v>
      </c>
      <c r="AH28" s="20">
        <v>0</v>
      </c>
      <c r="AI28" s="20">
        <v>0</v>
      </c>
      <c r="AJ28" s="20">
        <v>0</v>
      </c>
      <c r="AK28" s="44">
        <f t="shared" si="1"/>
        <v>0</v>
      </c>
      <c r="AM28" s="20">
        <v>0</v>
      </c>
      <c r="AN28" s="20">
        <v>0</v>
      </c>
      <c r="AO28" s="20">
        <f t="shared" si="2"/>
        <v>0</v>
      </c>
      <c r="AP28" s="104"/>
      <c r="AQ28" s="20">
        <f t="shared" si="0"/>
        <v>0</v>
      </c>
    </row>
    <row r="29" spans="1:43">
      <c r="A29" s="329"/>
      <c r="B29" s="324"/>
      <c r="C29" s="326"/>
      <c r="D29" s="337"/>
      <c r="E29" s="43" t="s">
        <v>0</v>
      </c>
      <c r="F29" s="20">
        <v>2</v>
      </c>
      <c r="G29" s="20">
        <v>10</v>
      </c>
      <c r="H29" s="20">
        <v>0</v>
      </c>
      <c r="I29" s="20">
        <v>0</v>
      </c>
      <c r="J29" s="20">
        <v>0</v>
      </c>
      <c r="K29" s="20">
        <v>0</v>
      </c>
      <c r="L29" s="20">
        <v>0</v>
      </c>
      <c r="M29" s="20">
        <v>0</v>
      </c>
      <c r="N29" s="20">
        <v>0</v>
      </c>
      <c r="O29" s="20">
        <v>0</v>
      </c>
      <c r="P29" s="20">
        <v>0</v>
      </c>
      <c r="Q29" s="20">
        <v>0</v>
      </c>
      <c r="R29" s="20">
        <v>0</v>
      </c>
      <c r="S29" s="20">
        <v>0</v>
      </c>
      <c r="T29" s="20">
        <v>0</v>
      </c>
      <c r="U29" s="20">
        <v>0</v>
      </c>
      <c r="V29" s="20">
        <v>0</v>
      </c>
      <c r="W29" s="20">
        <v>0</v>
      </c>
      <c r="X29" s="20">
        <v>0</v>
      </c>
      <c r="Y29" s="20">
        <v>0</v>
      </c>
      <c r="Z29" s="20">
        <v>0</v>
      </c>
      <c r="AA29" s="20">
        <v>0</v>
      </c>
      <c r="AB29" s="20">
        <v>0</v>
      </c>
      <c r="AC29" s="20">
        <v>0</v>
      </c>
      <c r="AD29" s="20">
        <v>0</v>
      </c>
      <c r="AE29" s="20">
        <v>0</v>
      </c>
      <c r="AF29" s="20">
        <v>0</v>
      </c>
      <c r="AG29" s="20">
        <v>0</v>
      </c>
      <c r="AH29" s="20">
        <v>0</v>
      </c>
      <c r="AI29" s="20">
        <v>0</v>
      </c>
      <c r="AJ29" s="20">
        <v>0</v>
      </c>
      <c r="AK29" s="44">
        <f t="shared" si="1"/>
        <v>0</v>
      </c>
      <c r="AM29" s="20">
        <v>0</v>
      </c>
      <c r="AN29" s="20">
        <v>0</v>
      </c>
      <c r="AO29" s="20">
        <f t="shared" si="2"/>
        <v>0</v>
      </c>
      <c r="AP29" s="104"/>
      <c r="AQ29" s="20">
        <f t="shared" si="0"/>
        <v>0</v>
      </c>
    </row>
    <row r="30" spans="1:43">
      <c r="A30" s="329"/>
      <c r="B30" s="324"/>
      <c r="C30" s="326"/>
      <c r="D30" s="337"/>
      <c r="E30" s="43" t="s">
        <v>170</v>
      </c>
      <c r="F30" s="20">
        <v>2</v>
      </c>
      <c r="G30" s="20">
        <v>11</v>
      </c>
      <c r="H30" s="20">
        <v>0</v>
      </c>
      <c r="I30" s="20">
        <v>0</v>
      </c>
      <c r="J30" s="20">
        <v>0</v>
      </c>
      <c r="K30" s="20">
        <v>0</v>
      </c>
      <c r="L30" s="20">
        <v>0</v>
      </c>
      <c r="M30" s="20">
        <v>0</v>
      </c>
      <c r="N30" s="20">
        <v>0</v>
      </c>
      <c r="O30" s="20">
        <v>0</v>
      </c>
      <c r="P30" s="20">
        <v>0</v>
      </c>
      <c r="Q30" s="20">
        <v>0</v>
      </c>
      <c r="R30" s="20">
        <v>0</v>
      </c>
      <c r="S30" s="20">
        <v>0</v>
      </c>
      <c r="T30" s="20">
        <v>0</v>
      </c>
      <c r="U30" s="20">
        <v>0</v>
      </c>
      <c r="V30" s="20">
        <v>0</v>
      </c>
      <c r="W30" s="20">
        <v>0</v>
      </c>
      <c r="X30" s="20">
        <v>0</v>
      </c>
      <c r="Y30" s="20">
        <v>0</v>
      </c>
      <c r="Z30" s="20">
        <v>0</v>
      </c>
      <c r="AA30" s="20">
        <v>0</v>
      </c>
      <c r="AB30" s="20">
        <v>0</v>
      </c>
      <c r="AC30" s="20">
        <v>0</v>
      </c>
      <c r="AD30" s="20">
        <v>0</v>
      </c>
      <c r="AE30" s="20">
        <v>0</v>
      </c>
      <c r="AF30" s="20">
        <v>0</v>
      </c>
      <c r="AG30" s="20">
        <v>0</v>
      </c>
      <c r="AH30" s="20">
        <v>0</v>
      </c>
      <c r="AI30" s="20">
        <v>0</v>
      </c>
      <c r="AJ30" s="20">
        <v>0</v>
      </c>
      <c r="AK30" s="44">
        <f t="shared" si="1"/>
        <v>0</v>
      </c>
      <c r="AM30" s="20">
        <v>0</v>
      </c>
      <c r="AN30" s="20">
        <v>0</v>
      </c>
      <c r="AO30" s="20">
        <f t="shared" si="2"/>
        <v>0</v>
      </c>
      <c r="AP30" s="104"/>
      <c r="AQ30" s="20">
        <f t="shared" si="0"/>
        <v>0</v>
      </c>
    </row>
    <row r="31" spans="1:43">
      <c r="A31" s="329"/>
      <c r="B31" s="324"/>
      <c r="C31" s="326"/>
      <c r="D31" s="337"/>
      <c r="E31" s="37" t="s">
        <v>1</v>
      </c>
      <c r="F31" s="20">
        <v>2</v>
      </c>
      <c r="G31" s="20">
        <v>12</v>
      </c>
      <c r="H31" s="20">
        <v>26930346</v>
      </c>
      <c r="I31" s="20">
        <v>597032</v>
      </c>
      <c r="J31" s="20">
        <v>706573</v>
      </c>
      <c r="K31" s="20">
        <v>2452118</v>
      </c>
      <c r="L31" s="20">
        <v>239064</v>
      </c>
      <c r="M31" s="20">
        <v>1705197</v>
      </c>
      <c r="N31" s="20">
        <v>2942585</v>
      </c>
      <c r="O31" s="20">
        <v>2476663</v>
      </c>
      <c r="P31" s="20">
        <v>483782</v>
      </c>
      <c r="Q31" s="20">
        <v>2061547</v>
      </c>
      <c r="R31" s="20">
        <v>2044326</v>
      </c>
      <c r="S31" s="20">
        <v>640122</v>
      </c>
      <c r="T31" s="20">
        <v>4216461</v>
      </c>
      <c r="U31" s="20">
        <v>1149070</v>
      </c>
      <c r="V31" s="20">
        <v>447096</v>
      </c>
      <c r="W31" s="20">
        <v>492053</v>
      </c>
      <c r="X31" s="20">
        <v>145260</v>
      </c>
      <c r="Y31" s="20">
        <v>1140576</v>
      </c>
      <c r="Z31" s="20">
        <v>1120340</v>
      </c>
      <c r="AA31" s="20">
        <v>912451</v>
      </c>
      <c r="AB31" s="20">
        <v>768784</v>
      </c>
      <c r="AC31" s="20">
        <v>186222</v>
      </c>
      <c r="AD31" s="20">
        <v>823122</v>
      </c>
      <c r="AE31" s="20">
        <v>80308</v>
      </c>
      <c r="AF31" s="20">
        <v>384863</v>
      </c>
      <c r="AG31" s="20">
        <v>1756324</v>
      </c>
      <c r="AH31" s="20">
        <v>1031945</v>
      </c>
      <c r="AI31" s="20">
        <v>366306</v>
      </c>
      <c r="AJ31" s="20">
        <v>1261095</v>
      </c>
      <c r="AK31" s="44">
        <f t="shared" si="1"/>
        <v>59561631</v>
      </c>
      <c r="AM31" s="20">
        <v>1026640</v>
      </c>
      <c r="AN31" s="20">
        <v>374718</v>
      </c>
      <c r="AO31" s="20">
        <f t="shared" si="2"/>
        <v>1401358</v>
      </c>
      <c r="AP31" s="104"/>
      <c r="AQ31" s="20">
        <f t="shared" si="0"/>
        <v>60962989</v>
      </c>
    </row>
    <row r="32" spans="1:43" ht="33.75">
      <c r="A32" s="329"/>
      <c r="B32" s="324"/>
      <c r="C32" s="326"/>
      <c r="D32" s="337"/>
      <c r="E32" s="45" t="s">
        <v>7</v>
      </c>
      <c r="F32" s="20">
        <v>2</v>
      </c>
      <c r="G32" s="20">
        <v>13</v>
      </c>
      <c r="H32" s="20">
        <v>28504</v>
      </c>
      <c r="I32" s="20">
        <v>0</v>
      </c>
      <c r="J32" s="20">
        <v>0</v>
      </c>
      <c r="K32" s="20">
        <v>0</v>
      </c>
      <c r="L32" s="20">
        <v>0</v>
      </c>
      <c r="M32" s="20">
        <v>0</v>
      </c>
      <c r="N32" s="20">
        <v>0</v>
      </c>
      <c r="O32" s="20">
        <v>0</v>
      </c>
      <c r="P32" s="20">
        <v>0</v>
      </c>
      <c r="Q32" s="20">
        <v>0</v>
      </c>
      <c r="R32" s="20">
        <v>0</v>
      </c>
      <c r="S32" s="20">
        <v>0</v>
      </c>
      <c r="T32" s="20">
        <v>0</v>
      </c>
      <c r="U32" s="20">
        <v>0</v>
      </c>
      <c r="V32" s="20">
        <v>0</v>
      </c>
      <c r="W32" s="20">
        <v>0</v>
      </c>
      <c r="X32" s="20">
        <v>0</v>
      </c>
      <c r="Y32" s="20">
        <v>0</v>
      </c>
      <c r="Z32" s="20">
        <v>0</v>
      </c>
      <c r="AA32" s="20">
        <v>3601</v>
      </c>
      <c r="AB32" s="20">
        <v>0</v>
      </c>
      <c r="AC32" s="20">
        <v>0</v>
      </c>
      <c r="AD32" s="20">
        <v>0</v>
      </c>
      <c r="AE32" s="20">
        <v>0</v>
      </c>
      <c r="AF32" s="20">
        <v>0</v>
      </c>
      <c r="AG32" s="20">
        <v>4400</v>
      </c>
      <c r="AH32" s="20">
        <v>0</v>
      </c>
      <c r="AI32" s="20">
        <v>0</v>
      </c>
      <c r="AJ32" s="20">
        <v>0</v>
      </c>
      <c r="AK32" s="44">
        <f t="shared" si="1"/>
        <v>36505</v>
      </c>
      <c r="AM32" s="20">
        <v>45100</v>
      </c>
      <c r="AN32" s="20">
        <v>0</v>
      </c>
      <c r="AO32" s="20">
        <f t="shared" si="2"/>
        <v>45100</v>
      </c>
      <c r="AP32" s="104"/>
      <c r="AQ32" s="20">
        <f t="shared" si="0"/>
        <v>81605</v>
      </c>
    </row>
    <row r="33" spans="1:43" ht="13.5" customHeight="1">
      <c r="A33" s="329"/>
      <c r="B33" s="324"/>
      <c r="C33" s="326"/>
      <c r="D33" s="47"/>
      <c r="E33" s="46" t="s">
        <v>153</v>
      </c>
      <c r="F33" s="20">
        <v>2</v>
      </c>
      <c r="G33" s="20">
        <v>14</v>
      </c>
      <c r="H33" s="20">
        <v>26930346</v>
      </c>
      <c r="I33" s="20">
        <v>597032</v>
      </c>
      <c r="J33" s="20">
        <v>706573</v>
      </c>
      <c r="K33" s="20">
        <v>2452118</v>
      </c>
      <c r="L33" s="20">
        <v>239064</v>
      </c>
      <c r="M33" s="20">
        <v>1705197</v>
      </c>
      <c r="N33" s="20">
        <v>2942585</v>
      </c>
      <c r="O33" s="20">
        <v>2476663</v>
      </c>
      <c r="P33" s="20">
        <v>483782</v>
      </c>
      <c r="Q33" s="20">
        <v>2061547</v>
      </c>
      <c r="R33" s="20">
        <v>2044326</v>
      </c>
      <c r="S33" s="20">
        <v>640122</v>
      </c>
      <c r="T33" s="20">
        <v>4216461</v>
      </c>
      <c r="U33" s="20">
        <v>1149070</v>
      </c>
      <c r="V33" s="20">
        <v>447096</v>
      </c>
      <c r="W33" s="20">
        <v>492053</v>
      </c>
      <c r="X33" s="20">
        <v>145260</v>
      </c>
      <c r="Y33" s="20">
        <v>1140576</v>
      </c>
      <c r="Z33" s="20">
        <v>1120340</v>
      </c>
      <c r="AA33" s="20">
        <v>912451</v>
      </c>
      <c r="AB33" s="20">
        <v>768784</v>
      </c>
      <c r="AC33" s="20">
        <v>186222</v>
      </c>
      <c r="AD33" s="20">
        <v>823122</v>
      </c>
      <c r="AE33" s="20">
        <v>80308</v>
      </c>
      <c r="AF33" s="20">
        <v>384863</v>
      </c>
      <c r="AG33" s="20">
        <v>1756324</v>
      </c>
      <c r="AH33" s="20">
        <v>1031945</v>
      </c>
      <c r="AI33" s="20">
        <v>366306</v>
      </c>
      <c r="AJ33" s="20">
        <v>1261095</v>
      </c>
      <c r="AK33" s="44">
        <f t="shared" si="1"/>
        <v>59561631</v>
      </c>
      <c r="AM33" s="20">
        <v>1026640</v>
      </c>
      <c r="AN33" s="20">
        <v>374718</v>
      </c>
      <c r="AO33" s="20">
        <f t="shared" si="2"/>
        <v>1401358</v>
      </c>
      <c r="AP33" s="104"/>
      <c r="AQ33" s="20">
        <f t="shared" si="0"/>
        <v>60962989</v>
      </c>
    </row>
    <row r="34" spans="1:43" ht="13.5" customHeight="1">
      <c r="A34" s="329"/>
      <c r="B34" s="324"/>
      <c r="C34" s="326"/>
      <c r="D34" s="48"/>
      <c r="E34" s="46" t="s">
        <v>154</v>
      </c>
      <c r="F34" s="20">
        <v>2</v>
      </c>
      <c r="G34" s="20">
        <v>15</v>
      </c>
      <c r="H34" s="20">
        <v>0</v>
      </c>
      <c r="I34" s="20">
        <v>0</v>
      </c>
      <c r="J34" s="20">
        <v>0</v>
      </c>
      <c r="K34" s="20">
        <v>0</v>
      </c>
      <c r="L34" s="20">
        <v>0</v>
      </c>
      <c r="M34" s="20">
        <v>0</v>
      </c>
      <c r="N34" s="20">
        <v>0</v>
      </c>
      <c r="O34" s="20">
        <v>0</v>
      </c>
      <c r="P34" s="20">
        <v>0</v>
      </c>
      <c r="Q34" s="20">
        <v>0</v>
      </c>
      <c r="R34" s="20">
        <v>0</v>
      </c>
      <c r="S34" s="20">
        <v>0</v>
      </c>
      <c r="T34" s="20">
        <v>0</v>
      </c>
      <c r="U34" s="20">
        <v>0</v>
      </c>
      <c r="V34" s="20">
        <v>0</v>
      </c>
      <c r="W34" s="20">
        <v>0</v>
      </c>
      <c r="X34" s="20">
        <v>0</v>
      </c>
      <c r="Y34" s="20">
        <v>0</v>
      </c>
      <c r="Z34" s="20">
        <v>0</v>
      </c>
      <c r="AA34" s="20">
        <v>0</v>
      </c>
      <c r="AB34" s="20">
        <v>0</v>
      </c>
      <c r="AC34" s="20">
        <v>0</v>
      </c>
      <c r="AD34" s="20">
        <v>0</v>
      </c>
      <c r="AE34" s="20">
        <v>0</v>
      </c>
      <c r="AF34" s="20">
        <v>0</v>
      </c>
      <c r="AG34" s="20">
        <v>0</v>
      </c>
      <c r="AH34" s="20">
        <v>0</v>
      </c>
      <c r="AI34" s="20">
        <v>0</v>
      </c>
      <c r="AJ34" s="20">
        <v>0</v>
      </c>
      <c r="AK34" s="44">
        <f t="shared" si="1"/>
        <v>0</v>
      </c>
      <c r="AM34" s="20">
        <v>0</v>
      </c>
      <c r="AN34" s="20">
        <v>0</v>
      </c>
      <c r="AO34" s="20">
        <f t="shared" si="2"/>
        <v>0</v>
      </c>
      <c r="AP34" s="104"/>
      <c r="AQ34" s="20">
        <f t="shared" si="0"/>
        <v>0</v>
      </c>
    </row>
    <row r="35" spans="1:43" s="115" customFormat="1" ht="13.5" customHeight="1">
      <c r="A35" s="329"/>
      <c r="B35" s="324"/>
      <c r="C35" s="326"/>
      <c r="D35" s="114"/>
      <c r="E35" s="77"/>
      <c r="F35" s="78"/>
      <c r="G35" s="78"/>
      <c r="H35" s="78">
        <v>0</v>
      </c>
      <c r="I35" s="78">
        <v>0</v>
      </c>
      <c r="J35" s="78">
        <v>0</v>
      </c>
      <c r="K35" s="78">
        <v>0</v>
      </c>
      <c r="L35" s="78">
        <v>0</v>
      </c>
      <c r="M35" s="78">
        <v>0</v>
      </c>
      <c r="N35" s="78">
        <v>0</v>
      </c>
      <c r="O35" s="78">
        <v>0</v>
      </c>
      <c r="P35" s="78">
        <v>0</v>
      </c>
      <c r="Q35" s="78">
        <v>0</v>
      </c>
      <c r="R35" s="78">
        <v>0</v>
      </c>
      <c r="S35" s="78">
        <v>0</v>
      </c>
      <c r="T35" s="78">
        <v>0</v>
      </c>
      <c r="U35" s="78">
        <v>0</v>
      </c>
      <c r="V35" s="78">
        <v>0</v>
      </c>
      <c r="W35" s="78">
        <v>0</v>
      </c>
      <c r="X35" s="78">
        <v>0</v>
      </c>
      <c r="Y35" s="78">
        <v>0</v>
      </c>
      <c r="Z35" s="78">
        <v>0</v>
      </c>
      <c r="AA35" s="78">
        <v>0</v>
      </c>
      <c r="AB35" s="78">
        <v>0</v>
      </c>
      <c r="AC35" s="78">
        <v>0</v>
      </c>
      <c r="AD35" s="78">
        <v>0</v>
      </c>
      <c r="AE35" s="78">
        <v>0</v>
      </c>
      <c r="AF35" s="78">
        <v>0</v>
      </c>
      <c r="AG35" s="78">
        <v>0</v>
      </c>
      <c r="AH35" s="78">
        <v>0</v>
      </c>
      <c r="AI35" s="78">
        <v>0</v>
      </c>
      <c r="AJ35" s="78">
        <v>0</v>
      </c>
      <c r="AK35" s="79">
        <f t="shared" si="1"/>
        <v>0</v>
      </c>
      <c r="AM35" s="78">
        <v>0</v>
      </c>
      <c r="AN35" s="78">
        <v>0</v>
      </c>
      <c r="AO35" s="78">
        <f t="shared" si="2"/>
        <v>0</v>
      </c>
      <c r="AP35" s="113"/>
      <c r="AQ35" s="78">
        <f t="shared" si="0"/>
        <v>0</v>
      </c>
    </row>
    <row r="36" spans="1:43" ht="13.5" customHeight="1">
      <c r="A36" s="329"/>
      <c r="B36" s="324"/>
      <c r="C36" s="326"/>
      <c r="D36" s="332" t="s">
        <v>155</v>
      </c>
      <c r="E36" s="43" t="s">
        <v>162</v>
      </c>
      <c r="F36" s="20">
        <v>3</v>
      </c>
      <c r="G36" s="20">
        <v>1</v>
      </c>
      <c r="H36" s="20">
        <v>0</v>
      </c>
      <c r="I36" s="20">
        <v>0</v>
      </c>
      <c r="J36" s="20">
        <v>0</v>
      </c>
      <c r="K36" s="20">
        <v>0</v>
      </c>
      <c r="L36" s="20">
        <v>0</v>
      </c>
      <c r="M36" s="20">
        <v>0</v>
      </c>
      <c r="N36" s="20">
        <v>0</v>
      </c>
      <c r="O36" s="20">
        <v>0</v>
      </c>
      <c r="P36" s="20">
        <v>0</v>
      </c>
      <c r="Q36" s="20">
        <v>0</v>
      </c>
      <c r="R36" s="20">
        <v>0</v>
      </c>
      <c r="S36" s="20">
        <v>0</v>
      </c>
      <c r="T36" s="20">
        <v>0</v>
      </c>
      <c r="U36" s="20">
        <v>0</v>
      </c>
      <c r="V36" s="20">
        <v>0</v>
      </c>
      <c r="W36" s="20">
        <v>0</v>
      </c>
      <c r="X36" s="20">
        <v>0</v>
      </c>
      <c r="Y36" s="20">
        <v>0</v>
      </c>
      <c r="Z36" s="20">
        <v>0</v>
      </c>
      <c r="AA36" s="20">
        <v>0</v>
      </c>
      <c r="AB36" s="20">
        <v>0</v>
      </c>
      <c r="AC36" s="20">
        <v>0</v>
      </c>
      <c r="AD36" s="20">
        <v>0</v>
      </c>
      <c r="AE36" s="20">
        <v>0</v>
      </c>
      <c r="AF36" s="20">
        <v>0</v>
      </c>
      <c r="AG36" s="20">
        <v>0</v>
      </c>
      <c r="AH36" s="20">
        <v>0</v>
      </c>
      <c r="AI36" s="20">
        <v>0</v>
      </c>
      <c r="AJ36" s="20">
        <v>0</v>
      </c>
      <c r="AK36" s="44">
        <f t="shared" si="1"/>
        <v>0</v>
      </c>
      <c r="AM36" s="20">
        <v>0</v>
      </c>
      <c r="AN36" s="20">
        <v>0</v>
      </c>
      <c r="AO36" s="20">
        <f t="shared" si="2"/>
        <v>0</v>
      </c>
      <c r="AP36" s="104"/>
      <c r="AQ36" s="20">
        <f t="shared" ref="AQ36:AQ67" si="3">AK36+AO36</f>
        <v>0</v>
      </c>
    </row>
    <row r="37" spans="1:43">
      <c r="A37" s="329"/>
      <c r="B37" s="324"/>
      <c r="C37" s="326"/>
      <c r="D37" s="326"/>
      <c r="E37" s="43" t="s">
        <v>163</v>
      </c>
      <c r="F37" s="20">
        <v>3</v>
      </c>
      <c r="G37" s="20">
        <v>2</v>
      </c>
      <c r="H37" s="20">
        <v>0</v>
      </c>
      <c r="I37" s="20">
        <v>0</v>
      </c>
      <c r="J37" s="20">
        <v>0</v>
      </c>
      <c r="K37" s="20">
        <v>0</v>
      </c>
      <c r="L37" s="20">
        <v>0</v>
      </c>
      <c r="M37" s="20">
        <v>0</v>
      </c>
      <c r="N37" s="20">
        <v>0</v>
      </c>
      <c r="O37" s="20">
        <v>0</v>
      </c>
      <c r="P37" s="20">
        <v>0</v>
      </c>
      <c r="Q37" s="20">
        <v>0</v>
      </c>
      <c r="R37" s="20">
        <v>0</v>
      </c>
      <c r="S37" s="20">
        <v>0</v>
      </c>
      <c r="T37" s="20">
        <v>0</v>
      </c>
      <c r="U37" s="20">
        <v>0</v>
      </c>
      <c r="V37" s="20">
        <v>0</v>
      </c>
      <c r="W37" s="20">
        <v>0</v>
      </c>
      <c r="X37" s="20">
        <v>0</v>
      </c>
      <c r="Y37" s="20">
        <v>0</v>
      </c>
      <c r="Z37" s="20">
        <v>0</v>
      </c>
      <c r="AA37" s="20">
        <v>0</v>
      </c>
      <c r="AB37" s="20">
        <v>11800</v>
      </c>
      <c r="AC37" s="20">
        <v>0</v>
      </c>
      <c r="AD37" s="20">
        <v>0</v>
      </c>
      <c r="AE37" s="20">
        <v>0</v>
      </c>
      <c r="AF37" s="20">
        <v>0</v>
      </c>
      <c r="AG37" s="20">
        <v>0</v>
      </c>
      <c r="AH37" s="20">
        <v>0</v>
      </c>
      <c r="AI37" s="20">
        <v>0</v>
      </c>
      <c r="AJ37" s="20">
        <v>0</v>
      </c>
      <c r="AK37" s="44">
        <f t="shared" si="1"/>
        <v>11800</v>
      </c>
      <c r="AM37" s="20">
        <v>0</v>
      </c>
      <c r="AN37" s="20">
        <v>0</v>
      </c>
      <c r="AO37" s="20">
        <f t="shared" si="2"/>
        <v>0</v>
      </c>
      <c r="AP37" s="104"/>
      <c r="AQ37" s="20">
        <f t="shared" si="3"/>
        <v>11800</v>
      </c>
    </row>
    <row r="38" spans="1:43">
      <c r="A38" s="329"/>
      <c r="B38" s="324"/>
      <c r="C38" s="326"/>
      <c r="D38" s="326"/>
      <c r="E38" s="43" t="s">
        <v>164</v>
      </c>
      <c r="F38" s="20">
        <v>3</v>
      </c>
      <c r="G38" s="20">
        <v>3</v>
      </c>
      <c r="H38" s="20">
        <v>0</v>
      </c>
      <c r="I38" s="20">
        <v>0</v>
      </c>
      <c r="J38" s="20">
        <v>0</v>
      </c>
      <c r="K38" s="20">
        <v>0</v>
      </c>
      <c r="L38" s="20">
        <v>0</v>
      </c>
      <c r="M38" s="20">
        <v>0</v>
      </c>
      <c r="N38" s="20">
        <v>0</v>
      </c>
      <c r="O38" s="20">
        <v>0</v>
      </c>
      <c r="P38" s="20">
        <v>0</v>
      </c>
      <c r="Q38" s="20">
        <v>0</v>
      </c>
      <c r="R38" s="20">
        <v>0</v>
      </c>
      <c r="S38" s="20">
        <v>0</v>
      </c>
      <c r="T38" s="20">
        <v>0</v>
      </c>
      <c r="U38" s="20">
        <v>0</v>
      </c>
      <c r="V38" s="20">
        <v>0</v>
      </c>
      <c r="W38" s="20">
        <v>0</v>
      </c>
      <c r="X38" s="20">
        <v>0</v>
      </c>
      <c r="Y38" s="20">
        <v>0</v>
      </c>
      <c r="Z38" s="20">
        <v>0</v>
      </c>
      <c r="AA38" s="20">
        <v>0</v>
      </c>
      <c r="AB38" s="20">
        <v>0</v>
      </c>
      <c r="AC38" s="20">
        <v>0</v>
      </c>
      <c r="AD38" s="20">
        <v>0</v>
      </c>
      <c r="AE38" s="20">
        <v>0</v>
      </c>
      <c r="AF38" s="20">
        <v>0</v>
      </c>
      <c r="AG38" s="20">
        <v>0</v>
      </c>
      <c r="AH38" s="20">
        <v>0</v>
      </c>
      <c r="AI38" s="20">
        <v>0</v>
      </c>
      <c r="AJ38" s="20">
        <v>0</v>
      </c>
      <c r="AK38" s="44">
        <f t="shared" si="1"/>
        <v>0</v>
      </c>
      <c r="AM38" s="20">
        <v>0</v>
      </c>
      <c r="AN38" s="20">
        <v>0</v>
      </c>
      <c r="AO38" s="20">
        <f t="shared" si="2"/>
        <v>0</v>
      </c>
      <c r="AP38" s="104"/>
      <c r="AQ38" s="20">
        <f t="shared" si="3"/>
        <v>0</v>
      </c>
    </row>
    <row r="39" spans="1:43">
      <c r="A39" s="329"/>
      <c r="B39" s="324"/>
      <c r="C39" s="326"/>
      <c r="D39" s="326"/>
      <c r="E39" s="43" t="s">
        <v>165</v>
      </c>
      <c r="F39" s="20">
        <v>3</v>
      </c>
      <c r="G39" s="20">
        <v>4</v>
      </c>
      <c r="H39" s="20">
        <v>0</v>
      </c>
      <c r="I39" s="20">
        <v>0</v>
      </c>
      <c r="J39" s="20">
        <v>0</v>
      </c>
      <c r="K39" s="20">
        <v>0</v>
      </c>
      <c r="L39" s="20">
        <v>0</v>
      </c>
      <c r="M39" s="20">
        <v>0</v>
      </c>
      <c r="N39" s="20">
        <v>0</v>
      </c>
      <c r="O39" s="20">
        <v>0</v>
      </c>
      <c r="P39" s="20">
        <v>0</v>
      </c>
      <c r="Q39" s="20">
        <v>0</v>
      </c>
      <c r="R39" s="20">
        <v>0</v>
      </c>
      <c r="S39" s="20">
        <v>0</v>
      </c>
      <c r="T39" s="20">
        <v>0</v>
      </c>
      <c r="U39" s="20">
        <v>0</v>
      </c>
      <c r="V39" s="20">
        <v>0</v>
      </c>
      <c r="W39" s="20">
        <v>0</v>
      </c>
      <c r="X39" s="20">
        <v>0</v>
      </c>
      <c r="Y39" s="20">
        <v>0</v>
      </c>
      <c r="Z39" s="20">
        <v>0</v>
      </c>
      <c r="AA39" s="20">
        <v>0</v>
      </c>
      <c r="AB39" s="20">
        <v>0</v>
      </c>
      <c r="AC39" s="20">
        <v>0</v>
      </c>
      <c r="AD39" s="20">
        <v>0</v>
      </c>
      <c r="AE39" s="20">
        <v>0</v>
      </c>
      <c r="AF39" s="20">
        <v>0</v>
      </c>
      <c r="AG39" s="20">
        <v>0</v>
      </c>
      <c r="AH39" s="20">
        <v>0</v>
      </c>
      <c r="AI39" s="20">
        <v>0</v>
      </c>
      <c r="AJ39" s="20">
        <v>0</v>
      </c>
      <c r="AK39" s="44">
        <f t="shared" si="1"/>
        <v>0</v>
      </c>
      <c r="AM39" s="20">
        <v>0</v>
      </c>
      <c r="AN39" s="20">
        <v>0</v>
      </c>
      <c r="AO39" s="20">
        <f t="shared" si="2"/>
        <v>0</v>
      </c>
      <c r="AP39" s="104"/>
      <c r="AQ39" s="20">
        <f t="shared" si="3"/>
        <v>0</v>
      </c>
    </row>
    <row r="40" spans="1:43">
      <c r="A40" s="329"/>
      <c r="B40" s="324"/>
      <c r="C40" s="326"/>
      <c r="D40" s="326"/>
      <c r="E40" s="43" t="s">
        <v>166</v>
      </c>
      <c r="F40" s="20">
        <v>3</v>
      </c>
      <c r="G40" s="20">
        <v>5</v>
      </c>
      <c r="H40" s="20">
        <v>0</v>
      </c>
      <c r="I40" s="20">
        <v>0</v>
      </c>
      <c r="J40" s="20">
        <v>0</v>
      </c>
      <c r="K40" s="20">
        <v>0</v>
      </c>
      <c r="L40" s="20">
        <v>0</v>
      </c>
      <c r="M40" s="20">
        <v>0</v>
      </c>
      <c r="N40" s="20">
        <v>0</v>
      </c>
      <c r="O40" s="20">
        <v>0</v>
      </c>
      <c r="P40" s="20">
        <v>0</v>
      </c>
      <c r="Q40" s="20">
        <v>0</v>
      </c>
      <c r="R40" s="20">
        <v>0</v>
      </c>
      <c r="S40" s="20">
        <v>0</v>
      </c>
      <c r="T40" s="20">
        <v>0</v>
      </c>
      <c r="U40" s="20">
        <v>0</v>
      </c>
      <c r="V40" s="20">
        <v>0</v>
      </c>
      <c r="W40" s="20">
        <v>0</v>
      </c>
      <c r="X40" s="20">
        <v>0</v>
      </c>
      <c r="Y40" s="20">
        <v>0</v>
      </c>
      <c r="Z40" s="20">
        <v>0</v>
      </c>
      <c r="AA40" s="20">
        <v>0</v>
      </c>
      <c r="AB40" s="20">
        <v>0</v>
      </c>
      <c r="AC40" s="20">
        <v>0</v>
      </c>
      <c r="AD40" s="20">
        <v>0</v>
      </c>
      <c r="AE40" s="20">
        <v>0</v>
      </c>
      <c r="AF40" s="20">
        <v>0</v>
      </c>
      <c r="AG40" s="20">
        <v>0</v>
      </c>
      <c r="AH40" s="20">
        <v>0</v>
      </c>
      <c r="AI40" s="20">
        <v>0</v>
      </c>
      <c r="AJ40" s="20">
        <v>0</v>
      </c>
      <c r="AK40" s="44">
        <f t="shared" si="1"/>
        <v>0</v>
      </c>
      <c r="AM40" s="20">
        <v>0</v>
      </c>
      <c r="AN40" s="20">
        <v>0</v>
      </c>
      <c r="AO40" s="20">
        <f t="shared" si="2"/>
        <v>0</v>
      </c>
      <c r="AP40" s="104"/>
      <c r="AQ40" s="20">
        <f t="shared" si="3"/>
        <v>0</v>
      </c>
    </row>
    <row r="41" spans="1:43">
      <c r="A41" s="329"/>
      <c r="B41" s="324"/>
      <c r="C41" s="326"/>
      <c r="D41" s="326"/>
      <c r="E41" s="43" t="s">
        <v>167</v>
      </c>
      <c r="F41" s="20">
        <v>3</v>
      </c>
      <c r="G41" s="20">
        <v>6</v>
      </c>
      <c r="H41" s="20">
        <v>0</v>
      </c>
      <c r="I41" s="20">
        <v>0</v>
      </c>
      <c r="J41" s="20">
        <v>0</v>
      </c>
      <c r="K41" s="20">
        <v>0</v>
      </c>
      <c r="L41" s="20">
        <v>0</v>
      </c>
      <c r="M41" s="20">
        <v>0</v>
      </c>
      <c r="N41" s="20">
        <v>0</v>
      </c>
      <c r="O41" s="20">
        <v>0</v>
      </c>
      <c r="P41" s="20">
        <v>0</v>
      </c>
      <c r="Q41" s="20">
        <v>0</v>
      </c>
      <c r="R41" s="20">
        <v>0</v>
      </c>
      <c r="S41" s="20">
        <v>0</v>
      </c>
      <c r="T41" s="20">
        <v>0</v>
      </c>
      <c r="U41" s="20">
        <v>0</v>
      </c>
      <c r="V41" s="20">
        <v>0</v>
      </c>
      <c r="W41" s="20">
        <v>0</v>
      </c>
      <c r="X41" s="20">
        <v>0</v>
      </c>
      <c r="Y41" s="20">
        <v>0</v>
      </c>
      <c r="Z41" s="20">
        <v>0</v>
      </c>
      <c r="AA41" s="20">
        <v>0</v>
      </c>
      <c r="AB41" s="20">
        <v>0</v>
      </c>
      <c r="AC41" s="20">
        <v>0</v>
      </c>
      <c r="AD41" s="20">
        <v>0</v>
      </c>
      <c r="AE41" s="20">
        <v>0</v>
      </c>
      <c r="AF41" s="20">
        <v>0</v>
      </c>
      <c r="AG41" s="20">
        <v>0</v>
      </c>
      <c r="AH41" s="20">
        <v>0</v>
      </c>
      <c r="AI41" s="20">
        <v>0</v>
      </c>
      <c r="AJ41" s="20">
        <v>0</v>
      </c>
      <c r="AK41" s="44">
        <f t="shared" si="1"/>
        <v>0</v>
      </c>
      <c r="AM41" s="20">
        <v>0</v>
      </c>
      <c r="AN41" s="20">
        <v>0</v>
      </c>
      <c r="AO41" s="20">
        <f t="shared" si="2"/>
        <v>0</v>
      </c>
      <c r="AP41" s="104"/>
      <c r="AQ41" s="20">
        <f t="shared" si="3"/>
        <v>0</v>
      </c>
    </row>
    <row r="42" spans="1:43">
      <c r="A42" s="329"/>
      <c r="B42" s="324"/>
      <c r="C42" s="326"/>
      <c r="D42" s="326"/>
      <c r="E42" s="43" t="s">
        <v>168</v>
      </c>
      <c r="F42" s="20">
        <v>3</v>
      </c>
      <c r="G42" s="20">
        <v>7</v>
      </c>
      <c r="H42" s="20">
        <v>0</v>
      </c>
      <c r="I42" s="20">
        <v>0</v>
      </c>
      <c r="J42" s="20">
        <v>0</v>
      </c>
      <c r="K42" s="20">
        <v>0</v>
      </c>
      <c r="L42" s="20">
        <v>0</v>
      </c>
      <c r="M42" s="20">
        <v>0</v>
      </c>
      <c r="N42" s="20">
        <v>0</v>
      </c>
      <c r="O42" s="20">
        <v>0</v>
      </c>
      <c r="P42" s="20">
        <v>0</v>
      </c>
      <c r="Q42" s="20">
        <v>0</v>
      </c>
      <c r="R42" s="20">
        <v>0</v>
      </c>
      <c r="S42" s="20">
        <v>0</v>
      </c>
      <c r="T42" s="20">
        <v>0</v>
      </c>
      <c r="U42" s="20">
        <v>0</v>
      </c>
      <c r="V42" s="20">
        <v>0</v>
      </c>
      <c r="W42" s="20">
        <v>0</v>
      </c>
      <c r="X42" s="20">
        <v>0</v>
      </c>
      <c r="Y42" s="20">
        <v>0</v>
      </c>
      <c r="Z42" s="20">
        <v>0</v>
      </c>
      <c r="AA42" s="20">
        <v>0</v>
      </c>
      <c r="AB42" s="20">
        <v>0</v>
      </c>
      <c r="AC42" s="20">
        <v>0</v>
      </c>
      <c r="AD42" s="20">
        <v>0</v>
      </c>
      <c r="AE42" s="20">
        <v>0</v>
      </c>
      <c r="AF42" s="20">
        <v>0</v>
      </c>
      <c r="AG42" s="20">
        <v>0</v>
      </c>
      <c r="AH42" s="20">
        <v>0</v>
      </c>
      <c r="AI42" s="20">
        <v>0</v>
      </c>
      <c r="AJ42" s="20">
        <v>0</v>
      </c>
      <c r="AK42" s="44">
        <f t="shared" si="1"/>
        <v>0</v>
      </c>
      <c r="AM42" s="20">
        <v>0</v>
      </c>
      <c r="AN42" s="20">
        <v>0</v>
      </c>
      <c r="AO42" s="20">
        <f t="shared" si="2"/>
        <v>0</v>
      </c>
      <c r="AP42" s="104"/>
      <c r="AQ42" s="20">
        <f t="shared" si="3"/>
        <v>0</v>
      </c>
    </row>
    <row r="43" spans="1:43">
      <c r="A43" s="329"/>
      <c r="B43" s="324"/>
      <c r="C43" s="326"/>
      <c r="D43" s="326"/>
      <c r="E43" s="43" t="s">
        <v>169</v>
      </c>
      <c r="F43" s="20">
        <v>3</v>
      </c>
      <c r="G43" s="20">
        <v>8</v>
      </c>
      <c r="H43" s="20">
        <v>0</v>
      </c>
      <c r="I43" s="20">
        <v>0</v>
      </c>
      <c r="J43" s="20">
        <v>0</v>
      </c>
      <c r="K43" s="20">
        <v>0</v>
      </c>
      <c r="L43" s="20">
        <v>0</v>
      </c>
      <c r="M43" s="20">
        <v>0</v>
      </c>
      <c r="N43" s="20">
        <v>0</v>
      </c>
      <c r="O43" s="20">
        <v>0</v>
      </c>
      <c r="P43" s="20">
        <v>0</v>
      </c>
      <c r="Q43" s="20">
        <v>0</v>
      </c>
      <c r="R43" s="20">
        <v>0</v>
      </c>
      <c r="S43" s="20">
        <v>0</v>
      </c>
      <c r="T43" s="20">
        <v>0</v>
      </c>
      <c r="U43" s="20">
        <v>0</v>
      </c>
      <c r="V43" s="20">
        <v>0</v>
      </c>
      <c r="W43" s="20">
        <v>0</v>
      </c>
      <c r="X43" s="20">
        <v>0</v>
      </c>
      <c r="Y43" s="20">
        <v>0</v>
      </c>
      <c r="Z43" s="20">
        <v>0</v>
      </c>
      <c r="AA43" s="20">
        <v>0</v>
      </c>
      <c r="AB43" s="20">
        <v>0</v>
      </c>
      <c r="AC43" s="20">
        <v>0</v>
      </c>
      <c r="AD43" s="20">
        <v>0</v>
      </c>
      <c r="AE43" s="20">
        <v>0</v>
      </c>
      <c r="AF43" s="20">
        <v>0</v>
      </c>
      <c r="AG43" s="20">
        <v>0</v>
      </c>
      <c r="AH43" s="20">
        <v>0</v>
      </c>
      <c r="AI43" s="20">
        <v>0</v>
      </c>
      <c r="AJ43" s="20">
        <v>0</v>
      </c>
      <c r="AK43" s="44">
        <f t="shared" si="1"/>
        <v>0</v>
      </c>
      <c r="AM43" s="20">
        <v>0</v>
      </c>
      <c r="AN43" s="20">
        <v>0</v>
      </c>
      <c r="AO43" s="20">
        <f t="shared" si="2"/>
        <v>0</v>
      </c>
      <c r="AP43" s="104"/>
      <c r="AQ43" s="20">
        <f t="shared" si="3"/>
        <v>0</v>
      </c>
    </row>
    <row r="44" spans="1:43">
      <c r="A44" s="329"/>
      <c r="B44" s="324"/>
      <c r="C44" s="326"/>
      <c r="D44" s="326"/>
      <c r="E44" s="43" t="s">
        <v>294</v>
      </c>
      <c r="F44" s="20">
        <v>3</v>
      </c>
      <c r="G44" s="20">
        <v>9</v>
      </c>
      <c r="H44" s="20">
        <v>0</v>
      </c>
      <c r="I44" s="20">
        <v>0</v>
      </c>
      <c r="J44" s="20">
        <v>0</v>
      </c>
      <c r="K44" s="20">
        <v>0</v>
      </c>
      <c r="L44" s="20">
        <v>0</v>
      </c>
      <c r="M44" s="20">
        <v>0</v>
      </c>
      <c r="N44" s="20">
        <v>0</v>
      </c>
      <c r="O44" s="20">
        <v>0</v>
      </c>
      <c r="P44" s="20">
        <v>0</v>
      </c>
      <c r="Q44" s="20">
        <v>0</v>
      </c>
      <c r="R44" s="20">
        <v>0</v>
      </c>
      <c r="S44" s="20">
        <v>0</v>
      </c>
      <c r="T44" s="20">
        <v>0</v>
      </c>
      <c r="U44" s="20">
        <v>0</v>
      </c>
      <c r="V44" s="20">
        <v>0</v>
      </c>
      <c r="W44" s="20">
        <v>0</v>
      </c>
      <c r="X44" s="20">
        <v>0</v>
      </c>
      <c r="Y44" s="20">
        <v>0</v>
      </c>
      <c r="Z44" s="20">
        <v>0</v>
      </c>
      <c r="AA44" s="20">
        <v>0</v>
      </c>
      <c r="AB44" s="20">
        <v>0</v>
      </c>
      <c r="AC44" s="20">
        <v>0</v>
      </c>
      <c r="AD44" s="20">
        <v>0</v>
      </c>
      <c r="AE44" s="20">
        <v>0</v>
      </c>
      <c r="AF44" s="20">
        <v>0</v>
      </c>
      <c r="AG44" s="20">
        <v>0</v>
      </c>
      <c r="AH44" s="20">
        <v>0</v>
      </c>
      <c r="AI44" s="20">
        <v>0</v>
      </c>
      <c r="AJ44" s="20">
        <v>0</v>
      </c>
      <c r="AK44" s="44">
        <f t="shared" si="1"/>
        <v>0</v>
      </c>
      <c r="AM44" s="20">
        <v>0</v>
      </c>
      <c r="AN44" s="20">
        <v>0</v>
      </c>
      <c r="AO44" s="20">
        <f t="shared" si="2"/>
        <v>0</v>
      </c>
      <c r="AP44" s="104"/>
      <c r="AQ44" s="20">
        <f t="shared" si="3"/>
        <v>0</v>
      </c>
    </row>
    <row r="45" spans="1:43">
      <c r="A45" s="329"/>
      <c r="B45" s="324"/>
      <c r="C45" s="326"/>
      <c r="D45" s="326"/>
      <c r="E45" s="43" t="s">
        <v>0</v>
      </c>
      <c r="F45" s="20">
        <v>3</v>
      </c>
      <c r="G45" s="20">
        <v>10</v>
      </c>
      <c r="H45" s="20">
        <v>0</v>
      </c>
      <c r="I45" s="20">
        <v>0</v>
      </c>
      <c r="J45" s="20">
        <v>0</v>
      </c>
      <c r="K45" s="20">
        <v>0</v>
      </c>
      <c r="L45" s="20">
        <v>0</v>
      </c>
      <c r="M45" s="20">
        <v>0</v>
      </c>
      <c r="N45" s="20">
        <v>0</v>
      </c>
      <c r="O45" s="20">
        <v>0</v>
      </c>
      <c r="P45" s="20">
        <v>0</v>
      </c>
      <c r="Q45" s="20">
        <v>0</v>
      </c>
      <c r="R45" s="20">
        <v>0</v>
      </c>
      <c r="S45" s="20">
        <v>0</v>
      </c>
      <c r="T45" s="20">
        <v>0</v>
      </c>
      <c r="U45" s="20">
        <v>0</v>
      </c>
      <c r="V45" s="20">
        <v>0</v>
      </c>
      <c r="W45" s="20">
        <v>0</v>
      </c>
      <c r="X45" s="20">
        <v>0</v>
      </c>
      <c r="Y45" s="20">
        <v>0</v>
      </c>
      <c r="Z45" s="20">
        <v>0</v>
      </c>
      <c r="AA45" s="20">
        <v>0</v>
      </c>
      <c r="AB45" s="20">
        <v>0</v>
      </c>
      <c r="AC45" s="20">
        <v>0</v>
      </c>
      <c r="AD45" s="20">
        <v>0</v>
      </c>
      <c r="AE45" s="20">
        <v>0</v>
      </c>
      <c r="AF45" s="20">
        <v>0</v>
      </c>
      <c r="AG45" s="20">
        <v>0</v>
      </c>
      <c r="AH45" s="20">
        <v>0</v>
      </c>
      <c r="AI45" s="20">
        <v>0</v>
      </c>
      <c r="AJ45" s="20">
        <v>0</v>
      </c>
      <c r="AK45" s="44">
        <f t="shared" si="1"/>
        <v>0</v>
      </c>
      <c r="AM45" s="20">
        <v>0</v>
      </c>
      <c r="AN45" s="20">
        <v>0</v>
      </c>
      <c r="AO45" s="20">
        <f t="shared" si="2"/>
        <v>0</v>
      </c>
      <c r="AP45" s="104"/>
      <c r="AQ45" s="20">
        <f t="shared" si="3"/>
        <v>0</v>
      </c>
    </row>
    <row r="46" spans="1:43">
      <c r="A46" s="329"/>
      <c r="B46" s="324"/>
      <c r="C46" s="326"/>
      <c r="D46" s="326"/>
      <c r="E46" s="43" t="s">
        <v>170</v>
      </c>
      <c r="F46" s="20">
        <v>3</v>
      </c>
      <c r="G46" s="20">
        <v>11</v>
      </c>
      <c r="H46" s="20">
        <v>0</v>
      </c>
      <c r="I46" s="20">
        <v>0</v>
      </c>
      <c r="J46" s="20">
        <v>0</v>
      </c>
      <c r="K46" s="20">
        <v>0</v>
      </c>
      <c r="L46" s="20">
        <v>0</v>
      </c>
      <c r="M46" s="20">
        <v>0</v>
      </c>
      <c r="N46" s="20">
        <v>0</v>
      </c>
      <c r="O46" s="20">
        <v>0</v>
      </c>
      <c r="P46" s="20">
        <v>0</v>
      </c>
      <c r="Q46" s="20">
        <v>0</v>
      </c>
      <c r="R46" s="20">
        <v>0</v>
      </c>
      <c r="S46" s="20">
        <v>0</v>
      </c>
      <c r="T46" s="20">
        <v>0</v>
      </c>
      <c r="U46" s="20">
        <v>0</v>
      </c>
      <c r="V46" s="20">
        <v>0</v>
      </c>
      <c r="W46" s="20">
        <v>0</v>
      </c>
      <c r="X46" s="20">
        <v>0</v>
      </c>
      <c r="Y46" s="20">
        <v>0</v>
      </c>
      <c r="Z46" s="20">
        <v>0</v>
      </c>
      <c r="AA46" s="20">
        <v>0</v>
      </c>
      <c r="AB46" s="20">
        <v>0</v>
      </c>
      <c r="AC46" s="20">
        <v>0</v>
      </c>
      <c r="AD46" s="20">
        <v>0</v>
      </c>
      <c r="AE46" s="20">
        <v>0</v>
      </c>
      <c r="AF46" s="20">
        <v>0</v>
      </c>
      <c r="AG46" s="20">
        <v>0</v>
      </c>
      <c r="AH46" s="20">
        <v>0</v>
      </c>
      <c r="AI46" s="20">
        <v>0</v>
      </c>
      <c r="AJ46" s="20">
        <v>0</v>
      </c>
      <c r="AK46" s="44">
        <f t="shared" si="1"/>
        <v>0</v>
      </c>
      <c r="AM46" s="20">
        <v>0</v>
      </c>
      <c r="AN46" s="20">
        <v>0</v>
      </c>
      <c r="AO46" s="20">
        <f t="shared" si="2"/>
        <v>0</v>
      </c>
      <c r="AP46" s="104"/>
      <c r="AQ46" s="20">
        <f t="shared" si="3"/>
        <v>0</v>
      </c>
    </row>
    <row r="47" spans="1:43">
      <c r="A47" s="329"/>
      <c r="B47" s="324"/>
      <c r="C47" s="326"/>
      <c r="D47" s="326"/>
      <c r="E47" s="37" t="s">
        <v>1</v>
      </c>
      <c r="F47" s="20">
        <v>3</v>
      </c>
      <c r="G47" s="20">
        <v>12</v>
      </c>
      <c r="H47" s="20">
        <v>0</v>
      </c>
      <c r="I47" s="20">
        <v>0</v>
      </c>
      <c r="J47" s="20">
        <v>0</v>
      </c>
      <c r="K47" s="20">
        <v>0</v>
      </c>
      <c r="L47" s="20">
        <v>0</v>
      </c>
      <c r="M47" s="20">
        <v>0</v>
      </c>
      <c r="N47" s="20">
        <v>0</v>
      </c>
      <c r="O47" s="20">
        <v>0</v>
      </c>
      <c r="P47" s="20">
        <v>0</v>
      </c>
      <c r="Q47" s="20">
        <v>0</v>
      </c>
      <c r="R47" s="20">
        <v>0</v>
      </c>
      <c r="S47" s="20">
        <v>0</v>
      </c>
      <c r="T47" s="20">
        <v>0</v>
      </c>
      <c r="U47" s="20">
        <v>0</v>
      </c>
      <c r="V47" s="20">
        <v>0</v>
      </c>
      <c r="W47" s="20">
        <v>0</v>
      </c>
      <c r="X47" s="20">
        <v>0</v>
      </c>
      <c r="Y47" s="20">
        <v>0</v>
      </c>
      <c r="Z47" s="20">
        <v>0</v>
      </c>
      <c r="AA47" s="20">
        <v>0</v>
      </c>
      <c r="AB47" s="20">
        <v>11800</v>
      </c>
      <c r="AC47" s="20">
        <v>0</v>
      </c>
      <c r="AD47" s="20">
        <v>0</v>
      </c>
      <c r="AE47" s="20">
        <v>0</v>
      </c>
      <c r="AF47" s="20">
        <v>0</v>
      </c>
      <c r="AG47" s="20">
        <v>0</v>
      </c>
      <c r="AH47" s="20">
        <v>0</v>
      </c>
      <c r="AI47" s="20">
        <v>0</v>
      </c>
      <c r="AJ47" s="20">
        <v>0</v>
      </c>
      <c r="AK47" s="44">
        <f t="shared" si="1"/>
        <v>11800</v>
      </c>
      <c r="AM47" s="20">
        <v>0</v>
      </c>
      <c r="AN47" s="20">
        <v>0</v>
      </c>
      <c r="AO47" s="20">
        <f t="shared" si="2"/>
        <v>0</v>
      </c>
      <c r="AP47" s="104"/>
      <c r="AQ47" s="20">
        <f t="shared" si="3"/>
        <v>11800</v>
      </c>
    </row>
    <row r="48" spans="1:43" ht="33.75">
      <c r="A48" s="329"/>
      <c r="B48" s="324"/>
      <c r="C48" s="326"/>
      <c r="D48" s="326"/>
      <c r="E48" s="45" t="s">
        <v>7</v>
      </c>
      <c r="F48" s="20">
        <v>3</v>
      </c>
      <c r="G48" s="20">
        <v>13</v>
      </c>
      <c r="H48" s="20">
        <v>0</v>
      </c>
      <c r="I48" s="20">
        <v>0</v>
      </c>
      <c r="J48" s="20">
        <v>0</v>
      </c>
      <c r="K48" s="20">
        <v>0</v>
      </c>
      <c r="L48" s="20">
        <v>0</v>
      </c>
      <c r="M48" s="20">
        <v>0</v>
      </c>
      <c r="N48" s="20">
        <v>0</v>
      </c>
      <c r="O48" s="20">
        <v>0</v>
      </c>
      <c r="P48" s="20">
        <v>0</v>
      </c>
      <c r="Q48" s="20">
        <v>0</v>
      </c>
      <c r="R48" s="20">
        <v>0</v>
      </c>
      <c r="S48" s="20">
        <v>0</v>
      </c>
      <c r="T48" s="20">
        <v>0</v>
      </c>
      <c r="U48" s="20">
        <v>0</v>
      </c>
      <c r="V48" s="20">
        <v>0</v>
      </c>
      <c r="W48" s="20">
        <v>0</v>
      </c>
      <c r="X48" s="20">
        <v>0</v>
      </c>
      <c r="Y48" s="20">
        <v>0</v>
      </c>
      <c r="Z48" s="20">
        <v>0</v>
      </c>
      <c r="AA48" s="20">
        <v>0</v>
      </c>
      <c r="AB48" s="20">
        <v>0</v>
      </c>
      <c r="AC48" s="20">
        <v>0</v>
      </c>
      <c r="AD48" s="20">
        <v>0</v>
      </c>
      <c r="AE48" s="20">
        <v>0</v>
      </c>
      <c r="AF48" s="20">
        <v>0</v>
      </c>
      <c r="AG48" s="20">
        <v>0</v>
      </c>
      <c r="AH48" s="20">
        <v>0</v>
      </c>
      <c r="AI48" s="20">
        <v>0</v>
      </c>
      <c r="AJ48" s="20">
        <v>0</v>
      </c>
      <c r="AK48" s="44">
        <f t="shared" si="1"/>
        <v>0</v>
      </c>
      <c r="AM48" s="20">
        <v>0</v>
      </c>
      <c r="AN48" s="20">
        <v>0</v>
      </c>
      <c r="AO48" s="20">
        <f t="shared" si="2"/>
        <v>0</v>
      </c>
      <c r="AP48" s="104"/>
      <c r="AQ48" s="20">
        <f t="shared" si="3"/>
        <v>0</v>
      </c>
    </row>
    <row r="49" spans="1:43" ht="13.5" customHeight="1">
      <c r="A49" s="329"/>
      <c r="B49" s="324"/>
      <c r="C49" s="326"/>
      <c r="D49" s="326"/>
      <c r="E49" s="46" t="s">
        <v>153</v>
      </c>
      <c r="F49" s="20">
        <v>3</v>
      </c>
      <c r="G49" s="20">
        <v>14</v>
      </c>
      <c r="H49" s="20">
        <v>0</v>
      </c>
      <c r="I49" s="20">
        <v>0</v>
      </c>
      <c r="J49" s="20">
        <v>0</v>
      </c>
      <c r="K49" s="20">
        <v>0</v>
      </c>
      <c r="L49" s="20">
        <v>0</v>
      </c>
      <c r="M49" s="20">
        <v>0</v>
      </c>
      <c r="N49" s="20">
        <v>0</v>
      </c>
      <c r="O49" s="20">
        <v>0</v>
      </c>
      <c r="P49" s="20">
        <v>0</v>
      </c>
      <c r="Q49" s="20">
        <v>0</v>
      </c>
      <c r="R49" s="20">
        <v>0</v>
      </c>
      <c r="S49" s="20">
        <v>0</v>
      </c>
      <c r="T49" s="20">
        <v>0</v>
      </c>
      <c r="U49" s="20">
        <v>0</v>
      </c>
      <c r="V49" s="20">
        <v>0</v>
      </c>
      <c r="W49" s="20">
        <v>0</v>
      </c>
      <c r="X49" s="20">
        <v>0</v>
      </c>
      <c r="Y49" s="20">
        <v>0</v>
      </c>
      <c r="Z49" s="20">
        <v>0</v>
      </c>
      <c r="AA49" s="20">
        <v>0</v>
      </c>
      <c r="AB49" s="20">
        <v>11800</v>
      </c>
      <c r="AC49" s="20">
        <v>0</v>
      </c>
      <c r="AD49" s="20">
        <v>0</v>
      </c>
      <c r="AE49" s="20">
        <v>0</v>
      </c>
      <c r="AF49" s="20">
        <v>0</v>
      </c>
      <c r="AG49" s="20">
        <v>0</v>
      </c>
      <c r="AH49" s="20">
        <v>0</v>
      </c>
      <c r="AI49" s="20">
        <v>0</v>
      </c>
      <c r="AJ49" s="20">
        <v>0</v>
      </c>
      <c r="AK49" s="44">
        <f t="shared" si="1"/>
        <v>11800</v>
      </c>
      <c r="AM49" s="20">
        <v>0</v>
      </c>
      <c r="AN49" s="20">
        <v>0</v>
      </c>
      <c r="AO49" s="20">
        <f t="shared" si="2"/>
        <v>0</v>
      </c>
      <c r="AP49" s="104"/>
      <c r="AQ49" s="20">
        <f t="shared" si="3"/>
        <v>11800</v>
      </c>
    </row>
    <row r="50" spans="1:43" ht="13.5" customHeight="1">
      <c r="A50" s="329"/>
      <c r="B50" s="324"/>
      <c r="C50" s="326"/>
      <c r="D50" s="211"/>
      <c r="E50" s="46" t="s">
        <v>154</v>
      </c>
      <c r="F50" s="20">
        <v>3</v>
      </c>
      <c r="G50" s="20">
        <v>15</v>
      </c>
      <c r="H50" s="20">
        <v>0</v>
      </c>
      <c r="I50" s="20">
        <v>0</v>
      </c>
      <c r="J50" s="20">
        <v>0</v>
      </c>
      <c r="K50" s="20">
        <v>0</v>
      </c>
      <c r="L50" s="20">
        <v>0</v>
      </c>
      <c r="M50" s="20">
        <v>0</v>
      </c>
      <c r="N50" s="20">
        <v>0</v>
      </c>
      <c r="O50" s="20">
        <v>0</v>
      </c>
      <c r="P50" s="20">
        <v>0</v>
      </c>
      <c r="Q50" s="20">
        <v>0</v>
      </c>
      <c r="R50" s="20">
        <v>0</v>
      </c>
      <c r="S50" s="20">
        <v>0</v>
      </c>
      <c r="T50" s="20">
        <v>0</v>
      </c>
      <c r="U50" s="20">
        <v>0</v>
      </c>
      <c r="V50" s="20">
        <v>0</v>
      </c>
      <c r="W50" s="20">
        <v>0</v>
      </c>
      <c r="X50" s="20">
        <v>0</v>
      </c>
      <c r="Y50" s="20">
        <v>0</v>
      </c>
      <c r="Z50" s="20">
        <v>0</v>
      </c>
      <c r="AA50" s="20">
        <v>0</v>
      </c>
      <c r="AB50" s="20">
        <v>0</v>
      </c>
      <c r="AC50" s="20">
        <v>0</v>
      </c>
      <c r="AD50" s="20">
        <v>0</v>
      </c>
      <c r="AE50" s="20">
        <v>0</v>
      </c>
      <c r="AF50" s="20">
        <v>0</v>
      </c>
      <c r="AG50" s="20">
        <v>0</v>
      </c>
      <c r="AH50" s="20">
        <v>0</v>
      </c>
      <c r="AI50" s="20">
        <v>0</v>
      </c>
      <c r="AJ50" s="20">
        <v>0</v>
      </c>
      <c r="AK50" s="44">
        <f t="shared" si="1"/>
        <v>0</v>
      </c>
      <c r="AM50" s="20">
        <v>0</v>
      </c>
      <c r="AN50" s="20">
        <v>0</v>
      </c>
      <c r="AO50" s="20">
        <f t="shared" si="2"/>
        <v>0</v>
      </c>
      <c r="AP50" s="104"/>
      <c r="AQ50" s="20">
        <f t="shared" si="3"/>
        <v>0</v>
      </c>
    </row>
    <row r="51" spans="1:43" s="115" customFormat="1" ht="13.5" customHeight="1">
      <c r="A51" s="329"/>
      <c r="B51" s="324"/>
      <c r="C51" s="326"/>
      <c r="D51" s="116"/>
      <c r="E51" s="77"/>
      <c r="F51" s="78"/>
      <c r="G51" s="78"/>
      <c r="H51" s="78">
        <v>0</v>
      </c>
      <c r="I51" s="78">
        <v>0</v>
      </c>
      <c r="J51" s="78">
        <v>0</v>
      </c>
      <c r="K51" s="78">
        <v>0</v>
      </c>
      <c r="L51" s="78">
        <v>0</v>
      </c>
      <c r="M51" s="78">
        <v>0</v>
      </c>
      <c r="N51" s="78">
        <v>0</v>
      </c>
      <c r="O51" s="78">
        <v>0</v>
      </c>
      <c r="P51" s="78">
        <v>0</v>
      </c>
      <c r="Q51" s="78">
        <v>0</v>
      </c>
      <c r="R51" s="78">
        <v>0</v>
      </c>
      <c r="S51" s="78">
        <v>0</v>
      </c>
      <c r="T51" s="78">
        <v>0</v>
      </c>
      <c r="U51" s="78">
        <v>0</v>
      </c>
      <c r="V51" s="78">
        <v>0</v>
      </c>
      <c r="W51" s="78">
        <v>0</v>
      </c>
      <c r="X51" s="78">
        <v>0</v>
      </c>
      <c r="Y51" s="78">
        <v>0</v>
      </c>
      <c r="Z51" s="78">
        <v>0</v>
      </c>
      <c r="AA51" s="78">
        <v>0</v>
      </c>
      <c r="AB51" s="78">
        <v>0</v>
      </c>
      <c r="AC51" s="78">
        <v>0</v>
      </c>
      <c r="AD51" s="78">
        <v>0</v>
      </c>
      <c r="AE51" s="78">
        <v>0</v>
      </c>
      <c r="AF51" s="78">
        <v>0</v>
      </c>
      <c r="AG51" s="78">
        <v>0</v>
      </c>
      <c r="AH51" s="78">
        <v>0</v>
      </c>
      <c r="AI51" s="78">
        <v>0</v>
      </c>
      <c r="AJ51" s="78">
        <v>0</v>
      </c>
      <c r="AK51" s="79">
        <f t="shared" si="1"/>
        <v>0</v>
      </c>
      <c r="AM51" s="78">
        <v>0</v>
      </c>
      <c r="AN51" s="78">
        <v>0</v>
      </c>
      <c r="AO51" s="78">
        <f t="shared" si="2"/>
        <v>0</v>
      </c>
      <c r="AP51" s="113"/>
      <c r="AQ51" s="78">
        <f t="shared" si="3"/>
        <v>0</v>
      </c>
    </row>
    <row r="52" spans="1:43" ht="13.5" customHeight="1">
      <c r="A52" s="329"/>
      <c r="B52" s="324"/>
      <c r="C52" s="326"/>
      <c r="D52" s="327" t="s">
        <v>156</v>
      </c>
      <c r="E52" s="43" t="s">
        <v>162</v>
      </c>
      <c r="F52" s="20">
        <v>4</v>
      </c>
      <c r="G52" s="20">
        <v>1</v>
      </c>
      <c r="H52" s="20">
        <v>0</v>
      </c>
      <c r="I52" s="20">
        <v>0</v>
      </c>
      <c r="J52" s="20">
        <v>0</v>
      </c>
      <c r="K52" s="20">
        <v>0</v>
      </c>
      <c r="L52" s="20">
        <v>0</v>
      </c>
      <c r="M52" s="20">
        <v>0</v>
      </c>
      <c r="N52" s="20">
        <v>0</v>
      </c>
      <c r="O52" s="20">
        <v>0</v>
      </c>
      <c r="P52" s="20">
        <v>0</v>
      </c>
      <c r="Q52" s="20">
        <v>0</v>
      </c>
      <c r="R52" s="20">
        <v>0</v>
      </c>
      <c r="S52" s="20">
        <v>0</v>
      </c>
      <c r="T52" s="20">
        <v>0</v>
      </c>
      <c r="U52" s="20">
        <v>0</v>
      </c>
      <c r="V52" s="20">
        <v>0</v>
      </c>
      <c r="W52" s="20">
        <v>0</v>
      </c>
      <c r="X52" s="20">
        <v>0</v>
      </c>
      <c r="Y52" s="20">
        <v>0</v>
      </c>
      <c r="Z52" s="20">
        <v>0</v>
      </c>
      <c r="AA52" s="20">
        <v>0</v>
      </c>
      <c r="AB52" s="20">
        <v>0</v>
      </c>
      <c r="AC52" s="20">
        <v>0</v>
      </c>
      <c r="AD52" s="20">
        <v>0</v>
      </c>
      <c r="AE52" s="20">
        <v>0</v>
      </c>
      <c r="AF52" s="20">
        <v>0</v>
      </c>
      <c r="AG52" s="20">
        <v>0</v>
      </c>
      <c r="AH52" s="20">
        <v>0</v>
      </c>
      <c r="AI52" s="20">
        <v>0</v>
      </c>
      <c r="AJ52" s="20">
        <v>0</v>
      </c>
      <c r="AK52" s="44">
        <f t="shared" si="1"/>
        <v>0</v>
      </c>
      <c r="AM52" s="20">
        <v>0</v>
      </c>
      <c r="AN52" s="20">
        <v>0</v>
      </c>
      <c r="AO52" s="20">
        <f t="shared" si="2"/>
        <v>0</v>
      </c>
      <c r="AP52" s="104"/>
      <c r="AQ52" s="20">
        <f t="shared" si="3"/>
        <v>0</v>
      </c>
    </row>
    <row r="53" spans="1:43">
      <c r="A53" s="329"/>
      <c r="B53" s="324"/>
      <c r="C53" s="326"/>
      <c r="D53" s="328"/>
      <c r="E53" s="43" t="s">
        <v>163</v>
      </c>
      <c r="F53" s="20">
        <v>4</v>
      </c>
      <c r="G53" s="20">
        <v>2</v>
      </c>
      <c r="H53" s="20">
        <v>0</v>
      </c>
      <c r="I53" s="20">
        <v>0</v>
      </c>
      <c r="J53" s="20">
        <v>0</v>
      </c>
      <c r="K53" s="20">
        <v>0</v>
      </c>
      <c r="L53" s="20">
        <v>0</v>
      </c>
      <c r="M53" s="20">
        <v>0</v>
      </c>
      <c r="N53" s="20">
        <v>0</v>
      </c>
      <c r="O53" s="20">
        <v>0</v>
      </c>
      <c r="P53" s="20">
        <v>0</v>
      </c>
      <c r="Q53" s="20">
        <v>0</v>
      </c>
      <c r="R53" s="20">
        <v>0</v>
      </c>
      <c r="S53" s="20">
        <v>0</v>
      </c>
      <c r="T53" s="20">
        <v>0</v>
      </c>
      <c r="U53" s="20">
        <v>0</v>
      </c>
      <c r="V53" s="20">
        <v>0</v>
      </c>
      <c r="W53" s="20">
        <v>0</v>
      </c>
      <c r="X53" s="20">
        <v>0</v>
      </c>
      <c r="Y53" s="20">
        <v>0</v>
      </c>
      <c r="Z53" s="20">
        <v>0</v>
      </c>
      <c r="AA53" s="20">
        <v>0</v>
      </c>
      <c r="AB53" s="20">
        <v>0</v>
      </c>
      <c r="AC53" s="20">
        <v>0</v>
      </c>
      <c r="AD53" s="20">
        <v>0</v>
      </c>
      <c r="AE53" s="20">
        <v>0</v>
      </c>
      <c r="AF53" s="20">
        <v>0</v>
      </c>
      <c r="AG53" s="20">
        <v>0</v>
      </c>
      <c r="AH53" s="20">
        <v>0</v>
      </c>
      <c r="AI53" s="20">
        <v>0</v>
      </c>
      <c r="AJ53" s="20">
        <v>0</v>
      </c>
      <c r="AK53" s="44">
        <f t="shared" si="1"/>
        <v>0</v>
      </c>
      <c r="AM53" s="20">
        <v>0</v>
      </c>
      <c r="AN53" s="20">
        <v>0</v>
      </c>
      <c r="AO53" s="20">
        <f t="shared" si="2"/>
        <v>0</v>
      </c>
      <c r="AP53" s="104"/>
      <c r="AQ53" s="20">
        <f t="shared" si="3"/>
        <v>0</v>
      </c>
    </row>
    <row r="54" spans="1:43">
      <c r="A54" s="329"/>
      <c r="B54" s="324"/>
      <c r="C54" s="326"/>
      <c r="D54" s="328"/>
      <c r="E54" s="43" t="s">
        <v>164</v>
      </c>
      <c r="F54" s="20">
        <v>4</v>
      </c>
      <c r="G54" s="20">
        <v>3</v>
      </c>
      <c r="H54" s="20">
        <v>0</v>
      </c>
      <c r="I54" s="20">
        <v>0</v>
      </c>
      <c r="J54" s="20">
        <v>0</v>
      </c>
      <c r="K54" s="20">
        <v>0</v>
      </c>
      <c r="L54" s="20">
        <v>0</v>
      </c>
      <c r="M54" s="20">
        <v>0</v>
      </c>
      <c r="N54" s="20">
        <v>0</v>
      </c>
      <c r="O54" s="20">
        <v>0</v>
      </c>
      <c r="P54" s="20">
        <v>0</v>
      </c>
      <c r="Q54" s="20">
        <v>0</v>
      </c>
      <c r="R54" s="20">
        <v>0</v>
      </c>
      <c r="S54" s="20">
        <v>0</v>
      </c>
      <c r="T54" s="20">
        <v>0</v>
      </c>
      <c r="U54" s="20">
        <v>0</v>
      </c>
      <c r="V54" s="20">
        <v>0</v>
      </c>
      <c r="W54" s="20">
        <v>0</v>
      </c>
      <c r="X54" s="20">
        <v>0</v>
      </c>
      <c r="Y54" s="20">
        <v>0</v>
      </c>
      <c r="Z54" s="20">
        <v>0</v>
      </c>
      <c r="AA54" s="20">
        <v>0</v>
      </c>
      <c r="AB54" s="20">
        <v>0</v>
      </c>
      <c r="AC54" s="20">
        <v>0</v>
      </c>
      <c r="AD54" s="20">
        <v>0</v>
      </c>
      <c r="AE54" s="20">
        <v>0</v>
      </c>
      <c r="AF54" s="20">
        <v>0</v>
      </c>
      <c r="AG54" s="20">
        <v>0</v>
      </c>
      <c r="AH54" s="20">
        <v>0</v>
      </c>
      <c r="AI54" s="20">
        <v>0</v>
      </c>
      <c r="AJ54" s="20">
        <v>0</v>
      </c>
      <c r="AK54" s="44">
        <f t="shared" si="1"/>
        <v>0</v>
      </c>
      <c r="AM54" s="20">
        <v>0</v>
      </c>
      <c r="AN54" s="20">
        <v>0</v>
      </c>
      <c r="AO54" s="20">
        <f t="shared" si="2"/>
        <v>0</v>
      </c>
      <c r="AP54" s="104"/>
      <c r="AQ54" s="20">
        <f t="shared" si="3"/>
        <v>0</v>
      </c>
    </row>
    <row r="55" spans="1:43">
      <c r="A55" s="329"/>
      <c r="B55" s="324"/>
      <c r="C55" s="326"/>
      <c r="D55" s="328"/>
      <c r="E55" s="43" t="s">
        <v>165</v>
      </c>
      <c r="F55" s="20">
        <v>4</v>
      </c>
      <c r="G55" s="20">
        <v>4</v>
      </c>
      <c r="H55" s="20">
        <v>0</v>
      </c>
      <c r="I55" s="20">
        <v>0</v>
      </c>
      <c r="J55" s="20">
        <v>0</v>
      </c>
      <c r="K55" s="20">
        <v>0</v>
      </c>
      <c r="L55" s="20">
        <v>0</v>
      </c>
      <c r="M55" s="20">
        <v>0</v>
      </c>
      <c r="N55" s="20">
        <v>0</v>
      </c>
      <c r="O55" s="20">
        <v>0</v>
      </c>
      <c r="P55" s="20">
        <v>0</v>
      </c>
      <c r="Q55" s="20">
        <v>0</v>
      </c>
      <c r="R55" s="20">
        <v>0</v>
      </c>
      <c r="S55" s="20">
        <v>0</v>
      </c>
      <c r="T55" s="20">
        <v>0</v>
      </c>
      <c r="U55" s="20">
        <v>0</v>
      </c>
      <c r="V55" s="20">
        <v>0</v>
      </c>
      <c r="W55" s="20">
        <v>0</v>
      </c>
      <c r="X55" s="20">
        <v>0</v>
      </c>
      <c r="Y55" s="20">
        <v>0</v>
      </c>
      <c r="Z55" s="20">
        <v>0</v>
      </c>
      <c r="AA55" s="20">
        <v>0</v>
      </c>
      <c r="AB55" s="20">
        <v>0</v>
      </c>
      <c r="AC55" s="20">
        <v>0</v>
      </c>
      <c r="AD55" s="20">
        <v>0</v>
      </c>
      <c r="AE55" s="20">
        <v>0</v>
      </c>
      <c r="AF55" s="20">
        <v>0</v>
      </c>
      <c r="AG55" s="20">
        <v>0</v>
      </c>
      <c r="AH55" s="20">
        <v>0</v>
      </c>
      <c r="AI55" s="20">
        <v>0</v>
      </c>
      <c r="AJ55" s="20">
        <v>0</v>
      </c>
      <c r="AK55" s="44">
        <f t="shared" si="1"/>
        <v>0</v>
      </c>
      <c r="AM55" s="20">
        <v>0</v>
      </c>
      <c r="AN55" s="20">
        <v>0</v>
      </c>
      <c r="AO55" s="20">
        <f t="shared" si="2"/>
        <v>0</v>
      </c>
      <c r="AP55" s="104"/>
      <c r="AQ55" s="20">
        <f t="shared" si="3"/>
        <v>0</v>
      </c>
    </row>
    <row r="56" spans="1:43">
      <c r="A56" s="329"/>
      <c r="B56" s="324"/>
      <c r="C56" s="326"/>
      <c r="D56" s="328"/>
      <c r="E56" s="43" t="s">
        <v>166</v>
      </c>
      <c r="F56" s="20">
        <v>4</v>
      </c>
      <c r="G56" s="20">
        <v>5</v>
      </c>
      <c r="H56" s="20">
        <v>0</v>
      </c>
      <c r="I56" s="20">
        <v>0</v>
      </c>
      <c r="J56" s="20">
        <v>0</v>
      </c>
      <c r="K56" s="20">
        <v>0</v>
      </c>
      <c r="L56" s="20">
        <v>0</v>
      </c>
      <c r="M56" s="20">
        <v>0</v>
      </c>
      <c r="N56" s="20">
        <v>0</v>
      </c>
      <c r="O56" s="20">
        <v>0</v>
      </c>
      <c r="P56" s="20">
        <v>0</v>
      </c>
      <c r="Q56" s="20">
        <v>0</v>
      </c>
      <c r="R56" s="20">
        <v>0</v>
      </c>
      <c r="S56" s="20">
        <v>0</v>
      </c>
      <c r="T56" s="20">
        <v>0</v>
      </c>
      <c r="U56" s="20">
        <v>0</v>
      </c>
      <c r="V56" s="20">
        <v>0</v>
      </c>
      <c r="W56" s="20">
        <v>0</v>
      </c>
      <c r="X56" s="20">
        <v>0</v>
      </c>
      <c r="Y56" s="20">
        <v>0</v>
      </c>
      <c r="Z56" s="20">
        <v>0</v>
      </c>
      <c r="AA56" s="20">
        <v>0</v>
      </c>
      <c r="AB56" s="20">
        <v>0</v>
      </c>
      <c r="AC56" s="20">
        <v>0</v>
      </c>
      <c r="AD56" s="20">
        <v>0</v>
      </c>
      <c r="AE56" s="20">
        <v>0</v>
      </c>
      <c r="AF56" s="20">
        <v>0</v>
      </c>
      <c r="AG56" s="20">
        <v>0</v>
      </c>
      <c r="AH56" s="20">
        <v>0</v>
      </c>
      <c r="AI56" s="20">
        <v>0</v>
      </c>
      <c r="AJ56" s="20">
        <v>0</v>
      </c>
      <c r="AK56" s="44">
        <f t="shared" si="1"/>
        <v>0</v>
      </c>
      <c r="AM56" s="20">
        <v>0</v>
      </c>
      <c r="AN56" s="20">
        <v>0</v>
      </c>
      <c r="AO56" s="20">
        <f t="shared" si="2"/>
        <v>0</v>
      </c>
      <c r="AP56" s="104"/>
      <c r="AQ56" s="20">
        <f t="shared" si="3"/>
        <v>0</v>
      </c>
    </row>
    <row r="57" spans="1:43">
      <c r="A57" s="329"/>
      <c r="B57" s="324"/>
      <c r="C57" s="326"/>
      <c r="D57" s="328"/>
      <c r="E57" s="43" t="s">
        <v>167</v>
      </c>
      <c r="F57" s="20">
        <v>4</v>
      </c>
      <c r="G57" s="20">
        <v>6</v>
      </c>
      <c r="H57" s="20">
        <v>0</v>
      </c>
      <c r="I57" s="20">
        <v>0</v>
      </c>
      <c r="J57" s="20">
        <v>0</v>
      </c>
      <c r="K57" s="20">
        <v>0</v>
      </c>
      <c r="L57" s="20">
        <v>0</v>
      </c>
      <c r="M57" s="20">
        <v>0</v>
      </c>
      <c r="N57" s="20">
        <v>0</v>
      </c>
      <c r="O57" s="20">
        <v>0</v>
      </c>
      <c r="P57" s="20">
        <v>0</v>
      </c>
      <c r="Q57" s="20">
        <v>0</v>
      </c>
      <c r="R57" s="20">
        <v>0</v>
      </c>
      <c r="S57" s="20">
        <v>0</v>
      </c>
      <c r="T57" s="20">
        <v>0</v>
      </c>
      <c r="U57" s="20">
        <v>0</v>
      </c>
      <c r="V57" s="20">
        <v>0</v>
      </c>
      <c r="W57" s="20">
        <v>0</v>
      </c>
      <c r="X57" s="20">
        <v>0</v>
      </c>
      <c r="Y57" s="20">
        <v>0</v>
      </c>
      <c r="Z57" s="20">
        <v>0</v>
      </c>
      <c r="AA57" s="20">
        <v>0</v>
      </c>
      <c r="AB57" s="20">
        <v>0</v>
      </c>
      <c r="AC57" s="20">
        <v>0</v>
      </c>
      <c r="AD57" s="20">
        <v>0</v>
      </c>
      <c r="AE57" s="20">
        <v>0</v>
      </c>
      <c r="AF57" s="20">
        <v>0</v>
      </c>
      <c r="AG57" s="20">
        <v>0</v>
      </c>
      <c r="AH57" s="20">
        <v>0</v>
      </c>
      <c r="AI57" s="20">
        <v>0</v>
      </c>
      <c r="AJ57" s="20">
        <v>0</v>
      </c>
      <c r="AK57" s="44">
        <f t="shared" si="1"/>
        <v>0</v>
      </c>
      <c r="AM57" s="20">
        <v>0</v>
      </c>
      <c r="AN57" s="20">
        <v>0</v>
      </c>
      <c r="AO57" s="20">
        <f t="shared" si="2"/>
        <v>0</v>
      </c>
      <c r="AP57" s="104"/>
      <c r="AQ57" s="20">
        <f t="shared" si="3"/>
        <v>0</v>
      </c>
    </row>
    <row r="58" spans="1:43">
      <c r="A58" s="329"/>
      <c r="B58" s="324"/>
      <c r="C58" s="326"/>
      <c r="D58" s="328"/>
      <c r="E58" s="43" t="s">
        <v>168</v>
      </c>
      <c r="F58" s="20">
        <v>4</v>
      </c>
      <c r="G58" s="20">
        <v>7</v>
      </c>
      <c r="H58" s="20">
        <v>0</v>
      </c>
      <c r="I58" s="20">
        <v>0</v>
      </c>
      <c r="J58" s="20">
        <v>0</v>
      </c>
      <c r="K58" s="20">
        <v>0</v>
      </c>
      <c r="L58" s="20">
        <v>0</v>
      </c>
      <c r="M58" s="20">
        <v>0</v>
      </c>
      <c r="N58" s="20">
        <v>0</v>
      </c>
      <c r="O58" s="20">
        <v>0</v>
      </c>
      <c r="P58" s="20">
        <v>0</v>
      </c>
      <c r="Q58" s="20">
        <v>0</v>
      </c>
      <c r="R58" s="20">
        <v>0</v>
      </c>
      <c r="S58" s="20">
        <v>0</v>
      </c>
      <c r="T58" s="20">
        <v>0</v>
      </c>
      <c r="U58" s="20">
        <v>0</v>
      </c>
      <c r="V58" s="20">
        <v>0</v>
      </c>
      <c r="W58" s="20">
        <v>0</v>
      </c>
      <c r="X58" s="20">
        <v>0</v>
      </c>
      <c r="Y58" s="20">
        <v>0</v>
      </c>
      <c r="Z58" s="20">
        <v>0</v>
      </c>
      <c r="AA58" s="20">
        <v>0</v>
      </c>
      <c r="AB58" s="20">
        <v>0</v>
      </c>
      <c r="AC58" s="20">
        <v>0</v>
      </c>
      <c r="AD58" s="20">
        <v>0</v>
      </c>
      <c r="AE58" s="20">
        <v>0</v>
      </c>
      <c r="AF58" s="20">
        <v>0</v>
      </c>
      <c r="AG58" s="20">
        <v>0</v>
      </c>
      <c r="AH58" s="20">
        <v>0</v>
      </c>
      <c r="AI58" s="20">
        <v>0</v>
      </c>
      <c r="AJ58" s="20">
        <v>0</v>
      </c>
      <c r="AK58" s="44">
        <f t="shared" si="1"/>
        <v>0</v>
      </c>
      <c r="AM58" s="20">
        <v>0</v>
      </c>
      <c r="AN58" s="20">
        <v>0</v>
      </c>
      <c r="AO58" s="20">
        <f t="shared" si="2"/>
        <v>0</v>
      </c>
      <c r="AP58" s="104"/>
      <c r="AQ58" s="20">
        <f t="shared" si="3"/>
        <v>0</v>
      </c>
    </row>
    <row r="59" spans="1:43">
      <c r="A59" s="329"/>
      <c r="B59" s="324"/>
      <c r="C59" s="326"/>
      <c r="D59" s="328"/>
      <c r="E59" s="43" t="s">
        <v>169</v>
      </c>
      <c r="F59" s="20">
        <v>4</v>
      </c>
      <c r="G59" s="20">
        <v>8</v>
      </c>
      <c r="H59" s="20">
        <v>0</v>
      </c>
      <c r="I59" s="20">
        <v>0</v>
      </c>
      <c r="J59" s="20">
        <v>0</v>
      </c>
      <c r="K59" s="20">
        <v>0</v>
      </c>
      <c r="L59" s="20">
        <v>0</v>
      </c>
      <c r="M59" s="20">
        <v>0</v>
      </c>
      <c r="N59" s="20">
        <v>0</v>
      </c>
      <c r="O59" s="20">
        <v>0</v>
      </c>
      <c r="P59" s="20">
        <v>0</v>
      </c>
      <c r="Q59" s="20">
        <v>0</v>
      </c>
      <c r="R59" s="20">
        <v>0</v>
      </c>
      <c r="S59" s="20">
        <v>0</v>
      </c>
      <c r="T59" s="20">
        <v>0</v>
      </c>
      <c r="U59" s="20">
        <v>0</v>
      </c>
      <c r="V59" s="20">
        <v>0</v>
      </c>
      <c r="W59" s="20">
        <v>0</v>
      </c>
      <c r="X59" s="20">
        <v>0</v>
      </c>
      <c r="Y59" s="20">
        <v>0</v>
      </c>
      <c r="Z59" s="20">
        <v>0</v>
      </c>
      <c r="AA59" s="20">
        <v>0</v>
      </c>
      <c r="AB59" s="20">
        <v>0</v>
      </c>
      <c r="AC59" s="20">
        <v>0</v>
      </c>
      <c r="AD59" s="20">
        <v>0</v>
      </c>
      <c r="AE59" s="20">
        <v>0</v>
      </c>
      <c r="AF59" s="20">
        <v>0</v>
      </c>
      <c r="AG59" s="20">
        <v>0</v>
      </c>
      <c r="AH59" s="20">
        <v>0</v>
      </c>
      <c r="AI59" s="20">
        <v>0</v>
      </c>
      <c r="AJ59" s="20">
        <v>0</v>
      </c>
      <c r="AK59" s="44">
        <f t="shared" si="1"/>
        <v>0</v>
      </c>
      <c r="AM59" s="20">
        <v>0</v>
      </c>
      <c r="AN59" s="20">
        <v>0</v>
      </c>
      <c r="AO59" s="20">
        <f t="shared" si="2"/>
        <v>0</v>
      </c>
      <c r="AP59" s="104"/>
      <c r="AQ59" s="20">
        <f t="shared" si="3"/>
        <v>0</v>
      </c>
    </row>
    <row r="60" spans="1:43">
      <c r="A60" s="329"/>
      <c r="B60" s="324"/>
      <c r="C60" s="326"/>
      <c r="D60" s="328"/>
      <c r="E60" s="43" t="s">
        <v>294</v>
      </c>
      <c r="F60" s="20">
        <v>4</v>
      </c>
      <c r="G60" s="20">
        <v>9</v>
      </c>
      <c r="H60" s="20">
        <v>0</v>
      </c>
      <c r="I60" s="20">
        <v>0</v>
      </c>
      <c r="J60" s="20">
        <v>0</v>
      </c>
      <c r="K60" s="20">
        <v>0</v>
      </c>
      <c r="L60" s="20">
        <v>0</v>
      </c>
      <c r="M60" s="20">
        <v>0</v>
      </c>
      <c r="N60" s="20">
        <v>0</v>
      </c>
      <c r="O60" s="20">
        <v>0</v>
      </c>
      <c r="P60" s="20">
        <v>0</v>
      </c>
      <c r="Q60" s="20">
        <v>0</v>
      </c>
      <c r="R60" s="20">
        <v>0</v>
      </c>
      <c r="S60" s="20">
        <v>0</v>
      </c>
      <c r="T60" s="20">
        <v>0</v>
      </c>
      <c r="U60" s="20">
        <v>0</v>
      </c>
      <c r="V60" s="20">
        <v>0</v>
      </c>
      <c r="W60" s="20">
        <v>0</v>
      </c>
      <c r="X60" s="20">
        <v>0</v>
      </c>
      <c r="Y60" s="20">
        <v>0</v>
      </c>
      <c r="Z60" s="20">
        <v>0</v>
      </c>
      <c r="AA60" s="20">
        <v>0</v>
      </c>
      <c r="AB60" s="20">
        <v>0</v>
      </c>
      <c r="AC60" s="20">
        <v>0</v>
      </c>
      <c r="AD60" s="20">
        <v>0</v>
      </c>
      <c r="AE60" s="20">
        <v>0</v>
      </c>
      <c r="AF60" s="20">
        <v>0</v>
      </c>
      <c r="AG60" s="20">
        <v>0</v>
      </c>
      <c r="AH60" s="20">
        <v>0</v>
      </c>
      <c r="AI60" s="20">
        <v>0</v>
      </c>
      <c r="AJ60" s="20">
        <v>0</v>
      </c>
      <c r="AK60" s="44">
        <f t="shared" si="1"/>
        <v>0</v>
      </c>
      <c r="AM60" s="20">
        <v>0</v>
      </c>
      <c r="AN60" s="20">
        <v>0</v>
      </c>
      <c r="AO60" s="20">
        <f t="shared" si="2"/>
        <v>0</v>
      </c>
      <c r="AP60" s="104"/>
      <c r="AQ60" s="20">
        <f t="shared" si="3"/>
        <v>0</v>
      </c>
    </row>
    <row r="61" spans="1:43">
      <c r="A61" s="329"/>
      <c r="B61" s="324"/>
      <c r="C61" s="326"/>
      <c r="D61" s="328"/>
      <c r="E61" s="43" t="s">
        <v>0</v>
      </c>
      <c r="F61" s="20">
        <v>4</v>
      </c>
      <c r="G61" s="20">
        <v>10</v>
      </c>
      <c r="H61" s="20">
        <v>0</v>
      </c>
      <c r="I61" s="20">
        <v>0</v>
      </c>
      <c r="J61" s="20">
        <v>0</v>
      </c>
      <c r="K61" s="20">
        <v>0</v>
      </c>
      <c r="L61" s="20">
        <v>0</v>
      </c>
      <c r="M61" s="20">
        <v>0</v>
      </c>
      <c r="N61" s="20">
        <v>0</v>
      </c>
      <c r="O61" s="20">
        <v>0</v>
      </c>
      <c r="P61" s="20">
        <v>0</v>
      </c>
      <c r="Q61" s="20">
        <v>0</v>
      </c>
      <c r="R61" s="20">
        <v>0</v>
      </c>
      <c r="S61" s="20">
        <v>0</v>
      </c>
      <c r="T61" s="20">
        <v>0</v>
      </c>
      <c r="U61" s="20">
        <v>0</v>
      </c>
      <c r="V61" s="20">
        <v>0</v>
      </c>
      <c r="W61" s="20">
        <v>0</v>
      </c>
      <c r="X61" s="20">
        <v>0</v>
      </c>
      <c r="Y61" s="20">
        <v>0</v>
      </c>
      <c r="Z61" s="20">
        <v>0</v>
      </c>
      <c r="AA61" s="20">
        <v>0</v>
      </c>
      <c r="AB61" s="20">
        <v>0</v>
      </c>
      <c r="AC61" s="20">
        <v>0</v>
      </c>
      <c r="AD61" s="20">
        <v>0</v>
      </c>
      <c r="AE61" s="20">
        <v>0</v>
      </c>
      <c r="AF61" s="20">
        <v>0</v>
      </c>
      <c r="AG61" s="20">
        <v>0</v>
      </c>
      <c r="AH61" s="20">
        <v>0</v>
      </c>
      <c r="AI61" s="20">
        <v>0</v>
      </c>
      <c r="AJ61" s="20">
        <v>0</v>
      </c>
      <c r="AK61" s="44">
        <f t="shared" si="1"/>
        <v>0</v>
      </c>
      <c r="AM61" s="20">
        <v>0</v>
      </c>
      <c r="AN61" s="20">
        <v>0</v>
      </c>
      <c r="AO61" s="20">
        <f t="shared" si="2"/>
        <v>0</v>
      </c>
      <c r="AP61" s="104"/>
      <c r="AQ61" s="20">
        <f t="shared" si="3"/>
        <v>0</v>
      </c>
    </row>
    <row r="62" spans="1:43">
      <c r="A62" s="329"/>
      <c r="B62" s="324"/>
      <c r="C62" s="326"/>
      <c r="D62" s="328"/>
      <c r="E62" s="43" t="s">
        <v>170</v>
      </c>
      <c r="F62" s="20">
        <v>4</v>
      </c>
      <c r="G62" s="20">
        <v>11</v>
      </c>
      <c r="H62" s="20">
        <v>0</v>
      </c>
      <c r="I62" s="20">
        <v>0</v>
      </c>
      <c r="J62" s="20">
        <v>0</v>
      </c>
      <c r="K62" s="20">
        <v>0</v>
      </c>
      <c r="L62" s="20">
        <v>0</v>
      </c>
      <c r="M62" s="20">
        <v>0</v>
      </c>
      <c r="N62" s="20">
        <v>0</v>
      </c>
      <c r="O62" s="20">
        <v>0</v>
      </c>
      <c r="P62" s="20">
        <v>0</v>
      </c>
      <c r="Q62" s="20">
        <v>0</v>
      </c>
      <c r="R62" s="20">
        <v>0</v>
      </c>
      <c r="S62" s="20">
        <v>0</v>
      </c>
      <c r="T62" s="20">
        <v>0</v>
      </c>
      <c r="U62" s="20">
        <v>0</v>
      </c>
      <c r="V62" s="20">
        <v>0</v>
      </c>
      <c r="W62" s="20">
        <v>0</v>
      </c>
      <c r="X62" s="20">
        <v>0</v>
      </c>
      <c r="Y62" s="20">
        <v>0</v>
      </c>
      <c r="Z62" s="20">
        <v>0</v>
      </c>
      <c r="AA62" s="20">
        <v>0</v>
      </c>
      <c r="AB62" s="20">
        <v>0</v>
      </c>
      <c r="AC62" s="20">
        <v>0</v>
      </c>
      <c r="AD62" s="20">
        <v>0</v>
      </c>
      <c r="AE62" s="20">
        <v>0</v>
      </c>
      <c r="AF62" s="20">
        <v>0</v>
      </c>
      <c r="AG62" s="20">
        <v>0</v>
      </c>
      <c r="AH62" s="20">
        <v>0</v>
      </c>
      <c r="AI62" s="20">
        <v>0</v>
      </c>
      <c r="AJ62" s="20">
        <v>0</v>
      </c>
      <c r="AK62" s="44">
        <f t="shared" si="1"/>
        <v>0</v>
      </c>
      <c r="AM62" s="20">
        <v>0</v>
      </c>
      <c r="AN62" s="20">
        <v>0</v>
      </c>
      <c r="AO62" s="20">
        <f t="shared" si="2"/>
        <v>0</v>
      </c>
      <c r="AP62" s="104"/>
      <c r="AQ62" s="20">
        <f t="shared" si="3"/>
        <v>0</v>
      </c>
    </row>
    <row r="63" spans="1:43">
      <c r="A63" s="329"/>
      <c r="B63" s="324"/>
      <c r="C63" s="326"/>
      <c r="D63" s="328"/>
      <c r="E63" s="37" t="s">
        <v>1</v>
      </c>
      <c r="F63" s="20">
        <v>4</v>
      </c>
      <c r="G63" s="20">
        <v>12</v>
      </c>
      <c r="H63" s="20">
        <v>0</v>
      </c>
      <c r="I63" s="20">
        <v>0</v>
      </c>
      <c r="J63" s="20">
        <v>0</v>
      </c>
      <c r="K63" s="20">
        <v>0</v>
      </c>
      <c r="L63" s="20">
        <v>0</v>
      </c>
      <c r="M63" s="20">
        <v>0</v>
      </c>
      <c r="N63" s="20">
        <v>0</v>
      </c>
      <c r="O63" s="20">
        <v>0</v>
      </c>
      <c r="P63" s="20">
        <v>0</v>
      </c>
      <c r="Q63" s="20">
        <v>0</v>
      </c>
      <c r="R63" s="20">
        <v>0</v>
      </c>
      <c r="S63" s="20">
        <v>0</v>
      </c>
      <c r="T63" s="20">
        <v>0</v>
      </c>
      <c r="U63" s="20">
        <v>0</v>
      </c>
      <c r="V63" s="20">
        <v>0</v>
      </c>
      <c r="W63" s="20">
        <v>0</v>
      </c>
      <c r="X63" s="20">
        <v>0</v>
      </c>
      <c r="Y63" s="20">
        <v>0</v>
      </c>
      <c r="Z63" s="20">
        <v>0</v>
      </c>
      <c r="AA63" s="20">
        <v>0</v>
      </c>
      <c r="AB63" s="20">
        <v>0</v>
      </c>
      <c r="AC63" s="20">
        <v>0</v>
      </c>
      <c r="AD63" s="20">
        <v>0</v>
      </c>
      <c r="AE63" s="20">
        <v>0</v>
      </c>
      <c r="AF63" s="20">
        <v>0</v>
      </c>
      <c r="AG63" s="20">
        <v>0</v>
      </c>
      <c r="AH63" s="20">
        <v>0</v>
      </c>
      <c r="AI63" s="20">
        <v>0</v>
      </c>
      <c r="AJ63" s="20">
        <v>0</v>
      </c>
      <c r="AK63" s="44">
        <f t="shared" si="1"/>
        <v>0</v>
      </c>
      <c r="AM63" s="20">
        <v>0</v>
      </c>
      <c r="AN63" s="20">
        <v>0</v>
      </c>
      <c r="AO63" s="20">
        <f t="shared" si="2"/>
        <v>0</v>
      </c>
      <c r="AP63" s="104"/>
      <c r="AQ63" s="20">
        <f t="shared" si="3"/>
        <v>0</v>
      </c>
    </row>
    <row r="64" spans="1:43" ht="33.75">
      <c r="A64" s="329"/>
      <c r="B64" s="324"/>
      <c r="C64" s="326"/>
      <c r="D64" s="328"/>
      <c r="E64" s="45" t="s">
        <v>7</v>
      </c>
      <c r="F64" s="20">
        <v>4</v>
      </c>
      <c r="G64" s="20">
        <v>13</v>
      </c>
      <c r="H64" s="20">
        <v>0</v>
      </c>
      <c r="I64" s="20">
        <v>0</v>
      </c>
      <c r="J64" s="20">
        <v>0</v>
      </c>
      <c r="K64" s="20">
        <v>0</v>
      </c>
      <c r="L64" s="20">
        <v>0</v>
      </c>
      <c r="M64" s="20">
        <v>0</v>
      </c>
      <c r="N64" s="20">
        <v>0</v>
      </c>
      <c r="O64" s="20">
        <v>0</v>
      </c>
      <c r="P64" s="20">
        <v>0</v>
      </c>
      <c r="Q64" s="20">
        <v>0</v>
      </c>
      <c r="R64" s="20">
        <v>0</v>
      </c>
      <c r="S64" s="20">
        <v>0</v>
      </c>
      <c r="T64" s="20">
        <v>0</v>
      </c>
      <c r="U64" s="20">
        <v>0</v>
      </c>
      <c r="V64" s="20">
        <v>0</v>
      </c>
      <c r="W64" s="20">
        <v>0</v>
      </c>
      <c r="X64" s="20">
        <v>0</v>
      </c>
      <c r="Y64" s="20">
        <v>0</v>
      </c>
      <c r="Z64" s="20">
        <v>0</v>
      </c>
      <c r="AA64" s="20">
        <v>0</v>
      </c>
      <c r="AB64" s="20">
        <v>0</v>
      </c>
      <c r="AC64" s="20">
        <v>0</v>
      </c>
      <c r="AD64" s="20">
        <v>0</v>
      </c>
      <c r="AE64" s="20">
        <v>0</v>
      </c>
      <c r="AF64" s="20">
        <v>0</v>
      </c>
      <c r="AG64" s="20">
        <v>0</v>
      </c>
      <c r="AH64" s="20">
        <v>0</v>
      </c>
      <c r="AI64" s="20">
        <v>0</v>
      </c>
      <c r="AJ64" s="20">
        <v>0</v>
      </c>
      <c r="AK64" s="44">
        <f t="shared" si="1"/>
        <v>0</v>
      </c>
      <c r="AM64" s="20">
        <v>0</v>
      </c>
      <c r="AN64" s="20">
        <v>0</v>
      </c>
      <c r="AO64" s="20">
        <f t="shared" si="2"/>
        <v>0</v>
      </c>
      <c r="AP64" s="104"/>
      <c r="AQ64" s="20">
        <f t="shared" si="3"/>
        <v>0</v>
      </c>
    </row>
    <row r="65" spans="1:43" ht="13.5" customHeight="1">
      <c r="A65" s="329"/>
      <c r="B65" s="324"/>
      <c r="C65" s="326"/>
      <c r="D65" s="328"/>
      <c r="E65" s="46" t="s">
        <v>153</v>
      </c>
      <c r="F65" s="20">
        <v>4</v>
      </c>
      <c r="G65" s="20">
        <v>14</v>
      </c>
      <c r="H65" s="20">
        <v>0</v>
      </c>
      <c r="I65" s="20">
        <v>0</v>
      </c>
      <c r="J65" s="20">
        <v>0</v>
      </c>
      <c r="K65" s="20">
        <v>0</v>
      </c>
      <c r="L65" s="20">
        <v>0</v>
      </c>
      <c r="M65" s="20">
        <v>0</v>
      </c>
      <c r="N65" s="20">
        <v>0</v>
      </c>
      <c r="O65" s="20">
        <v>0</v>
      </c>
      <c r="P65" s="20">
        <v>0</v>
      </c>
      <c r="Q65" s="20">
        <v>0</v>
      </c>
      <c r="R65" s="20">
        <v>0</v>
      </c>
      <c r="S65" s="20">
        <v>0</v>
      </c>
      <c r="T65" s="20">
        <v>0</v>
      </c>
      <c r="U65" s="20">
        <v>0</v>
      </c>
      <c r="V65" s="20">
        <v>0</v>
      </c>
      <c r="W65" s="20">
        <v>0</v>
      </c>
      <c r="X65" s="20">
        <v>0</v>
      </c>
      <c r="Y65" s="20">
        <v>0</v>
      </c>
      <c r="Z65" s="20">
        <v>0</v>
      </c>
      <c r="AA65" s="20">
        <v>0</v>
      </c>
      <c r="AB65" s="20">
        <v>0</v>
      </c>
      <c r="AC65" s="20">
        <v>0</v>
      </c>
      <c r="AD65" s="20">
        <v>0</v>
      </c>
      <c r="AE65" s="20">
        <v>0</v>
      </c>
      <c r="AF65" s="20">
        <v>0</v>
      </c>
      <c r="AG65" s="20">
        <v>0</v>
      </c>
      <c r="AH65" s="20">
        <v>0</v>
      </c>
      <c r="AI65" s="20">
        <v>0</v>
      </c>
      <c r="AJ65" s="20">
        <v>0</v>
      </c>
      <c r="AK65" s="44">
        <f t="shared" si="1"/>
        <v>0</v>
      </c>
      <c r="AM65" s="20">
        <v>0</v>
      </c>
      <c r="AN65" s="20">
        <v>0</v>
      </c>
      <c r="AO65" s="20">
        <f t="shared" si="2"/>
        <v>0</v>
      </c>
      <c r="AP65" s="104"/>
      <c r="AQ65" s="20">
        <f t="shared" si="3"/>
        <v>0</v>
      </c>
    </row>
    <row r="66" spans="1:43" ht="13.5" customHeight="1">
      <c r="A66" s="329"/>
      <c r="B66" s="210"/>
      <c r="C66" s="211"/>
      <c r="D66" s="232"/>
      <c r="E66" s="46" t="s">
        <v>154</v>
      </c>
      <c r="F66" s="20">
        <v>4</v>
      </c>
      <c r="G66" s="20">
        <v>15</v>
      </c>
      <c r="H66" s="20">
        <v>0</v>
      </c>
      <c r="I66" s="20">
        <v>0</v>
      </c>
      <c r="J66" s="20">
        <v>0</v>
      </c>
      <c r="K66" s="20">
        <v>0</v>
      </c>
      <c r="L66" s="20">
        <v>0</v>
      </c>
      <c r="M66" s="20">
        <v>0</v>
      </c>
      <c r="N66" s="20">
        <v>0</v>
      </c>
      <c r="O66" s="20">
        <v>0</v>
      </c>
      <c r="P66" s="20">
        <v>0</v>
      </c>
      <c r="Q66" s="20">
        <v>0</v>
      </c>
      <c r="R66" s="20">
        <v>0</v>
      </c>
      <c r="S66" s="20">
        <v>0</v>
      </c>
      <c r="T66" s="20">
        <v>0</v>
      </c>
      <c r="U66" s="20">
        <v>0</v>
      </c>
      <c r="V66" s="20">
        <v>0</v>
      </c>
      <c r="W66" s="20">
        <v>0</v>
      </c>
      <c r="X66" s="20">
        <v>0</v>
      </c>
      <c r="Y66" s="20">
        <v>0</v>
      </c>
      <c r="Z66" s="20">
        <v>0</v>
      </c>
      <c r="AA66" s="20">
        <v>0</v>
      </c>
      <c r="AB66" s="20">
        <v>0</v>
      </c>
      <c r="AC66" s="20">
        <v>0</v>
      </c>
      <c r="AD66" s="20">
        <v>0</v>
      </c>
      <c r="AE66" s="20">
        <v>0</v>
      </c>
      <c r="AF66" s="20">
        <v>0</v>
      </c>
      <c r="AG66" s="20">
        <v>0</v>
      </c>
      <c r="AH66" s="20">
        <v>0</v>
      </c>
      <c r="AI66" s="20">
        <v>0</v>
      </c>
      <c r="AJ66" s="20">
        <v>0</v>
      </c>
      <c r="AK66" s="44">
        <f t="shared" si="1"/>
        <v>0</v>
      </c>
      <c r="AM66" s="20">
        <v>0</v>
      </c>
      <c r="AN66" s="20">
        <v>0</v>
      </c>
      <c r="AO66" s="20">
        <f t="shared" si="2"/>
        <v>0</v>
      </c>
      <c r="AP66" s="104"/>
      <c r="AQ66" s="20">
        <f t="shared" si="3"/>
        <v>0</v>
      </c>
    </row>
    <row r="67" spans="1:43" s="115" customFormat="1" ht="13.5" customHeight="1">
      <c r="A67" s="329"/>
      <c r="B67" s="117"/>
      <c r="C67" s="118"/>
      <c r="D67" s="116"/>
      <c r="E67" s="77"/>
      <c r="F67" s="78"/>
      <c r="G67" s="78"/>
      <c r="H67" s="78">
        <v>0</v>
      </c>
      <c r="I67" s="78">
        <v>0</v>
      </c>
      <c r="J67" s="78">
        <v>0</v>
      </c>
      <c r="K67" s="78">
        <v>0</v>
      </c>
      <c r="L67" s="78">
        <v>0</v>
      </c>
      <c r="M67" s="78">
        <v>0</v>
      </c>
      <c r="N67" s="78">
        <v>0</v>
      </c>
      <c r="O67" s="78">
        <v>0</v>
      </c>
      <c r="P67" s="78">
        <v>0</v>
      </c>
      <c r="Q67" s="78">
        <v>0</v>
      </c>
      <c r="R67" s="78">
        <v>0</v>
      </c>
      <c r="S67" s="78">
        <v>0</v>
      </c>
      <c r="T67" s="78">
        <v>0</v>
      </c>
      <c r="U67" s="78">
        <v>0</v>
      </c>
      <c r="V67" s="78">
        <v>0</v>
      </c>
      <c r="W67" s="78">
        <v>0</v>
      </c>
      <c r="X67" s="78">
        <v>0</v>
      </c>
      <c r="Y67" s="78">
        <v>0</v>
      </c>
      <c r="Z67" s="78">
        <v>0</v>
      </c>
      <c r="AA67" s="78">
        <v>0</v>
      </c>
      <c r="AB67" s="78">
        <v>0</v>
      </c>
      <c r="AC67" s="78">
        <v>0</v>
      </c>
      <c r="AD67" s="78">
        <v>0</v>
      </c>
      <c r="AE67" s="78">
        <v>0</v>
      </c>
      <c r="AF67" s="78">
        <v>0</v>
      </c>
      <c r="AG67" s="78">
        <v>0</v>
      </c>
      <c r="AH67" s="78">
        <v>0</v>
      </c>
      <c r="AI67" s="78">
        <v>0</v>
      </c>
      <c r="AJ67" s="78">
        <v>0</v>
      </c>
      <c r="AK67" s="79">
        <f t="shared" si="1"/>
        <v>0</v>
      </c>
      <c r="AM67" s="78">
        <v>0</v>
      </c>
      <c r="AN67" s="78">
        <v>0</v>
      </c>
      <c r="AO67" s="78">
        <f t="shared" si="2"/>
        <v>0</v>
      </c>
      <c r="AP67" s="113"/>
      <c r="AQ67" s="78">
        <f t="shared" si="3"/>
        <v>0</v>
      </c>
    </row>
    <row r="68" spans="1:43" ht="13.5" customHeight="1">
      <c r="A68" s="329"/>
      <c r="B68" s="208" t="s">
        <v>12</v>
      </c>
      <c r="C68" s="331" t="s">
        <v>157</v>
      </c>
      <c r="D68" s="332"/>
      <c r="E68" s="43" t="s">
        <v>162</v>
      </c>
      <c r="F68" s="20">
        <v>5</v>
      </c>
      <c r="G68" s="20">
        <v>1</v>
      </c>
      <c r="H68" s="20">
        <v>0</v>
      </c>
      <c r="I68" s="20">
        <v>0</v>
      </c>
      <c r="J68" s="20">
        <v>0</v>
      </c>
      <c r="K68" s="20">
        <v>0</v>
      </c>
      <c r="L68" s="20">
        <v>0</v>
      </c>
      <c r="M68" s="20">
        <v>0</v>
      </c>
      <c r="N68" s="20">
        <v>0</v>
      </c>
      <c r="O68" s="20">
        <v>0</v>
      </c>
      <c r="P68" s="20">
        <v>0</v>
      </c>
      <c r="Q68" s="20">
        <v>0</v>
      </c>
      <c r="R68" s="20">
        <v>0</v>
      </c>
      <c r="S68" s="20">
        <v>0</v>
      </c>
      <c r="T68" s="20">
        <v>0</v>
      </c>
      <c r="U68" s="20">
        <v>0</v>
      </c>
      <c r="V68" s="20">
        <v>0</v>
      </c>
      <c r="W68" s="20">
        <v>0</v>
      </c>
      <c r="X68" s="20">
        <v>0</v>
      </c>
      <c r="Y68" s="20">
        <v>0</v>
      </c>
      <c r="Z68" s="20">
        <v>0</v>
      </c>
      <c r="AA68" s="20">
        <v>0</v>
      </c>
      <c r="AB68" s="20">
        <v>0</v>
      </c>
      <c r="AC68" s="20">
        <v>0</v>
      </c>
      <c r="AD68" s="20">
        <v>0</v>
      </c>
      <c r="AE68" s="20">
        <v>0</v>
      </c>
      <c r="AF68" s="20">
        <v>0</v>
      </c>
      <c r="AG68" s="20">
        <v>0</v>
      </c>
      <c r="AH68" s="20">
        <v>0</v>
      </c>
      <c r="AI68" s="20">
        <v>0</v>
      </c>
      <c r="AJ68" s="20">
        <v>0</v>
      </c>
      <c r="AK68" s="44">
        <f t="shared" si="1"/>
        <v>0</v>
      </c>
      <c r="AM68" s="20">
        <v>0</v>
      </c>
      <c r="AN68" s="20">
        <v>0</v>
      </c>
      <c r="AO68" s="20">
        <f t="shared" si="2"/>
        <v>0</v>
      </c>
      <c r="AP68" s="104"/>
      <c r="AQ68" s="20">
        <f t="shared" ref="AQ68:AQ99" si="4">AK68+AO68</f>
        <v>0</v>
      </c>
    </row>
    <row r="69" spans="1:43">
      <c r="A69" s="329"/>
      <c r="B69" s="324"/>
      <c r="C69" s="333"/>
      <c r="D69" s="334"/>
      <c r="E69" s="43" t="s">
        <v>163</v>
      </c>
      <c r="F69" s="20">
        <v>5</v>
      </c>
      <c r="G69" s="20">
        <v>2</v>
      </c>
      <c r="H69" s="20">
        <v>3381</v>
      </c>
      <c r="I69" s="20">
        <v>0</v>
      </c>
      <c r="J69" s="20">
        <v>0</v>
      </c>
      <c r="K69" s="20">
        <v>883874</v>
      </c>
      <c r="L69" s="20">
        <v>0</v>
      </c>
      <c r="M69" s="20">
        <v>1397709</v>
      </c>
      <c r="N69" s="20">
        <v>59635</v>
      </c>
      <c r="O69" s="20">
        <v>0</v>
      </c>
      <c r="P69" s="20">
        <v>37324</v>
      </c>
      <c r="Q69" s="20">
        <v>0</v>
      </c>
      <c r="R69" s="20">
        <v>26772</v>
      </c>
      <c r="S69" s="20">
        <v>832721</v>
      </c>
      <c r="T69" s="20">
        <v>42362</v>
      </c>
      <c r="U69" s="20">
        <v>1427295</v>
      </c>
      <c r="V69" s="20">
        <v>187101</v>
      </c>
      <c r="W69" s="20">
        <v>0</v>
      </c>
      <c r="X69" s="20">
        <v>0</v>
      </c>
      <c r="Y69" s="20">
        <v>0</v>
      </c>
      <c r="Z69" s="20">
        <v>443524</v>
      </c>
      <c r="AA69" s="20">
        <v>0</v>
      </c>
      <c r="AB69" s="20">
        <v>640289</v>
      </c>
      <c r="AC69" s="20">
        <v>0</v>
      </c>
      <c r="AD69" s="20">
        <v>144040</v>
      </c>
      <c r="AE69" s="20">
        <v>0</v>
      </c>
      <c r="AF69" s="20">
        <v>0</v>
      </c>
      <c r="AG69" s="20">
        <v>0</v>
      </c>
      <c r="AH69" s="20">
        <v>0</v>
      </c>
      <c r="AI69" s="20">
        <v>0</v>
      </c>
      <c r="AJ69" s="20">
        <v>0</v>
      </c>
      <c r="AK69" s="44">
        <f t="shared" si="1"/>
        <v>6126027</v>
      </c>
      <c r="AM69" s="20">
        <v>66568</v>
      </c>
      <c r="AN69" s="20">
        <v>0</v>
      </c>
      <c r="AO69" s="20">
        <f t="shared" ref="AO69:AO132" si="5">SUM(AM69:AN69)</f>
        <v>66568</v>
      </c>
      <c r="AP69" s="104"/>
      <c r="AQ69" s="20">
        <f t="shared" si="4"/>
        <v>6192595</v>
      </c>
    </row>
    <row r="70" spans="1:43">
      <c r="A70" s="329"/>
      <c r="B70" s="324"/>
      <c r="C70" s="333"/>
      <c r="D70" s="334"/>
      <c r="E70" s="43" t="s">
        <v>164</v>
      </c>
      <c r="F70" s="20">
        <v>5</v>
      </c>
      <c r="G70" s="20">
        <v>3</v>
      </c>
      <c r="H70" s="20">
        <v>903418</v>
      </c>
      <c r="I70" s="20">
        <v>99185</v>
      </c>
      <c r="J70" s="20">
        <v>38849</v>
      </c>
      <c r="K70" s="20">
        <v>458199</v>
      </c>
      <c r="L70" s="20">
        <v>0</v>
      </c>
      <c r="M70" s="20">
        <v>558476</v>
      </c>
      <c r="N70" s="20">
        <v>120884</v>
      </c>
      <c r="O70" s="20">
        <v>102819</v>
      </c>
      <c r="P70" s="20">
        <v>23381</v>
      </c>
      <c r="Q70" s="20">
        <v>169941</v>
      </c>
      <c r="R70" s="20">
        <v>461061</v>
      </c>
      <c r="S70" s="20">
        <v>352452</v>
      </c>
      <c r="T70" s="20">
        <v>542174</v>
      </c>
      <c r="U70" s="20">
        <v>19882</v>
      </c>
      <c r="V70" s="20">
        <v>220558</v>
      </c>
      <c r="W70" s="20">
        <v>18107</v>
      </c>
      <c r="X70" s="20">
        <v>0</v>
      </c>
      <c r="Y70" s="20">
        <v>77979</v>
      </c>
      <c r="Z70" s="20">
        <v>580796</v>
      </c>
      <c r="AA70" s="20">
        <v>34278</v>
      </c>
      <c r="AB70" s="20">
        <v>354934</v>
      </c>
      <c r="AC70" s="20">
        <v>489492</v>
      </c>
      <c r="AD70" s="20">
        <v>378058</v>
      </c>
      <c r="AE70" s="20">
        <v>15099</v>
      </c>
      <c r="AF70" s="20">
        <v>0</v>
      </c>
      <c r="AG70" s="20">
        <v>9306</v>
      </c>
      <c r="AH70" s="20">
        <v>0</v>
      </c>
      <c r="AI70" s="20">
        <v>0</v>
      </c>
      <c r="AJ70" s="20">
        <v>378068</v>
      </c>
      <c r="AK70" s="44">
        <f t="shared" si="1"/>
        <v>6407396</v>
      </c>
      <c r="AM70" s="20">
        <v>3879</v>
      </c>
      <c r="AN70" s="20">
        <v>0</v>
      </c>
      <c r="AO70" s="20">
        <f t="shared" si="5"/>
        <v>3879</v>
      </c>
      <c r="AP70" s="104"/>
      <c r="AQ70" s="20">
        <f t="shared" si="4"/>
        <v>6411275</v>
      </c>
    </row>
    <row r="71" spans="1:43">
      <c r="A71" s="329"/>
      <c r="B71" s="324"/>
      <c r="C71" s="333"/>
      <c r="D71" s="334"/>
      <c r="E71" s="43" t="s">
        <v>165</v>
      </c>
      <c r="F71" s="20">
        <v>5</v>
      </c>
      <c r="G71" s="20">
        <v>4</v>
      </c>
      <c r="H71" s="20">
        <v>2826964</v>
      </c>
      <c r="I71" s="20">
        <v>112823</v>
      </c>
      <c r="J71" s="20">
        <v>75448</v>
      </c>
      <c r="K71" s="20">
        <v>626576</v>
      </c>
      <c r="L71" s="20">
        <v>15597</v>
      </c>
      <c r="M71" s="20">
        <v>203475</v>
      </c>
      <c r="N71" s="20">
        <v>253065</v>
      </c>
      <c r="O71" s="20">
        <v>357252</v>
      </c>
      <c r="P71" s="20">
        <v>294295</v>
      </c>
      <c r="Q71" s="20">
        <v>57964</v>
      </c>
      <c r="R71" s="20">
        <v>482268</v>
      </c>
      <c r="S71" s="20">
        <v>159351</v>
      </c>
      <c r="T71" s="20">
        <v>1006089</v>
      </c>
      <c r="U71" s="20">
        <v>52809</v>
      </c>
      <c r="V71" s="20">
        <v>118516</v>
      </c>
      <c r="W71" s="20">
        <v>38943</v>
      </c>
      <c r="X71" s="20">
        <v>0</v>
      </c>
      <c r="Y71" s="20">
        <v>201180</v>
      </c>
      <c r="Z71" s="20">
        <v>98715</v>
      </c>
      <c r="AA71" s="20">
        <v>61479</v>
      </c>
      <c r="AB71" s="20">
        <v>49571</v>
      </c>
      <c r="AC71" s="20">
        <v>51486</v>
      </c>
      <c r="AD71" s="20">
        <v>369326</v>
      </c>
      <c r="AE71" s="20">
        <v>39517</v>
      </c>
      <c r="AF71" s="20">
        <v>0</v>
      </c>
      <c r="AG71" s="20">
        <v>129699</v>
      </c>
      <c r="AH71" s="20">
        <v>0</v>
      </c>
      <c r="AI71" s="20">
        <v>13937</v>
      </c>
      <c r="AJ71" s="20">
        <v>303906</v>
      </c>
      <c r="AK71" s="44">
        <f t="shared" si="1"/>
        <v>8000251</v>
      </c>
      <c r="AM71" s="20">
        <v>154632</v>
      </c>
      <c r="AN71" s="20">
        <v>0</v>
      </c>
      <c r="AO71" s="20">
        <f t="shared" si="5"/>
        <v>154632</v>
      </c>
      <c r="AP71" s="104"/>
      <c r="AQ71" s="20">
        <f t="shared" si="4"/>
        <v>8154883</v>
      </c>
    </row>
    <row r="72" spans="1:43">
      <c r="A72" s="329"/>
      <c r="B72" s="324"/>
      <c r="C72" s="333"/>
      <c r="D72" s="334"/>
      <c r="E72" s="43" t="s">
        <v>166</v>
      </c>
      <c r="F72" s="20">
        <v>5</v>
      </c>
      <c r="G72" s="20">
        <v>5</v>
      </c>
      <c r="H72" s="20">
        <v>51440</v>
      </c>
      <c r="I72" s="20">
        <v>1209</v>
      </c>
      <c r="J72" s="20">
        <v>3743</v>
      </c>
      <c r="K72" s="20">
        <v>2421</v>
      </c>
      <c r="L72" s="20">
        <v>2520</v>
      </c>
      <c r="M72" s="20">
        <v>969</v>
      </c>
      <c r="N72" s="20">
        <v>2427</v>
      </c>
      <c r="O72" s="20">
        <v>4645</v>
      </c>
      <c r="P72" s="20">
        <v>3721</v>
      </c>
      <c r="Q72" s="20">
        <v>0</v>
      </c>
      <c r="R72" s="20">
        <v>0</v>
      </c>
      <c r="S72" s="20">
        <v>2178</v>
      </c>
      <c r="T72" s="20">
        <v>6318</v>
      </c>
      <c r="U72" s="20">
        <v>4689</v>
      </c>
      <c r="V72" s="20">
        <v>0</v>
      </c>
      <c r="W72" s="20">
        <v>0</v>
      </c>
      <c r="X72" s="20">
        <v>0</v>
      </c>
      <c r="Y72" s="20">
        <v>3599</v>
      </c>
      <c r="Z72" s="20">
        <v>0</v>
      </c>
      <c r="AA72" s="20">
        <v>1088</v>
      </c>
      <c r="AB72" s="20">
        <v>352</v>
      </c>
      <c r="AC72" s="20">
        <v>0</v>
      </c>
      <c r="AD72" s="20">
        <v>0</v>
      </c>
      <c r="AE72" s="20">
        <v>5164</v>
      </c>
      <c r="AF72" s="20">
        <v>0</v>
      </c>
      <c r="AG72" s="20">
        <v>1134</v>
      </c>
      <c r="AH72" s="20">
        <v>4505</v>
      </c>
      <c r="AI72" s="20">
        <v>0</v>
      </c>
      <c r="AJ72" s="20">
        <v>0</v>
      </c>
      <c r="AK72" s="44">
        <f t="shared" ref="AK72:AK139" si="6">SUM(H72:AJ72)</f>
        <v>102122</v>
      </c>
      <c r="AM72" s="20">
        <v>0</v>
      </c>
      <c r="AN72" s="20">
        <v>0</v>
      </c>
      <c r="AO72" s="20">
        <f t="shared" si="5"/>
        <v>0</v>
      </c>
      <c r="AP72" s="104"/>
      <c r="AQ72" s="20">
        <f t="shared" si="4"/>
        <v>102122</v>
      </c>
    </row>
    <row r="73" spans="1:43">
      <c r="A73" s="329"/>
      <c r="B73" s="324"/>
      <c r="C73" s="333"/>
      <c r="D73" s="334"/>
      <c r="E73" s="43" t="s">
        <v>167</v>
      </c>
      <c r="F73" s="20">
        <v>5</v>
      </c>
      <c r="G73" s="20">
        <v>6</v>
      </c>
      <c r="H73" s="20">
        <v>0</v>
      </c>
      <c r="I73" s="20">
        <v>0</v>
      </c>
      <c r="J73" s="20">
        <v>0</v>
      </c>
      <c r="K73" s="20">
        <v>0</v>
      </c>
      <c r="L73" s="20">
        <v>0</v>
      </c>
      <c r="M73" s="20">
        <v>0</v>
      </c>
      <c r="N73" s="20">
        <v>0</v>
      </c>
      <c r="O73" s="20">
        <v>0</v>
      </c>
      <c r="P73" s="20">
        <v>0</v>
      </c>
      <c r="Q73" s="20">
        <v>0</v>
      </c>
      <c r="R73" s="20">
        <v>0</v>
      </c>
      <c r="S73" s="20">
        <v>0</v>
      </c>
      <c r="T73" s="20">
        <v>0</v>
      </c>
      <c r="U73" s="20">
        <v>0</v>
      </c>
      <c r="V73" s="20">
        <v>0</v>
      </c>
      <c r="W73" s="20">
        <v>0</v>
      </c>
      <c r="X73" s="20">
        <v>0</v>
      </c>
      <c r="Y73" s="20">
        <v>0</v>
      </c>
      <c r="Z73" s="20">
        <v>0</v>
      </c>
      <c r="AA73" s="20">
        <v>0</v>
      </c>
      <c r="AB73" s="20">
        <v>0</v>
      </c>
      <c r="AC73" s="20">
        <v>0</v>
      </c>
      <c r="AD73" s="20">
        <v>0</v>
      </c>
      <c r="AE73" s="20">
        <v>0</v>
      </c>
      <c r="AF73" s="20">
        <v>0</v>
      </c>
      <c r="AG73" s="20">
        <v>0</v>
      </c>
      <c r="AH73" s="20">
        <v>0</v>
      </c>
      <c r="AI73" s="20">
        <v>0</v>
      </c>
      <c r="AJ73" s="20">
        <v>0</v>
      </c>
      <c r="AK73" s="44">
        <f t="shared" si="6"/>
        <v>0</v>
      </c>
      <c r="AM73" s="20">
        <v>0</v>
      </c>
      <c r="AN73" s="20">
        <v>0</v>
      </c>
      <c r="AO73" s="20">
        <f t="shared" si="5"/>
        <v>0</v>
      </c>
      <c r="AP73" s="104"/>
      <c r="AQ73" s="20">
        <f t="shared" si="4"/>
        <v>0</v>
      </c>
    </row>
    <row r="74" spans="1:43">
      <c r="A74" s="329"/>
      <c r="B74" s="324"/>
      <c r="C74" s="333"/>
      <c r="D74" s="334"/>
      <c r="E74" s="43" t="s">
        <v>168</v>
      </c>
      <c r="F74" s="20">
        <v>5</v>
      </c>
      <c r="G74" s="20">
        <v>7</v>
      </c>
      <c r="H74" s="20">
        <v>0</v>
      </c>
      <c r="I74" s="20">
        <v>0</v>
      </c>
      <c r="J74" s="20">
        <v>0</v>
      </c>
      <c r="K74" s="20">
        <v>0</v>
      </c>
      <c r="L74" s="20">
        <v>0</v>
      </c>
      <c r="M74" s="20">
        <v>0</v>
      </c>
      <c r="N74" s="20">
        <v>0</v>
      </c>
      <c r="O74" s="20">
        <v>0</v>
      </c>
      <c r="P74" s="20">
        <v>0</v>
      </c>
      <c r="Q74" s="20">
        <v>0</v>
      </c>
      <c r="R74" s="20">
        <v>0</v>
      </c>
      <c r="S74" s="20">
        <v>0</v>
      </c>
      <c r="T74" s="20">
        <v>0</v>
      </c>
      <c r="U74" s="20">
        <v>0</v>
      </c>
      <c r="V74" s="20">
        <v>0</v>
      </c>
      <c r="W74" s="20">
        <v>0</v>
      </c>
      <c r="X74" s="20">
        <v>0</v>
      </c>
      <c r="Y74" s="20">
        <v>0</v>
      </c>
      <c r="Z74" s="20">
        <v>0</v>
      </c>
      <c r="AA74" s="20">
        <v>0</v>
      </c>
      <c r="AB74" s="20">
        <v>0</v>
      </c>
      <c r="AC74" s="20">
        <v>0</v>
      </c>
      <c r="AD74" s="20">
        <v>0</v>
      </c>
      <c r="AE74" s="20">
        <v>0</v>
      </c>
      <c r="AF74" s="20">
        <v>0</v>
      </c>
      <c r="AG74" s="20">
        <v>0</v>
      </c>
      <c r="AH74" s="20">
        <v>0</v>
      </c>
      <c r="AI74" s="20">
        <v>0</v>
      </c>
      <c r="AJ74" s="20">
        <v>0</v>
      </c>
      <c r="AK74" s="44">
        <f t="shared" si="6"/>
        <v>0</v>
      </c>
      <c r="AM74" s="20">
        <v>0</v>
      </c>
      <c r="AN74" s="20">
        <v>0</v>
      </c>
      <c r="AO74" s="20">
        <f t="shared" si="5"/>
        <v>0</v>
      </c>
      <c r="AP74" s="104"/>
      <c r="AQ74" s="20">
        <f t="shared" si="4"/>
        <v>0</v>
      </c>
    </row>
    <row r="75" spans="1:43">
      <c r="A75" s="329"/>
      <c r="B75" s="324"/>
      <c r="C75" s="333"/>
      <c r="D75" s="334"/>
      <c r="E75" s="43" t="s">
        <v>169</v>
      </c>
      <c r="F75" s="20">
        <v>5</v>
      </c>
      <c r="G75" s="20">
        <v>8</v>
      </c>
      <c r="H75" s="20">
        <v>0</v>
      </c>
      <c r="I75" s="20">
        <v>0</v>
      </c>
      <c r="J75" s="20">
        <v>0</v>
      </c>
      <c r="K75" s="20">
        <v>0</v>
      </c>
      <c r="L75" s="20">
        <v>0</v>
      </c>
      <c r="M75" s="20">
        <v>0</v>
      </c>
      <c r="N75" s="20">
        <v>0</v>
      </c>
      <c r="O75" s="20">
        <v>0</v>
      </c>
      <c r="P75" s="20">
        <v>0</v>
      </c>
      <c r="Q75" s="20">
        <v>0</v>
      </c>
      <c r="R75" s="20">
        <v>0</v>
      </c>
      <c r="S75" s="20">
        <v>0</v>
      </c>
      <c r="T75" s="20">
        <v>0</v>
      </c>
      <c r="U75" s="20">
        <v>0</v>
      </c>
      <c r="V75" s="20">
        <v>0</v>
      </c>
      <c r="W75" s="20">
        <v>0</v>
      </c>
      <c r="X75" s="20">
        <v>0</v>
      </c>
      <c r="Y75" s="20">
        <v>0</v>
      </c>
      <c r="Z75" s="20">
        <v>0</v>
      </c>
      <c r="AA75" s="20">
        <v>0</v>
      </c>
      <c r="AB75" s="20">
        <v>0</v>
      </c>
      <c r="AC75" s="20">
        <v>0</v>
      </c>
      <c r="AD75" s="20">
        <v>0</v>
      </c>
      <c r="AE75" s="20">
        <v>0</v>
      </c>
      <c r="AF75" s="20">
        <v>0</v>
      </c>
      <c r="AG75" s="20">
        <v>0</v>
      </c>
      <c r="AH75" s="20">
        <v>0</v>
      </c>
      <c r="AI75" s="20">
        <v>0</v>
      </c>
      <c r="AJ75" s="20">
        <v>0</v>
      </c>
      <c r="AK75" s="44">
        <f t="shared" si="6"/>
        <v>0</v>
      </c>
      <c r="AM75" s="20">
        <v>0</v>
      </c>
      <c r="AN75" s="20">
        <v>0</v>
      </c>
      <c r="AO75" s="20">
        <f t="shared" si="5"/>
        <v>0</v>
      </c>
      <c r="AP75" s="104"/>
      <c r="AQ75" s="20">
        <f t="shared" si="4"/>
        <v>0</v>
      </c>
    </row>
    <row r="76" spans="1:43">
      <c r="A76" s="329"/>
      <c r="B76" s="324"/>
      <c r="C76" s="333"/>
      <c r="D76" s="334"/>
      <c r="E76" s="43" t="s">
        <v>294</v>
      </c>
      <c r="F76" s="20">
        <v>5</v>
      </c>
      <c r="G76" s="20">
        <v>9</v>
      </c>
      <c r="H76" s="20">
        <v>0</v>
      </c>
      <c r="I76" s="20">
        <v>0</v>
      </c>
      <c r="J76" s="20">
        <v>0</v>
      </c>
      <c r="K76" s="20">
        <v>0</v>
      </c>
      <c r="L76" s="20">
        <v>0</v>
      </c>
      <c r="M76" s="20">
        <v>0</v>
      </c>
      <c r="N76" s="20">
        <v>0</v>
      </c>
      <c r="O76" s="20">
        <v>0</v>
      </c>
      <c r="P76" s="20">
        <v>0</v>
      </c>
      <c r="Q76" s="20">
        <v>0</v>
      </c>
      <c r="R76" s="20">
        <v>0</v>
      </c>
      <c r="S76" s="20">
        <v>0</v>
      </c>
      <c r="T76" s="20">
        <v>0</v>
      </c>
      <c r="U76" s="20">
        <v>0</v>
      </c>
      <c r="V76" s="20">
        <v>0</v>
      </c>
      <c r="W76" s="20">
        <v>0</v>
      </c>
      <c r="X76" s="20">
        <v>0</v>
      </c>
      <c r="Y76" s="20">
        <v>0</v>
      </c>
      <c r="Z76" s="20">
        <v>0</v>
      </c>
      <c r="AA76" s="20">
        <v>0</v>
      </c>
      <c r="AB76" s="20">
        <v>0</v>
      </c>
      <c r="AC76" s="20">
        <v>0</v>
      </c>
      <c r="AD76" s="20">
        <v>0</v>
      </c>
      <c r="AE76" s="20">
        <v>0</v>
      </c>
      <c r="AF76" s="20">
        <v>0</v>
      </c>
      <c r="AG76" s="20">
        <v>0</v>
      </c>
      <c r="AH76" s="20">
        <v>0</v>
      </c>
      <c r="AI76" s="20">
        <v>0</v>
      </c>
      <c r="AJ76" s="20">
        <v>0</v>
      </c>
      <c r="AK76" s="44">
        <f t="shared" si="6"/>
        <v>0</v>
      </c>
      <c r="AM76" s="20">
        <v>0</v>
      </c>
      <c r="AN76" s="20">
        <v>0</v>
      </c>
      <c r="AO76" s="20">
        <f t="shared" si="5"/>
        <v>0</v>
      </c>
      <c r="AP76" s="104"/>
      <c r="AQ76" s="20">
        <f t="shared" si="4"/>
        <v>0</v>
      </c>
    </row>
    <row r="77" spans="1:43">
      <c r="A77" s="329"/>
      <c r="B77" s="324"/>
      <c r="C77" s="333"/>
      <c r="D77" s="334"/>
      <c r="E77" s="43" t="s">
        <v>0</v>
      </c>
      <c r="F77" s="20">
        <v>5</v>
      </c>
      <c r="G77" s="20">
        <v>10</v>
      </c>
      <c r="H77" s="20">
        <v>0</v>
      </c>
      <c r="I77" s="20">
        <v>0</v>
      </c>
      <c r="J77" s="20">
        <v>0</v>
      </c>
      <c r="K77" s="20">
        <v>0</v>
      </c>
      <c r="L77" s="20">
        <v>0</v>
      </c>
      <c r="M77" s="20">
        <v>0</v>
      </c>
      <c r="N77" s="20">
        <v>0</v>
      </c>
      <c r="O77" s="20">
        <v>0</v>
      </c>
      <c r="P77" s="20">
        <v>0</v>
      </c>
      <c r="Q77" s="20">
        <v>0</v>
      </c>
      <c r="R77" s="20">
        <v>0</v>
      </c>
      <c r="S77" s="20">
        <v>0</v>
      </c>
      <c r="T77" s="20">
        <v>0</v>
      </c>
      <c r="U77" s="20">
        <v>0</v>
      </c>
      <c r="V77" s="20">
        <v>0</v>
      </c>
      <c r="W77" s="20">
        <v>0</v>
      </c>
      <c r="X77" s="20">
        <v>0</v>
      </c>
      <c r="Y77" s="20">
        <v>0</v>
      </c>
      <c r="Z77" s="20">
        <v>0</v>
      </c>
      <c r="AA77" s="20">
        <v>0</v>
      </c>
      <c r="AB77" s="20">
        <v>0</v>
      </c>
      <c r="AC77" s="20">
        <v>0</v>
      </c>
      <c r="AD77" s="20">
        <v>0</v>
      </c>
      <c r="AE77" s="20">
        <v>0</v>
      </c>
      <c r="AF77" s="20">
        <v>0</v>
      </c>
      <c r="AG77" s="20">
        <v>0</v>
      </c>
      <c r="AH77" s="20">
        <v>0</v>
      </c>
      <c r="AI77" s="20">
        <v>0</v>
      </c>
      <c r="AJ77" s="20">
        <v>0</v>
      </c>
      <c r="AK77" s="44">
        <f t="shared" si="6"/>
        <v>0</v>
      </c>
      <c r="AM77" s="20">
        <v>0</v>
      </c>
      <c r="AN77" s="20">
        <v>0</v>
      </c>
      <c r="AO77" s="20">
        <f t="shared" si="5"/>
        <v>0</v>
      </c>
      <c r="AP77" s="104"/>
      <c r="AQ77" s="20">
        <f t="shared" si="4"/>
        <v>0</v>
      </c>
    </row>
    <row r="78" spans="1:43">
      <c r="A78" s="329"/>
      <c r="B78" s="324"/>
      <c r="C78" s="333"/>
      <c r="D78" s="334"/>
      <c r="E78" s="43" t="s">
        <v>170</v>
      </c>
      <c r="F78" s="20">
        <v>5</v>
      </c>
      <c r="G78" s="20">
        <v>11</v>
      </c>
      <c r="H78" s="20">
        <v>0</v>
      </c>
      <c r="I78" s="20">
        <v>0</v>
      </c>
      <c r="J78" s="20">
        <v>0</v>
      </c>
      <c r="K78" s="20">
        <v>0</v>
      </c>
      <c r="L78" s="20">
        <v>0</v>
      </c>
      <c r="M78" s="20">
        <v>0</v>
      </c>
      <c r="N78" s="20">
        <v>0</v>
      </c>
      <c r="O78" s="20">
        <v>0</v>
      </c>
      <c r="P78" s="20">
        <v>0</v>
      </c>
      <c r="Q78" s="20">
        <v>0</v>
      </c>
      <c r="R78" s="20">
        <v>0</v>
      </c>
      <c r="S78" s="20">
        <v>0</v>
      </c>
      <c r="T78" s="20">
        <v>0</v>
      </c>
      <c r="U78" s="20">
        <v>0</v>
      </c>
      <c r="V78" s="20">
        <v>0</v>
      </c>
      <c r="W78" s="20">
        <v>0</v>
      </c>
      <c r="X78" s="20">
        <v>0</v>
      </c>
      <c r="Y78" s="20">
        <v>0</v>
      </c>
      <c r="Z78" s="20">
        <v>0</v>
      </c>
      <c r="AA78" s="20">
        <v>0</v>
      </c>
      <c r="AB78" s="20">
        <v>0</v>
      </c>
      <c r="AC78" s="20">
        <v>0</v>
      </c>
      <c r="AD78" s="20">
        <v>0</v>
      </c>
      <c r="AE78" s="20">
        <v>0</v>
      </c>
      <c r="AF78" s="20">
        <v>0</v>
      </c>
      <c r="AG78" s="20">
        <v>0</v>
      </c>
      <c r="AH78" s="20">
        <v>0</v>
      </c>
      <c r="AI78" s="20">
        <v>0</v>
      </c>
      <c r="AJ78" s="20">
        <v>0</v>
      </c>
      <c r="AK78" s="44">
        <f t="shared" si="6"/>
        <v>0</v>
      </c>
      <c r="AM78" s="20">
        <v>0</v>
      </c>
      <c r="AN78" s="20">
        <v>0</v>
      </c>
      <c r="AO78" s="20">
        <f t="shared" si="5"/>
        <v>0</v>
      </c>
      <c r="AP78" s="104"/>
      <c r="AQ78" s="20">
        <f t="shared" si="4"/>
        <v>0</v>
      </c>
    </row>
    <row r="79" spans="1:43">
      <c r="A79" s="329"/>
      <c r="B79" s="324"/>
      <c r="C79" s="333"/>
      <c r="D79" s="334"/>
      <c r="E79" s="37" t="s">
        <v>1</v>
      </c>
      <c r="F79" s="20">
        <v>5</v>
      </c>
      <c r="G79" s="20">
        <v>12</v>
      </c>
      <c r="H79" s="20">
        <v>3785203</v>
      </c>
      <c r="I79" s="20">
        <v>213217</v>
      </c>
      <c r="J79" s="20">
        <v>118040</v>
      </c>
      <c r="K79" s="20">
        <v>1971070</v>
      </c>
      <c r="L79" s="20">
        <v>18117</v>
      </c>
      <c r="M79" s="20">
        <v>2160629</v>
      </c>
      <c r="N79" s="20">
        <v>436011</v>
      </c>
      <c r="O79" s="20">
        <v>464716</v>
      </c>
      <c r="P79" s="20">
        <v>358721</v>
      </c>
      <c r="Q79" s="20">
        <v>227905</v>
      </c>
      <c r="R79" s="20">
        <v>970101</v>
      </c>
      <c r="S79" s="20">
        <v>1346702</v>
      </c>
      <c r="T79" s="20">
        <v>1596943</v>
      </c>
      <c r="U79" s="20">
        <v>1504675</v>
      </c>
      <c r="V79" s="20">
        <v>526175</v>
      </c>
      <c r="W79" s="20">
        <v>57050</v>
      </c>
      <c r="X79" s="20">
        <v>0</v>
      </c>
      <c r="Y79" s="20">
        <v>282758</v>
      </c>
      <c r="Z79" s="20">
        <v>1123035</v>
      </c>
      <c r="AA79" s="20">
        <v>96845</v>
      </c>
      <c r="AB79" s="20">
        <v>1045146</v>
      </c>
      <c r="AC79" s="20">
        <v>540978</v>
      </c>
      <c r="AD79" s="20">
        <v>891424</v>
      </c>
      <c r="AE79" s="20">
        <v>59780</v>
      </c>
      <c r="AF79" s="20">
        <v>0</v>
      </c>
      <c r="AG79" s="20">
        <v>140139</v>
      </c>
      <c r="AH79" s="20">
        <v>4505</v>
      </c>
      <c r="AI79" s="20">
        <v>13937</v>
      </c>
      <c r="AJ79" s="20">
        <v>681974</v>
      </c>
      <c r="AK79" s="44">
        <f t="shared" si="6"/>
        <v>20635796</v>
      </c>
      <c r="AM79" s="20">
        <v>225079</v>
      </c>
      <c r="AN79" s="20">
        <v>0</v>
      </c>
      <c r="AO79" s="20">
        <f t="shared" si="5"/>
        <v>225079</v>
      </c>
      <c r="AP79" s="104"/>
      <c r="AQ79" s="20">
        <f t="shared" si="4"/>
        <v>20860875</v>
      </c>
    </row>
    <row r="80" spans="1:43" ht="33.75">
      <c r="A80" s="329"/>
      <c r="B80" s="324"/>
      <c r="C80" s="333"/>
      <c r="D80" s="334"/>
      <c r="E80" s="45" t="s">
        <v>7</v>
      </c>
      <c r="F80" s="20">
        <v>5</v>
      </c>
      <c r="G80" s="20">
        <v>13</v>
      </c>
      <c r="H80" s="20">
        <v>0</v>
      </c>
      <c r="I80" s="20">
        <v>0</v>
      </c>
      <c r="J80" s="20">
        <v>0</v>
      </c>
      <c r="K80" s="20">
        <v>0</v>
      </c>
      <c r="L80" s="20">
        <v>0</v>
      </c>
      <c r="M80" s="20">
        <v>0</v>
      </c>
      <c r="N80" s="20">
        <v>0</v>
      </c>
      <c r="O80" s="20">
        <v>0</v>
      </c>
      <c r="P80" s="20">
        <v>0</v>
      </c>
      <c r="Q80" s="20">
        <v>0</v>
      </c>
      <c r="R80" s="20">
        <v>0</v>
      </c>
      <c r="S80" s="20">
        <v>0</v>
      </c>
      <c r="T80" s="20">
        <v>0</v>
      </c>
      <c r="U80" s="20">
        <v>0</v>
      </c>
      <c r="V80" s="20">
        <v>0</v>
      </c>
      <c r="W80" s="20">
        <v>0</v>
      </c>
      <c r="X80" s="20">
        <v>0</v>
      </c>
      <c r="Y80" s="20">
        <v>0</v>
      </c>
      <c r="Z80" s="20">
        <v>0</v>
      </c>
      <c r="AA80" s="20">
        <v>0</v>
      </c>
      <c r="AB80" s="20">
        <v>0</v>
      </c>
      <c r="AC80" s="20">
        <v>0</v>
      </c>
      <c r="AD80" s="20">
        <v>0</v>
      </c>
      <c r="AE80" s="20">
        <v>0</v>
      </c>
      <c r="AF80" s="20">
        <v>0</v>
      </c>
      <c r="AG80" s="20">
        <v>0</v>
      </c>
      <c r="AH80" s="20">
        <v>0</v>
      </c>
      <c r="AI80" s="20">
        <v>0</v>
      </c>
      <c r="AJ80" s="20">
        <v>0</v>
      </c>
      <c r="AK80" s="44">
        <f t="shared" si="6"/>
        <v>0</v>
      </c>
      <c r="AM80" s="20">
        <v>0</v>
      </c>
      <c r="AN80" s="20">
        <v>0</v>
      </c>
      <c r="AO80" s="20">
        <f t="shared" si="5"/>
        <v>0</v>
      </c>
      <c r="AP80" s="104"/>
      <c r="AQ80" s="20">
        <f t="shared" si="4"/>
        <v>0</v>
      </c>
    </row>
    <row r="81" spans="1:43" ht="13.5" customHeight="1">
      <c r="A81" s="329"/>
      <c r="B81" s="324"/>
      <c r="C81" s="333"/>
      <c r="D81" s="334"/>
      <c r="E81" s="46" t="s">
        <v>153</v>
      </c>
      <c r="F81" s="20">
        <v>5</v>
      </c>
      <c r="G81" s="20">
        <v>14</v>
      </c>
      <c r="H81" s="20">
        <v>3785203</v>
      </c>
      <c r="I81" s="20">
        <v>213217</v>
      </c>
      <c r="J81" s="20">
        <v>118040</v>
      </c>
      <c r="K81" s="20">
        <v>1971070</v>
      </c>
      <c r="L81" s="20">
        <v>18117</v>
      </c>
      <c r="M81" s="20">
        <v>2160629</v>
      </c>
      <c r="N81" s="20">
        <v>436011</v>
      </c>
      <c r="O81" s="20">
        <v>464716</v>
      </c>
      <c r="P81" s="20">
        <v>358721</v>
      </c>
      <c r="Q81" s="20">
        <v>227905</v>
      </c>
      <c r="R81" s="20">
        <v>970101</v>
      </c>
      <c r="S81" s="20">
        <v>1346702</v>
      </c>
      <c r="T81" s="20">
        <v>1596943</v>
      </c>
      <c r="U81" s="20">
        <v>1504675</v>
      </c>
      <c r="V81" s="20">
        <v>526175</v>
      </c>
      <c r="W81" s="20">
        <v>57050</v>
      </c>
      <c r="X81" s="20">
        <v>0</v>
      </c>
      <c r="Y81" s="20">
        <v>282758</v>
      </c>
      <c r="Z81" s="20">
        <v>1123035</v>
      </c>
      <c r="AA81" s="20">
        <v>96845</v>
      </c>
      <c r="AB81" s="20">
        <v>1045146</v>
      </c>
      <c r="AC81" s="20">
        <v>540978</v>
      </c>
      <c r="AD81" s="20">
        <v>891424</v>
      </c>
      <c r="AE81" s="20">
        <v>59780</v>
      </c>
      <c r="AF81" s="20">
        <v>0</v>
      </c>
      <c r="AG81" s="20">
        <v>140139</v>
      </c>
      <c r="AH81" s="20">
        <v>4505</v>
      </c>
      <c r="AI81" s="20">
        <v>13937</v>
      </c>
      <c r="AJ81" s="20">
        <v>681974</v>
      </c>
      <c r="AK81" s="44">
        <f t="shared" si="6"/>
        <v>20635796</v>
      </c>
      <c r="AM81" s="20">
        <v>225079</v>
      </c>
      <c r="AN81" s="20">
        <v>0</v>
      </c>
      <c r="AO81" s="20">
        <f t="shared" si="5"/>
        <v>225079</v>
      </c>
      <c r="AP81" s="104"/>
      <c r="AQ81" s="20">
        <f t="shared" si="4"/>
        <v>20860875</v>
      </c>
    </row>
    <row r="82" spans="1:43" ht="13.5" customHeight="1">
      <c r="A82" s="329"/>
      <c r="B82" s="210"/>
      <c r="C82" s="335"/>
      <c r="D82" s="336"/>
      <c r="E82" s="46" t="s">
        <v>154</v>
      </c>
      <c r="F82" s="20">
        <v>5</v>
      </c>
      <c r="G82" s="20">
        <v>15</v>
      </c>
      <c r="H82" s="20">
        <v>0</v>
      </c>
      <c r="I82" s="20">
        <v>0</v>
      </c>
      <c r="J82" s="20">
        <v>0</v>
      </c>
      <c r="K82" s="20">
        <v>0</v>
      </c>
      <c r="L82" s="20">
        <v>0</v>
      </c>
      <c r="M82" s="20">
        <v>0</v>
      </c>
      <c r="N82" s="20">
        <v>0</v>
      </c>
      <c r="O82" s="20">
        <v>0</v>
      </c>
      <c r="P82" s="20">
        <v>0</v>
      </c>
      <c r="Q82" s="20">
        <v>0</v>
      </c>
      <c r="R82" s="20">
        <v>0</v>
      </c>
      <c r="S82" s="20">
        <v>0</v>
      </c>
      <c r="T82" s="20">
        <v>0</v>
      </c>
      <c r="U82" s="20">
        <v>0</v>
      </c>
      <c r="V82" s="20">
        <v>0</v>
      </c>
      <c r="W82" s="20">
        <v>0</v>
      </c>
      <c r="X82" s="20">
        <v>0</v>
      </c>
      <c r="Y82" s="20">
        <v>0</v>
      </c>
      <c r="Z82" s="20">
        <v>0</v>
      </c>
      <c r="AA82" s="20">
        <v>0</v>
      </c>
      <c r="AB82" s="20">
        <v>0</v>
      </c>
      <c r="AC82" s="20">
        <v>0</v>
      </c>
      <c r="AD82" s="20">
        <v>0</v>
      </c>
      <c r="AE82" s="20">
        <v>0</v>
      </c>
      <c r="AF82" s="20">
        <v>0</v>
      </c>
      <c r="AG82" s="20">
        <v>0</v>
      </c>
      <c r="AH82" s="20">
        <v>0</v>
      </c>
      <c r="AI82" s="20">
        <v>0</v>
      </c>
      <c r="AJ82" s="20">
        <v>0</v>
      </c>
      <c r="AK82" s="44">
        <f t="shared" si="6"/>
        <v>0</v>
      </c>
      <c r="AM82" s="20">
        <v>0</v>
      </c>
      <c r="AN82" s="20">
        <v>0</v>
      </c>
      <c r="AO82" s="20">
        <f t="shared" si="5"/>
        <v>0</v>
      </c>
      <c r="AP82" s="104"/>
      <c r="AQ82" s="20">
        <f t="shared" si="4"/>
        <v>0</v>
      </c>
    </row>
    <row r="83" spans="1:43" s="115" customFormat="1" ht="13.5" customHeight="1">
      <c r="A83" s="329"/>
      <c r="B83" s="117"/>
      <c r="C83" s="119"/>
      <c r="D83" s="120"/>
      <c r="E83" s="77"/>
      <c r="F83" s="78"/>
      <c r="G83" s="78"/>
      <c r="H83" s="78">
        <v>0</v>
      </c>
      <c r="I83" s="78">
        <v>0</v>
      </c>
      <c r="J83" s="78">
        <v>0</v>
      </c>
      <c r="K83" s="78">
        <v>0</v>
      </c>
      <c r="L83" s="78">
        <v>0</v>
      </c>
      <c r="M83" s="78">
        <v>0</v>
      </c>
      <c r="N83" s="78">
        <v>0</v>
      </c>
      <c r="O83" s="78">
        <v>0</v>
      </c>
      <c r="P83" s="78">
        <v>0</v>
      </c>
      <c r="Q83" s="78">
        <v>0</v>
      </c>
      <c r="R83" s="78">
        <v>0</v>
      </c>
      <c r="S83" s="78">
        <v>0</v>
      </c>
      <c r="T83" s="78">
        <v>0</v>
      </c>
      <c r="U83" s="78">
        <v>0</v>
      </c>
      <c r="V83" s="78">
        <v>0</v>
      </c>
      <c r="W83" s="78">
        <v>0</v>
      </c>
      <c r="X83" s="78">
        <v>0</v>
      </c>
      <c r="Y83" s="78">
        <v>0</v>
      </c>
      <c r="Z83" s="78">
        <v>0</v>
      </c>
      <c r="AA83" s="78">
        <v>0</v>
      </c>
      <c r="AB83" s="78">
        <v>0</v>
      </c>
      <c r="AC83" s="78">
        <v>0</v>
      </c>
      <c r="AD83" s="78">
        <v>0</v>
      </c>
      <c r="AE83" s="78">
        <v>0</v>
      </c>
      <c r="AF83" s="78">
        <v>0</v>
      </c>
      <c r="AG83" s="78">
        <v>0</v>
      </c>
      <c r="AH83" s="78">
        <v>0</v>
      </c>
      <c r="AI83" s="78">
        <v>0</v>
      </c>
      <c r="AJ83" s="78">
        <v>0</v>
      </c>
      <c r="AK83" s="79">
        <f t="shared" si="6"/>
        <v>0</v>
      </c>
      <c r="AM83" s="78">
        <v>0</v>
      </c>
      <c r="AN83" s="78">
        <v>0</v>
      </c>
      <c r="AO83" s="78">
        <f t="shared" si="5"/>
        <v>0</v>
      </c>
      <c r="AP83" s="113"/>
      <c r="AQ83" s="78">
        <f t="shared" si="4"/>
        <v>0</v>
      </c>
    </row>
    <row r="84" spans="1:43">
      <c r="A84" s="329"/>
      <c r="B84" s="208" t="s">
        <v>13</v>
      </c>
      <c r="C84" s="243" t="s">
        <v>171</v>
      </c>
      <c r="D84" s="209"/>
      <c r="E84" s="43" t="s">
        <v>162</v>
      </c>
      <c r="F84" s="20">
        <v>6</v>
      </c>
      <c r="G84" s="20">
        <v>1</v>
      </c>
      <c r="H84" s="20">
        <v>0</v>
      </c>
      <c r="I84" s="20">
        <v>0</v>
      </c>
      <c r="J84" s="20">
        <v>0</v>
      </c>
      <c r="K84" s="20">
        <v>0</v>
      </c>
      <c r="L84" s="20">
        <v>0</v>
      </c>
      <c r="M84" s="20">
        <v>0</v>
      </c>
      <c r="N84" s="20">
        <v>0</v>
      </c>
      <c r="O84" s="20">
        <v>0</v>
      </c>
      <c r="P84" s="20">
        <v>0</v>
      </c>
      <c r="Q84" s="20">
        <v>0</v>
      </c>
      <c r="R84" s="20">
        <v>0</v>
      </c>
      <c r="S84" s="20">
        <v>0</v>
      </c>
      <c r="T84" s="20">
        <v>0</v>
      </c>
      <c r="U84" s="20">
        <v>0</v>
      </c>
      <c r="V84" s="20">
        <v>0</v>
      </c>
      <c r="W84" s="20">
        <v>0</v>
      </c>
      <c r="X84" s="20">
        <v>0</v>
      </c>
      <c r="Y84" s="20">
        <v>0</v>
      </c>
      <c r="Z84" s="20">
        <v>0</v>
      </c>
      <c r="AA84" s="20">
        <v>0</v>
      </c>
      <c r="AB84" s="20">
        <v>0</v>
      </c>
      <c r="AC84" s="20">
        <v>0</v>
      </c>
      <c r="AD84" s="20">
        <v>0</v>
      </c>
      <c r="AE84" s="20">
        <v>0</v>
      </c>
      <c r="AF84" s="20">
        <v>0</v>
      </c>
      <c r="AG84" s="20">
        <v>0</v>
      </c>
      <c r="AH84" s="20">
        <v>0</v>
      </c>
      <c r="AI84" s="20">
        <v>0</v>
      </c>
      <c r="AJ84" s="20">
        <v>0</v>
      </c>
      <c r="AK84" s="44">
        <f t="shared" si="6"/>
        <v>0</v>
      </c>
      <c r="AM84" s="20">
        <v>0</v>
      </c>
      <c r="AN84" s="20">
        <v>0</v>
      </c>
      <c r="AO84" s="20">
        <f t="shared" si="5"/>
        <v>0</v>
      </c>
      <c r="AP84" s="104"/>
      <c r="AQ84" s="20">
        <f t="shared" si="4"/>
        <v>0</v>
      </c>
    </row>
    <row r="85" spans="1:43">
      <c r="A85" s="329"/>
      <c r="B85" s="324"/>
      <c r="C85" s="325"/>
      <c r="D85" s="326"/>
      <c r="E85" s="43" t="s">
        <v>163</v>
      </c>
      <c r="F85" s="20">
        <v>6</v>
      </c>
      <c r="G85" s="20">
        <v>2</v>
      </c>
      <c r="H85" s="20">
        <v>0</v>
      </c>
      <c r="I85" s="20">
        <v>0</v>
      </c>
      <c r="J85" s="20">
        <v>0</v>
      </c>
      <c r="K85" s="20">
        <v>0</v>
      </c>
      <c r="L85" s="20">
        <v>0</v>
      </c>
      <c r="M85" s="20">
        <v>90500</v>
      </c>
      <c r="N85" s="20">
        <v>2794</v>
      </c>
      <c r="O85" s="20">
        <v>0</v>
      </c>
      <c r="P85" s="20">
        <v>0</v>
      </c>
      <c r="Q85" s="20">
        <v>22400</v>
      </c>
      <c r="R85" s="20">
        <v>0</v>
      </c>
      <c r="S85" s="20">
        <v>0</v>
      </c>
      <c r="T85" s="20">
        <v>14130</v>
      </c>
      <c r="U85" s="20">
        <v>0</v>
      </c>
      <c r="V85" s="20">
        <v>0</v>
      </c>
      <c r="W85" s="20">
        <v>0</v>
      </c>
      <c r="X85" s="20">
        <v>0</v>
      </c>
      <c r="Y85" s="20">
        <v>0</v>
      </c>
      <c r="Z85" s="20">
        <v>0</v>
      </c>
      <c r="AA85" s="20">
        <v>0</v>
      </c>
      <c r="AB85" s="20">
        <v>0</v>
      </c>
      <c r="AC85" s="20">
        <v>0</v>
      </c>
      <c r="AD85" s="20">
        <v>0</v>
      </c>
      <c r="AE85" s="20">
        <v>0</v>
      </c>
      <c r="AF85" s="20">
        <v>0</v>
      </c>
      <c r="AG85" s="20">
        <v>0</v>
      </c>
      <c r="AH85" s="20">
        <v>0</v>
      </c>
      <c r="AI85" s="20">
        <v>0</v>
      </c>
      <c r="AJ85" s="20">
        <v>0</v>
      </c>
      <c r="AK85" s="44">
        <f t="shared" si="6"/>
        <v>129824</v>
      </c>
      <c r="AM85" s="20">
        <v>3598</v>
      </c>
      <c r="AN85" s="20">
        <v>0</v>
      </c>
      <c r="AO85" s="20">
        <f t="shared" si="5"/>
        <v>3598</v>
      </c>
      <c r="AP85" s="104"/>
      <c r="AQ85" s="20">
        <f t="shared" si="4"/>
        <v>133422</v>
      </c>
    </row>
    <row r="86" spans="1:43">
      <c r="A86" s="329"/>
      <c r="B86" s="324"/>
      <c r="C86" s="325"/>
      <c r="D86" s="326"/>
      <c r="E86" s="43" t="s">
        <v>164</v>
      </c>
      <c r="F86" s="20">
        <v>6</v>
      </c>
      <c r="G86" s="20">
        <v>3</v>
      </c>
      <c r="H86" s="20">
        <v>0</v>
      </c>
      <c r="I86" s="20">
        <v>0</v>
      </c>
      <c r="J86" s="20">
        <v>0</v>
      </c>
      <c r="K86" s="20">
        <v>0</v>
      </c>
      <c r="L86" s="20">
        <v>0</v>
      </c>
      <c r="M86" s="20">
        <v>69000</v>
      </c>
      <c r="N86" s="20">
        <v>0</v>
      </c>
      <c r="O86" s="20">
        <v>0</v>
      </c>
      <c r="P86" s="20">
        <v>0</v>
      </c>
      <c r="Q86" s="20">
        <v>0</v>
      </c>
      <c r="R86" s="20">
        <v>0</v>
      </c>
      <c r="S86" s="20">
        <v>0</v>
      </c>
      <c r="T86" s="20">
        <v>0</v>
      </c>
      <c r="U86" s="20">
        <v>0</v>
      </c>
      <c r="V86" s="20">
        <v>0</v>
      </c>
      <c r="W86" s="20">
        <v>0</v>
      </c>
      <c r="X86" s="20">
        <v>0</v>
      </c>
      <c r="Y86" s="20">
        <v>0</v>
      </c>
      <c r="Z86" s="20">
        <v>0</v>
      </c>
      <c r="AA86" s="20">
        <v>0</v>
      </c>
      <c r="AB86" s="20">
        <v>0</v>
      </c>
      <c r="AC86" s="20">
        <v>0</v>
      </c>
      <c r="AD86" s="20">
        <v>7400</v>
      </c>
      <c r="AE86" s="20">
        <v>0</v>
      </c>
      <c r="AF86" s="20">
        <v>0</v>
      </c>
      <c r="AG86" s="20">
        <v>0</v>
      </c>
      <c r="AH86" s="20">
        <v>0</v>
      </c>
      <c r="AI86" s="20">
        <v>0</v>
      </c>
      <c r="AJ86" s="20">
        <v>0</v>
      </c>
      <c r="AK86" s="44">
        <f t="shared" si="6"/>
        <v>76400</v>
      </c>
      <c r="AM86" s="20">
        <v>0</v>
      </c>
      <c r="AN86" s="20">
        <v>0</v>
      </c>
      <c r="AO86" s="20">
        <f t="shared" si="5"/>
        <v>0</v>
      </c>
      <c r="AP86" s="104"/>
      <c r="AQ86" s="20">
        <f t="shared" si="4"/>
        <v>76400</v>
      </c>
    </row>
    <row r="87" spans="1:43">
      <c r="A87" s="329"/>
      <c r="B87" s="324"/>
      <c r="C87" s="325"/>
      <c r="D87" s="326"/>
      <c r="E87" s="43" t="s">
        <v>165</v>
      </c>
      <c r="F87" s="20">
        <v>6</v>
      </c>
      <c r="G87" s="20">
        <v>4</v>
      </c>
      <c r="H87" s="20">
        <v>0</v>
      </c>
      <c r="I87" s="20">
        <v>0</v>
      </c>
      <c r="J87" s="20">
        <v>0</v>
      </c>
      <c r="K87" s="20">
        <v>0</v>
      </c>
      <c r="L87" s="20">
        <v>0</v>
      </c>
      <c r="M87" s="20">
        <v>0</v>
      </c>
      <c r="N87" s="20">
        <v>0</v>
      </c>
      <c r="O87" s="20">
        <v>0</v>
      </c>
      <c r="P87" s="20">
        <v>0</v>
      </c>
      <c r="Q87" s="20">
        <v>0</v>
      </c>
      <c r="R87" s="20">
        <v>0</v>
      </c>
      <c r="S87" s="20">
        <v>0</v>
      </c>
      <c r="T87" s="20">
        <v>0</v>
      </c>
      <c r="U87" s="20">
        <v>0</v>
      </c>
      <c r="V87" s="20">
        <v>0</v>
      </c>
      <c r="W87" s="20">
        <v>0</v>
      </c>
      <c r="X87" s="20">
        <v>0</v>
      </c>
      <c r="Y87" s="20">
        <v>0</v>
      </c>
      <c r="Z87" s="20">
        <v>0</v>
      </c>
      <c r="AA87" s="20">
        <v>0</v>
      </c>
      <c r="AB87" s="20">
        <v>0</v>
      </c>
      <c r="AC87" s="20">
        <v>0</v>
      </c>
      <c r="AD87" s="20">
        <v>0</v>
      </c>
      <c r="AE87" s="20">
        <v>0</v>
      </c>
      <c r="AF87" s="20">
        <v>0</v>
      </c>
      <c r="AG87" s="20">
        <v>0</v>
      </c>
      <c r="AH87" s="20">
        <v>0</v>
      </c>
      <c r="AI87" s="20">
        <v>0</v>
      </c>
      <c r="AJ87" s="20">
        <v>0</v>
      </c>
      <c r="AK87" s="44">
        <f t="shared" si="6"/>
        <v>0</v>
      </c>
      <c r="AM87" s="20">
        <v>0</v>
      </c>
      <c r="AN87" s="20">
        <v>0</v>
      </c>
      <c r="AO87" s="20">
        <f t="shared" si="5"/>
        <v>0</v>
      </c>
      <c r="AP87" s="104"/>
      <c r="AQ87" s="20">
        <f t="shared" si="4"/>
        <v>0</v>
      </c>
    </row>
    <row r="88" spans="1:43">
      <c r="A88" s="329"/>
      <c r="B88" s="324"/>
      <c r="C88" s="325"/>
      <c r="D88" s="326"/>
      <c r="E88" s="43" t="s">
        <v>166</v>
      </c>
      <c r="F88" s="20">
        <v>6</v>
      </c>
      <c r="G88" s="20">
        <v>5</v>
      </c>
      <c r="H88" s="20">
        <v>0</v>
      </c>
      <c r="I88" s="20">
        <v>0</v>
      </c>
      <c r="J88" s="20">
        <v>0</v>
      </c>
      <c r="K88" s="20">
        <v>0</v>
      </c>
      <c r="L88" s="20">
        <v>0</v>
      </c>
      <c r="M88" s="20">
        <v>0</v>
      </c>
      <c r="N88" s="20">
        <v>0</v>
      </c>
      <c r="O88" s="20">
        <v>0</v>
      </c>
      <c r="P88" s="20">
        <v>0</v>
      </c>
      <c r="Q88" s="20">
        <v>0</v>
      </c>
      <c r="R88" s="20">
        <v>0</v>
      </c>
      <c r="S88" s="20">
        <v>0</v>
      </c>
      <c r="T88" s="20">
        <v>0</v>
      </c>
      <c r="U88" s="20">
        <v>0</v>
      </c>
      <c r="V88" s="20">
        <v>0</v>
      </c>
      <c r="W88" s="20">
        <v>0</v>
      </c>
      <c r="X88" s="20">
        <v>0</v>
      </c>
      <c r="Y88" s="20">
        <v>0</v>
      </c>
      <c r="Z88" s="20">
        <v>0</v>
      </c>
      <c r="AA88" s="20">
        <v>0</v>
      </c>
      <c r="AB88" s="20">
        <v>0</v>
      </c>
      <c r="AC88" s="20">
        <v>0</v>
      </c>
      <c r="AD88" s="20">
        <v>0</v>
      </c>
      <c r="AE88" s="20">
        <v>0</v>
      </c>
      <c r="AF88" s="20">
        <v>0</v>
      </c>
      <c r="AG88" s="20">
        <v>0</v>
      </c>
      <c r="AH88" s="20">
        <v>0</v>
      </c>
      <c r="AI88" s="20">
        <v>0</v>
      </c>
      <c r="AJ88" s="20">
        <v>0</v>
      </c>
      <c r="AK88" s="44">
        <f t="shared" si="6"/>
        <v>0</v>
      </c>
      <c r="AM88" s="20">
        <v>0</v>
      </c>
      <c r="AN88" s="20">
        <v>0</v>
      </c>
      <c r="AO88" s="20">
        <f t="shared" si="5"/>
        <v>0</v>
      </c>
      <c r="AP88" s="104"/>
      <c r="AQ88" s="20">
        <f t="shared" si="4"/>
        <v>0</v>
      </c>
    </row>
    <row r="89" spans="1:43">
      <c r="A89" s="329"/>
      <c r="B89" s="324"/>
      <c r="C89" s="325"/>
      <c r="D89" s="326"/>
      <c r="E89" s="43" t="s">
        <v>167</v>
      </c>
      <c r="F89" s="20">
        <v>6</v>
      </c>
      <c r="G89" s="20">
        <v>6</v>
      </c>
      <c r="H89" s="20">
        <v>0</v>
      </c>
      <c r="I89" s="20">
        <v>0</v>
      </c>
      <c r="J89" s="20">
        <v>0</v>
      </c>
      <c r="K89" s="20">
        <v>0</v>
      </c>
      <c r="L89" s="20">
        <v>0</v>
      </c>
      <c r="M89" s="20">
        <v>0</v>
      </c>
      <c r="N89" s="20">
        <v>0</v>
      </c>
      <c r="O89" s="20">
        <v>0</v>
      </c>
      <c r="P89" s="20">
        <v>0</v>
      </c>
      <c r="Q89" s="20">
        <v>0</v>
      </c>
      <c r="R89" s="20">
        <v>0</v>
      </c>
      <c r="S89" s="20">
        <v>0</v>
      </c>
      <c r="T89" s="20">
        <v>0</v>
      </c>
      <c r="U89" s="20">
        <v>0</v>
      </c>
      <c r="V89" s="20">
        <v>0</v>
      </c>
      <c r="W89" s="20">
        <v>0</v>
      </c>
      <c r="X89" s="20">
        <v>0</v>
      </c>
      <c r="Y89" s="20">
        <v>0</v>
      </c>
      <c r="Z89" s="20">
        <v>0</v>
      </c>
      <c r="AA89" s="20">
        <v>0</v>
      </c>
      <c r="AB89" s="20">
        <v>0</v>
      </c>
      <c r="AC89" s="20">
        <v>0</v>
      </c>
      <c r="AD89" s="20">
        <v>0</v>
      </c>
      <c r="AE89" s="20">
        <v>0</v>
      </c>
      <c r="AF89" s="20">
        <v>0</v>
      </c>
      <c r="AG89" s="20">
        <v>0</v>
      </c>
      <c r="AH89" s="20">
        <v>0</v>
      </c>
      <c r="AI89" s="20">
        <v>0</v>
      </c>
      <c r="AJ89" s="20">
        <v>0</v>
      </c>
      <c r="AK89" s="44">
        <f t="shared" si="6"/>
        <v>0</v>
      </c>
      <c r="AM89" s="20">
        <v>0</v>
      </c>
      <c r="AN89" s="20">
        <v>0</v>
      </c>
      <c r="AO89" s="20">
        <f t="shared" si="5"/>
        <v>0</v>
      </c>
      <c r="AP89" s="104"/>
      <c r="AQ89" s="20">
        <f t="shared" si="4"/>
        <v>0</v>
      </c>
    </row>
    <row r="90" spans="1:43">
      <c r="A90" s="329"/>
      <c r="B90" s="324"/>
      <c r="C90" s="325"/>
      <c r="D90" s="326"/>
      <c r="E90" s="43" t="s">
        <v>168</v>
      </c>
      <c r="F90" s="20">
        <v>6</v>
      </c>
      <c r="G90" s="20">
        <v>7</v>
      </c>
      <c r="H90" s="20">
        <v>0</v>
      </c>
      <c r="I90" s="20">
        <v>0</v>
      </c>
      <c r="J90" s="20">
        <v>0</v>
      </c>
      <c r="K90" s="20">
        <v>0</v>
      </c>
      <c r="L90" s="20">
        <v>0</v>
      </c>
      <c r="M90" s="20">
        <v>0</v>
      </c>
      <c r="N90" s="20">
        <v>0</v>
      </c>
      <c r="O90" s="20">
        <v>0</v>
      </c>
      <c r="P90" s="20">
        <v>0</v>
      </c>
      <c r="Q90" s="20">
        <v>0</v>
      </c>
      <c r="R90" s="20">
        <v>0</v>
      </c>
      <c r="S90" s="20">
        <v>0</v>
      </c>
      <c r="T90" s="20">
        <v>0</v>
      </c>
      <c r="U90" s="20">
        <v>0</v>
      </c>
      <c r="V90" s="20">
        <v>0</v>
      </c>
      <c r="W90" s="20">
        <v>0</v>
      </c>
      <c r="X90" s="20">
        <v>0</v>
      </c>
      <c r="Y90" s="20">
        <v>0</v>
      </c>
      <c r="Z90" s="20">
        <v>0</v>
      </c>
      <c r="AA90" s="20">
        <v>0</v>
      </c>
      <c r="AB90" s="20">
        <v>0</v>
      </c>
      <c r="AC90" s="20">
        <v>0</v>
      </c>
      <c r="AD90" s="20">
        <v>0</v>
      </c>
      <c r="AE90" s="20">
        <v>0</v>
      </c>
      <c r="AF90" s="20">
        <v>0</v>
      </c>
      <c r="AG90" s="20">
        <v>0</v>
      </c>
      <c r="AH90" s="20">
        <v>0</v>
      </c>
      <c r="AI90" s="20">
        <v>0</v>
      </c>
      <c r="AJ90" s="20">
        <v>0</v>
      </c>
      <c r="AK90" s="44">
        <f t="shared" si="6"/>
        <v>0</v>
      </c>
      <c r="AM90" s="20">
        <v>0</v>
      </c>
      <c r="AN90" s="20">
        <v>0</v>
      </c>
      <c r="AO90" s="20">
        <f t="shared" si="5"/>
        <v>0</v>
      </c>
      <c r="AP90" s="104"/>
      <c r="AQ90" s="20">
        <f t="shared" si="4"/>
        <v>0</v>
      </c>
    </row>
    <row r="91" spans="1:43">
      <c r="A91" s="329"/>
      <c r="B91" s="324"/>
      <c r="C91" s="325"/>
      <c r="D91" s="326"/>
      <c r="E91" s="43" t="s">
        <v>169</v>
      </c>
      <c r="F91" s="20">
        <v>6</v>
      </c>
      <c r="G91" s="20">
        <v>8</v>
      </c>
      <c r="H91" s="20">
        <v>0</v>
      </c>
      <c r="I91" s="20">
        <v>0</v>
      </c>
      <c r="J91" s="20">
        <v>0</v>
      </c>
      <c r="K91" s="20">
        <v>0</v>
      </c>
      <c r="L91" s="20">
        <v>0</v>
      </c>
      <c r="M91" s="20">
        <v>0</v>
      </c>
      <c r="N91" s="20">
        <v>0</v>
      </c>
      <c r="O91" s="20">
        <v>0</v>
      </c>
      <c r="P91" s="20">
        <v>0</v>
      </c>
      <c r="Q91" s="20">
        <v>0</v>
      </c>
      <c r="R91" s="20">
        <v>0</v>
      </c>
      <c r="S91" s="20">
        <v>0</v>
      </c>
      <c r="T91" s="20">
        <v>0</v>
      </c>
      <c r="U91" s="20">
        <v>0</v>
      </c>
      <c r="V91" s="20">
        <v>0</v>
      </c>
      <c r="W91" s="20">
        <v>0</v>
      </c>
      <c r="X91" s="20">
        <v>0</v>
      </c>
      <c r="Y91" s="20">
        <v>0</v>
      </c>
      <c r="Z91" s="20">
        <v>0</v>
      </c>
      <c r="AA91" s="20">
        <v>0</v>
      </c>
      <c r="AB91" s="20">
        <v>0</v>
      </c>
      <c r="AC91" s="20">
        <v>0</v>
      </c>
      <c r="AD91" s="20">
        <v>0</v>
      </c>
      <c r="AE91" s="20">
        <v>0</v>
      </c>
      <c r="AF91" s="20">
        <v>0</v>
      </c>
      <c r="AG91" s="20">
        <v>0</v>
      </c>
      <c r="AH91" s="20">
        <v>0</v>
      </c>
      <c r="AI91" s="20">
        <v>0</v>
      </c>
      <c r="AJ91" s="20">
        <v>0</v>
      </c>
      <c r="AK91" s="44">
        <f t="shared" si="6"/>
        <v>0</v>
      </c>
      <c r="AM91" s="20">
        <v>0</v>
      </c>
      <c r="AN91" s="20">
        <v>0</v>
      </c>
      <c r="AO91" s="20">
        <f t="shared" si="5"/>
        <v>0</v>
      </c>
      <c r="AP91" s="104"/>
      <c r="AQ91" s="20">
        <f t="shared" si="4"/>
        <v>0</v>
      </c>
    </row>
    <row r="92" spans="1:43">
      <c r="A92" s="329"/>
      <c r="B92" s="324"/>
      <c r="C92" s="325"/>
      <c r="D92" s="326"/>
      <c r="E92" s="43" t="s">
        <v>294</v>
      </c>
      <c r="F92" s="20">
        <v>6</v>
      </c>
      <c r="G92" s="20">
        <v>9</v>
      </c>
      <c r="H92" s="20">
        <v>0</v>
      </c>
      <c r="I92" s="20">
        <v>0</v>
      </c>
      <c r="J92" s="20">
        <v>0</v>
      </c>
      <c r="K92" s="20">
        <v>0</v>
      </c>
      <c r="L92" s="20">
        <v>0</v>
      </c>
      <c r="M92" s="20">
        <v>0</v>
      </c>
      <c r="N92" s="20">
        <v>0</v>
      </c>
      <c r="O92" s="20">
        <v>0</v>
      </c>
      <c r="P92" s="20">
        <v>0</v>
      </c>
      <c r="Q92" s="20">
        <v>0</v>
      </c>
      <c r="R92" s="20">
        <v>0</v>
      </c>
      <c r="S92" s="20">
        <v>0</v>
      </c>
      <c r="T92" s="20">
        <v>0</v>
      </c>
      <c r="U92" s="20">
        <v>0</v>
      </c>
      <c r="V92" s="20">
        <v>0</v>
      </c>
      <c r="W92" s="20">
        <v>0</v>
      </c>
      <c r="X92" s="20">
        <v>0</v>
      </c>
      <c r="Y92" s="20">
        <v>0</v>
      </c>
      <c r="Z92" s="20">
        <v>0</v>
      </c>
      <c r="AA92" s="20">
        <v>0</v>
      </c>
      <c r="AB92" s="20">
        <v>0</v>
      </c>
      <c r="AC92" s="20">
        <v>0</v>
      </c>
      <c r="AD92" s="20">
        <v>0</v>
      </c>
      <c r="AE92" s="20">
        <v>0</v>
      </c>
      <c r="AF92" s="20">
        <v>0</v>
      </c>
      <c r="AG92" s="20">
        <v>0</v>
      </c>
      <c r="AH92" s="20">
        <v>0</v>
      </c>
      <c r="AI92" s="20">
        <v>0</v>
      </c>
      <c r="AJ92" s="20">
        <v>0</v>
      </c>
      <c r="AK92" s="44">
        <f t="shared" si="6"/>
        <v>0</v>
      </c>
      <c r="AM92" s="20">
        <v>0</v>
      </c>
      <c r="AN92" s="20">
        <v>0</v>
      </c>
      <c r="AO92" s="20">
        <f t="shared" si="5"/>
        <v>0</v>
      </c>
      <c r="AP92" s="104"/>
      <c r="AQ92" s="20">
        <f t="shared" si="4"/>
        <v>0</v>
      </c>
    </row>
    <row r="93" spans="1:43">
      <c r="A93" s="329"/>
      <c r="B93" s="324"/>
      <c r="C93" s="325"/>
      <c r="D93" s="326"/>
      <c r="E93" s="43" t="s">
        <v>0</v>
      </c>
      <c r="F93" s="20">
        <v>6</v>
      </c>
      <c r="G93" s="20">
        <v>10</v>
      </c>
      <c r="H93" s="20">
        <v>0</v>
      </c>
      <c r="I93" s="20">
        <v>0</v>
      </c>
      <c r="J93" s="20">
        <v>0</v>
      </c>
      <c r="K93" s="20">
        <v>0</v>
      </c>
      <c r="L93" s="20">
        <v>0</v>
      </c>
      <c r="M93" s="20">
        <v>0</v>
      </c>
      <c r="N93" s="20">
        <v>0</v>
      </c>
      <c r="O93" s="20">
        <v>0</v>
      </c>
      <c r="P93" s="20">
        <v>0</v>
      </c>
      <c r="Q93" s="20">
        <v>0</v>
      </c>
      <c r="R93" s="20">
        <v>0</v>
      </c>
      <c r="S93" s="20">
        <v>0</v>
      </c>
      <c r="T93" s="20">
        <v>0</v>
      </c>
      <c r="U93" s="20">
        <v>0</v>
      </c>
      <c r="V93" s="20">
        <v>0</v>
      </c>
      <c r="W93" s="20">
        <v>0</v>
      </c>
      <c r="X93" s="20">
        <v>0</v>
      </c>
      <c r="Y93" s="20">
        <v>0</v>
      </c>
      <c r="Z93" s="20">
        <v>0</v>
      </c>
      <c r="AA93" s="20">
        <v>0</v>
      </c>
      <c r="AB93" s="20">
        <v>0</v>
      </c>
      <c r="AC93" s="20">
        <v>0</v>
      </c>
      <c r="AD93" s="20">
        <v>0</v>
      </c>
      <c r="AE93" s="20">
        <v>0</v>
      </c>
      <c r="AF93" s="20">
        <v>0</v>
      </c>
      <c r="AG93" s="20">
        <v>0</v>
      </c>
      <c r="AH93" s="20">
        <v>0</v>
      </c>
      <c r="AI93" s="20">
        <v>0</v>
      </c>
      <c r="AJ93" s="20">
        <v>0</v>
      </c>
      <c r="AK93" s="44">
        <f t="shared" si="6"/>
        <v>0</v>
      </c>
      <c r="AM93" s="20">
        <v>0</v>
      </c>
      <c r="AN93" s="20">
        <v>0</v>
      </c>
      <c r="AO93" s="20">
        <f t="shared" si="5"/>
        <v>0</v>
      </c>
      <c r="AP93" s="104"/>
      <c r="AQ93" s="20">
        <f t="shared" si="4"/>
        <v>0</v>
      </c>
    </row>
    <row r="94" spans="1:43">
      <c r="A94" s="329"/>
      <c r="B94" s="324"/>
      <c r="C94" s="325"/>
      <c r="D94" s="326"/>
      <c r="E94" s="43" t="s">
        <v>170</v>
      </c>
      <c r="F94" s="20">
        <v>6</v>
      </c>
      <c r="G94" s="20">
        <v>11</v>
      </c>
      <c r="H94" s="20">
        <v>0</v>
      </c>
      <c r="I94" s="20">
        <v>0</v>
      </c>
      <c r="J94" s="20">
        <v>0</v>
      </c>
      <c r="K94" s="20">
        <v>0</v>
      </c>
      <c r="L94" s="20">
        <v>0</v>
      </c>
      <c r="M94" s="20">
        <v>0</v>
      </c>
      <c r="N94" s="20">
        <v>0</v>
      </c>
      <c r="O94" s="20">
        <v>0</v>
      </c>
      <c r="P94" s="20">
        <v>0</v>
      </c>
      <c r="Q94" s="20">
        <v>0</v>
      </c>
      <c r="R94" s="20">
        <v>0</v>
      </c>
      <c r="S94" s="20">
        <v>0</v>
      </c>
      <c r="T94" s="20">
        <v>0</v>
      </c>
      <c r="U94" s="20">
        <v>0</v>
      </c>
      <c r="V94" s="20">
        <v>0</v>
      </c>
      <c r="W94" s="20">
        <v>0</v>
      </c>
      <c r="X94" s="20">
        <v>0</v>
      </c>
      <c r="Y94" s="20">
        <v>0</v>
      </c>
      <c r="Z94" s="20">
        <v>0</v>
      </c>
      <c r="AA94" s="20">
        <v>0</v>
      </c>
      <c r="AB94" s="20">
        <v>0</v>
      </c>
      <c r="AC94" s="20">
        <v>0</v>
      </c>
      <c r="AD94" s="20">
        <v>0</v>
      </c>
      <c r="AE94" s="20">
        <v>0</v>
      </c>
      <c r="AF94" s="20">
        <v>0</v>
      </c>
      <c r="AG94" s="20">
        <v>0</v>
      </c>
      <c r="AH94" s="20">
        <v>0</v>
      </c>
      <c r="AI94" s="20">
        <v>0</v>
      </c>
      <c r="AJ94" s="20">
        <v>0</v>
      </c>
      <c r="AK94" s="44">
        <f t="shared" si="6"/>
        <v>0</v>
      </c>
      <c r="AM94" s="20">
        <v>0</v>
      </c>
      <c r="AN94" s="20">
        <v>0</v>
      </c>
      <c r="AO94" s="20">
        <f t="shared" si="5"/>
        <v>0</v>
      </c>
      <c r="AP94" s="104"/>
      <c r="AQ94" s="20">
        <f t="shared" si="4"/>
        <v>0</v>
      </c>
    </row>
    <row r="95" spans="1:43">
      <c r="A95" s="329"/>
      <c r="B95" s="324"/>
      <c r="C95" s="325"/>
      <c r="D95" s="326"/>
      <c r="E95" s="37" t="s">
        <v>1</v>
      </c>
      <c r="F95" s="20">
        <v>6</v>
      </c>
      <c r="G95" s="20">
        <v>12</v>
      </c>
      <c r="H95" s="20">
        <v>0</v>
      </c>
      <c r="I95" s="20">
        <v>0</v>
      </c>
      <c r="J95" s="20">
        <v>0</v>
      </c>
      <c r="K95" s="20">
        <v>0</v>
      </c>
      <c r="L95" s="20">
        <v>0</v>
      </c>
      <c r="M95" s="20">
        <v>159500</v>
      </c>
      <c r="N95" s="20">
        <v>2794</v>
      </c>
      <c r="O95" s="20">
        <v>0</v>
      </c>
      <c r="P95" s="20">
        <v>0</v>
      </c>
      <c r="Q95" s="20">
        <v>22400</v>
      </c>
      <c r="R95" s="20">
        <v>0</v>
      </c>
      <c r="S95" s="20">
        <v>0</v>
      </c>
      <c r="T95" s="20">
        <v>14130</v>
      </c>
      <c r="U95" s="20">
        <v>0</v>
      </c>
      <c r="V95" s="20">
        <v>0</v>
      </c>
      <c r="W95" s="20">
        <v>0</v>
      </c>
      <c r="X95" s="20">
        <v>0</v>
      </c>
      <c r="Y95" s="20">
        <v>0</v>
      </c>
      <c r="Z95" s="20">
        <v>0</v>
      </c>
      <c r="AA95" s="20">
        <v>0</v>
      </c>
      <c r="AB95" s="20">
        <v>0</v>
      </c>
      <c r="AC95" s="20">
        <v>0</v>
      </c>
      <c r="AD95" s="20">
        <v>7400</v>
      </c>
      <c r="AE95" s="20">
        <v>0</v>
      </c>
      <c r="AF95" s="20">
        <v>0</v>
      </c>
      <c r="AG95" s="20">
        <v>0</v>
      </c>
      <c r="AH95" s="20">
        <v>0</v>
      </c>
      <c r="AI95" s="20">
        <v>0</v>
      </c>
      <c r="AJ95" s="20">
        <v>0</v>
      </c>
      <c r="AK95" s="44">
        <f t="shared" si="6"/>
        <v>206224</v>
      </c>
      <c r="AM95" s="20">
        <v>3598</v>
      </c>
      <c r="AN95" s="20">
        <v>0</v>
      </c>
      <c r="AO95" s="20">
        <f t="shared" si="5"/>
        <v>3598</v>
      </c>
      <c r="AP95" s="104"/>
      <c r="AQ95" s="20">
        <f t="shared" si="4"/>
        <v>209822</v>
      </c>
    </row>
    <row r="96" spans="1:43" ht="33.75">
      <c r="A96" s="329"/>
      <c r="B96" s="324"/>
      <c r="C96" s="325"/>
      <c r="D96" s="326"/>
      <c r="E96" s="45" t="s">
        <v>7</v>
      </c>
      <c r="F96" s="20">
        <v>6</v>
      </c>
      <c r="G96" s="20">
        <v>13</v>
      </c>
      <c r="H96" s="20">
        <v>0</v>
      </c>
      <c r="I96" s="20">
        <v>0</v>
      </c>
      <c r="J96" s="20">
        <v>0</v>
      </c>
      <c r="K96" s="20">
        <v>0</v>
      </c>
      <c r="L96" s="20">
        <v>0</v>
      </c>
      <c r="M96" s="20">
        <v>0</v>
      </c>
      <c r="N96" s="20">
        <v>0</v>
      </c>
      <c r="O96" s="20">
        <v>0</v>
      </c>
      <c r="P96" s="20">
        <v>0</v>
      </c>
      <c r="Q96" s="20">
        <v>0</v>
      </c>
      <c r="R96" s="20">
        <v>0</v>
      </c>
      <c r="S96" s="20">
        <v>0</v>
      </c>
      <c r="T96" s="20">
        <v>0</v>
      </c>
      <c r="U96" s="20">
        <v>0</v>
      </c>
      <c r="V96" s="20">
        <v>0</v>
      </c>
      <c r="W96" s="20">
        <v>0</v>
      </c>
      <c r="X96" s="20">
        <v>0</v>
      </c>
      <c r="Y96" s="20">
        <v>0</v>
      </c>
      <c r="Z96" s="20">
        <v>0</v>
      </c>
      <c r="AA96" s="20">
        <v>0</v>
      </c>
      <c r="AB96" s="20">
        <v>0</v>
      </c>
      <c r="AC96" s="20">
        <v>0</v>
      </c>
      <c r="AD96" s="20">
        <v>0</v>
      </c>
      <c r="AE96" s="20">
        <v>0</v>
      </c>
      <c r="AF96" s="20">
        <v>0</v>
      </c>
      <c r="AG96" s="20">
        <v>0</v>
      </c>
      <c r="AH96" s="20">
        <v>0</v>
      </c>
      <c r="AI96" s="20">
        <v>0</v>
      </c>
      <c r="AJ96" s="20">
        <v>0</v>
      </c>
      <c r="AK96" s="44">
        <f t="shared" si="6"/>
        <v>0</v>
      </c>
      <c r="AM96" s="20">
        <v>0</v>
      </c>
      <c r="AN96" s="20">
        <v>0</v>
      </c>
      <c r="AO96" s="20">
        <f t="shared" si="5"/>
        <v>0</v>
      </c>
      <c r="AP96" s="104"/>
      <c r="AQ96" s="20">
        <f t="shared" si="4"/>
        <v>0</v>
      </c>
    </row>
    <row r="97" spans="1:43" ht="13.5" customHeight="1">
      <c r="A97" s="329"/>
      <c r="B97" s="324"/>
      <c r="C97" s="325"/>
      <c r="D97" s="326"/>
      <c r="E97" s="46" t="s">
        <v>153</v>
      </c>
      <c r="F97" s="20">
        <v>6</v>
      </c>
      <c r="G97" s="20">
        <v>14</v>
      </c>
      <c r="H97" s="20">
        <v>0</v>
      </c>
      <c r="I97" s="20">
        <v>0</v>
      </c>
      <c r="J97" s="20">
        <v>0</v>
      </c>
      <c r="K97" s="20">
        <v>0</v>
      </c>
      <c r="L97" s="20">
        <v>0</v>
      </c>
      <c r="M97" s="20">
        <v>159500</v>
      </c>
      <c r="N97" s="20">
        <v>2794</v>
      </c>
      <c r="O97" s="20">
        <v>0</v>
      </c>
      <c r="P97" s="20">
        <v>0</v>
      </c>
      <c r="Q97" s="20">
        <v>22400</v>
      </c>
      <c r="R97" s="20">
        <v>0</v>
      </c>
      <c r="S97" s="20">
        <v>0</v>
      </c>
      <c r="T97" s="20">
        <v>14130</v>
      </c>
      <c r="U97" s="20">
        <v>0</v>
      </c>
      <c r="V97" s="20">
        <v>0</v>
      </c>
      <c r="W97" s="20">
        <v>0</v>
      </c>
      <c r="X97" s="20">
        <v>0</v>
      </c>
      <c r="Y97" s="20">
        <v>0</v>
      </c>
      <c r="Z97" s="20">
        <v>0</v>
      </c>
      <c r="AA97" s="20">
        <v>0</v>
      </c>
      <c r="AB97" s="20">
        <v>0</v>
      </c>
      <c r="AC97" s="20">
        <v>0</v>
      </c>
      <c r="AD97" s="20">
        <v>7400</v>
      </c>
      <c r="AE97" s="20">
        <v>0</v>
      </c>
      <c r="AF97" s="20">
        <v>0</v>
      </c>
      <c r="AG97" s="20">
        <v>0</v>
      </c>
      <c r="AH97" s="20">
        <v>0</v>
      </c>
      <c r="AI97" s="20">
        <v>0</v>
      </c>
      <c r="AJ97" s="20">
        <v>0</v>
      </c>
      <c r="AK97" s="44">
        <f t="shared" si="6"/>
        <v>206224</v>
      </c>
      <c r="AM97" s="20">
        <v>3598</v>
      </c>
      <c r="AN97" s="20">
        <v>0</v>
      </c>
      <c r="AO97" s="20">
        <f t="shared" si="5"/>
        <v>3598</v>
      </c>
      <c r="AP97" s="104"/>
      <c r="AQ97" s="20">
        <f t="shared" si="4"/>
        <v>209822</v>
      </c>
    </row>
    <row r="98" spans="1:43" ht="13.5" customHeight="1">
      <c r="A98" s="329"/>
      <c r="B98" s="210"/>
      <c r="C98" s="244"/>
      <c r="D98" s="211"/>
      <c r="E98" s="46" t="s">
        <v>154</v>
      </c>
      <c r="F98" s="20">
        <v>6</v>
      </c>
      <c r="G98" s="20">
        <v>15</v>
      </c>
      <c r="H98" s="20">
        <v>0</v>
      </c>
      <c r="I98" s="20">
        <v>0</v>
      </c>
      <c r="J98" s="20">
        <v>0</v>
      </c>
      <c r="K98" s="20">
        <v>0</v>
      </c>
      <c r="L98" s="20">
        <v>0</v>
      </c>
      <c r="M98" s="20">
        <v>0</v>
      </c>
      <c r="N98" s="20">
        <v>0</v>
      </c>
      <c r="O98" s="20">
        <v>0</v>
      </c>
      <c r="P98" s="20">
        <v>0</v>
      </c>
      <c r="Q98" s="20">
        <v>0</v>
      </c>
      <c r="R98" s="20">
        <v>0</v>
      </c>
      <c r="S98" s="20">
        <v>0</v>
      </c>
      <c r="T98" s="20">
        <v>0</v>
      </c>
      <c r="U98" s="20">
        <v>0</v>
      </c>
      <c r="V98" s="20">
        <v>0</v>
      </c>
      <c r="W98" s="20">
        <v>0</v>
      </c>
      <c r="X98" s="20">
        <v>0</v>
      </c>
      <c r="Y98" s="20">
        <v>0</v>
      </c>
      <c r="Z98" s="20">
        <v>0</v>
      </c>
      <c r="AA98" s="20">
        <v>0</v>
      </c>
      <c r="AB98" s="20">
        <v>0</v>
      </c>
      <c r="AC98" s="20">
        <v>0</v>
      </c>
      <c r="AD98" s="20">
        <v>0</v>
      </c>
      <c r="AE98" s="20">
        <v>0</v>
      </c>
      <c r="AF98" s="20">
        <v>0</v>
      </c>
      <c r="AG98" s="20">
        <v>0</v>
      </c>
      <c r="AH98" s="20">
        <v>0</v>
      </c>
      <c r="AI98" s="20">
        <v>0</v>
      </c>
      <c r="AJ98" s="20">
        <v>0</v>
      </c>
      <c r="AK98" s="44">
        <f t="shared" si="6"/>
        <v>0</v>
      </c>
      <c r="AM98" s="20">
        <v>0</v>
      </c>
      <c r="AN98" s="20">
        <v>0</v>
      </c>
      <c r="AO98" s="20">
        <f t="shared" si="5"/>
        <v>0</v>
      </c>
      <c r="AP98" s="104"/>
      <c r="AQ98" s="20">
        <f t="shared" si="4"/>
        <v>0</v>
      </c>
    </row>
    <row r="99" spans="1:43" s="115" customFormat="1" ht="13.5" customHeight="1">
      <c r="A99" s="329"/>
      <c r="B99" s="117"/>
      <c r="C99" s="118"/>
      <c r="D99" s="116"/>
      <c r="E99" s="77"/>
      <c r="F99" s="78"/>
      <c r="G99" s="78"/>
      <c r="H99" s="78">
        <v>0</v>
      </c>
      <c r="I99" s="78">
        <v>0</v>
      </c>
      <c r="J99" s="78">
        <v>0</v>
      </c>
      <c r="K99" s="78">
        <v>0</v>
      </c>
      <c r="L99" s="78">
        <v>0</v>
      </c>
      <c r="M99" s="78">
        <v>0</v>
      </c>
      <c r="N99" s="78">
        <v>0</v>
      </c>
      <c r="O99" s="78">
        <v>0</v>
      </c>
      <c r="P99" s="78">
        <v>0</v>
      </c>
      <c r="Q99" s="78">
        <v>0</v>
      </c>
      <c r="R99" s="78">
        <v>0</v>
      </c>
      <c r="S99" s="78">
        <v>0</v>
      </c>
      <c r="T99" s="78">
        <v>0</v>
      </c>
      <c r="U99" s="78">
        <v>0</v>
      </c>
      <c r="V99" s="78">
        <v>0</v>
      </c>
      <c r="W99" s="78">
        <v>0</v>
      </c>
      <c r="X99" s="78">
        <v>0</v>
      </c>
      <c r="Y99" s="78">
        <v>0</v>
      </c>
      <c r="Z99" s="78">
        <v>0</v>
      </c>
      <c r="AA99" s="78">
        <v>0</v>
      </c>
      <c r="AB99" s="78">
        <v>0</v>
      </c>
      <c r="AC99" s="78">
        <v>0</v>
      </c>
      <c r="AD99" s="78">
        <v>0</v>
      </c>
      <c r="AE99" s="78">
        <v>0</v>
      </c>
      <c r="AF99" s="78">
        <v>0</v>
      </c>
      <c r="AG99" s="78">
        <v>0</v>
      </c>
      <c r="AH99" s="78">
        <v>0</v>
      </c>
      <c r="AI99" s="78">
        <v>0</v>
      </c>
      <c r="AJ99" s="78">
        <v>0</v>
      </c>
      <c r="AK99" s="79">
        <f t="shared" si="6"/>
        <v>0</v>
      </c>
      <c r="AM99" s="78">
        <v>0</v>
      </c>
      <c r="AN99" s="78">
        <v>0</v>
      </c>
      <c r="AO99" s="78">
        <f t="shared" si="5"/>
        <v>0</v>
      </c>
      <c r="AP99" s="113"/>
      <c r="AQ99" s="78">
        <f t="shared" si="4"/>
        <v>0</v>
      </c>
    </row>
    <row r="100" spans="1:43" ht="13.5" customHeight="1">
      <c r="A100" s="329"/>
      <c r="B100" s="208" t="s">
        <v>18</v>
      </c>
      <c r="C100" s="331" t="s">
        <v>172</v>
      </c>
      <c r="D100" s="332"/>
      <c r="E100" s="43" t="s">
        <v>162</v>
      </c>
      <c r="F100" s="20">
        <v>7</v>
      </c>
      <c r="G100" s="20">
        <v>1</v>
      </c>
      <c r="H100" s="20">
        <v>0</v>
      </c>
      <c r="I100" s="20">
        <v>0</v>
      </c>
      <c r="J100" s="20">
        <v>0</v>
      </c>
      <c r="K100" s="20">
        <v>0</v>
      </c>
      <c r="L100" s="20">
        <v>0</v>
      </c>
      <c r="M100" s="20">
        <v>0</v>
      </c>
      <c r="N100" s="20">
        <v>0</v>
      </c>
      <c r="O100" s="20">
        <v>0</v>
      </c>
      <c r="P100" s="20">
        <v>0</v>
      </c>
      <c r="Q100" s="20">
        <v>0</v>
      </c>
      <c r="R100" s="20">
        <v>0</v>
      </c>
      <c r="S100" s="20">
        <v>0</v>
      </c>
      <c r="T100" s="20">
        <v>0</v>
      </c>
      <c r="U100" s="20">
        <v>0</v>
      </c>
      <c r="V100" s="20">
        <v>0</v>
      </c>
      <c r="W100" s="20">
        <v>0</v>
      </c>
      <c r="X100" s="20">
        <v>0</v>
      </c>
      <c r="Y100" s="20">
        <v>0</v>
      </c>
      <c r="Z100" s="20">
        <v>0</v>
      </c>
      <c r="AA100" s="20">
        <v>0</v>
      </c>
      <c r="AB100" s="20">
        <v>0</v>
      </c>
      <c r="AC100" s="20">
        <v>0</v>
      </c>
      <c r="AD100" s="20">
        <v>0</v>
      </c>
      <c r="AE100" s="20">
        <v>0</v>
      </c>
      <c r="AF100" s="20">
        <v>0</v>
      </c>
      <c r="AG100" s="20">
        <v>0</v>
      </c>
      <c r="AH100" s="20">
        <v>0</v>
      </c>
      <c r="AI100" s="20">
        <v>0</v>
      </c>
      <c r="AJ100" s="20">
        <v>0</v>
      </c>
      <c r="AK100" s="44">
        <f t="shared" si="6"/>
        <v>0</v>
      </c>
      <c r="AM100" s="20">
        <v>0</v>
      </c>
      <c r="AN100" s="20">
        <v>0</v>
      </c>
      <c r="AO100" s="20">
        <f t="shared" si="5"/>
        <v>0</v>
      </c>
      <c r="AP100" s="104"/>
      <c r="AQ100" s="20">
        <f t="shared" ref="AQ100:AQ131" si="7">AK100+AO100</f>
        <v>0</v>
      </c>
    </row>
    <row r="101" spans="1:43">
      <c r="A101" s="329"/>
      <c r="B101" s="324"/>
      <c r="C101" s="333"/>
      <c r="D101" s="334"/>
      <c r="E101" s="43" t="s">
        <v>163</v>
      </c>
      <c r="F101" s="20">
        <v>7</v>
      </c>
      <c r="G101" s="20">
        <v>2</v>
      </c>
      <c r="H101" s="20">
        <v>0</v>
      </c>
      <c r="I101" s="20">
        <v>0</v>
      </c>
      <c r="J101" s="20">
        <v>0</v>
      </c>
      <c r="K101" s="20">
        <v>0</v>
      </c>
      <c r="L101" s="20">
        <v>0</v>
      </c>
      <c r="M101" s="20">
        <v>0</v>
      </c>
      <c r="N101" s="20">
        <v>0</v>
      </c>
      <c r="O101" s="20">
        <v>0</v>
      </c>
      <c r="P101" s="20">
        <v>15168</v>
      </c>
      <c r="Q101" s="20">
        <v>41007</v>
      </c>
      <c r="R101" s="20">
        <v>10749</v>
      </c>
      <c r="S101" s="20">
        <v>0</v>
      </c>
      <c r="T101" s="20">
        <v>21200</v>
      </c>
      <c r="U101" s="20">
        <v>0</v>
      </c>
      <c r="V101" s="20">
        <v>0</v>
      </c>
      <c r="W101" s="20">
        <v>0</v>
      </c>
      <c r="X101" s="20">
        <v>0</v>
      </c>
      <c r="Y101" s="20">
        <v>0</v>
      </c>
      <c r="Z101" s="20">
        <v>81500</v>
      </c>
      <c r="AA101" s="20">
        <v>0</v>
      </c>
      <c r="AB101" s="20">
        <v>44786</v>
      </c>
      <c r="AC101" s="20">
        <v>0</v>
      </c>
      <c r="AD101" s="20">
        <v>17221</v>
      </c>
      <c r="AE101" s="20">
        <v>0</v>
      </c>
      <c r="AF101" s="20">
        <v>0</v>
      </c>
      <c r="AG101" s="20">
        <v>0</v>
      </c>
      <c r="AH101" s="20">
        <v>0</v>
      </c>
      <c r="AI101" s="20">
        <v>0</v>
      </c>
      <c r="AJ101" s="20">
        <v>0</v>
      </c>
      <c r="AK101" s="44">
        <f t="shared" si="6"/>
        <v>231631</v>
      </c>
      <c r="AM101" s="20">
        <v>0</v>
      </c>
      <c r="AN101" s="20">
        <v>3076</v>
      </c>
      <c r="AO101" s="20">
        <f t="shared" si="5"/>
        <v>3076</v>
      </c>
      <c r="AP101" s="104"/>
      <c r="AQ101" s="20">
        <f t="shared" si="7"/>
        <v>234707</v>
      </c>
    </row>
    <row r="102" spans="1:43">
      <c r="A102" s="329"/>
      <c r="B102" s="324"/>
      <c r="C102" s="333"/>
      <c r="D102" s="334"/>
      <c r="E102" s="43" t="s">
        <v>164</v>
      </c>
      <c r="F102" s="20">
        <v>7</v>
      </c>
      <c r="G102" s="20">
        <v>3</v>
      </c>
      <c r="H102" s="20">
        <v>0</v>
      </c>
      <c r="I102" s="20">
        <v>0</v>
      </c>
      <c r="J102" s="20">
        <v>0</v>
      </c>
      <c r="K102" s="20">
        <v>0</v>
      </c>
      <c r="L102" s="20">
        <v>0</v>
      </c>
      <c r="M102" s="20">
        <v>0</v>
      </c>
      <c r="N102" s="20">
        <v>0</v>
      </c>
      <c r="O102" s="20">
        <v>0</v>
      </c>
      <c r="P102" s="20">
        <v>10189</v>
      </c>
      <c r="Q102" s="20">
        <v>0</v>
      </c>
      <c r="R102" s="20">
        <v>0</v>
      </c>
      <c r="S102" s="20">
        <v>0</v>
      </c>
      <c r="T102" s="20">
        <v>0</v>
      </c>
      <c r="U102" s="20">
        <v>0</v>
      </c>
      <c r="V102" s="20">
        <v>0</v>
      </c>
      <c r="W102" s="20">
        <v>40000</v>
      </c>
      <c r="X102" s="20">
        <v>0</v>
      </c>
      <c r="Y102" s="20">
        <v>0</v>
      </c>
      <c r="Z102" s="20">
        <v>0</v>
      </c>
      <c r="AA102" s="20">
        <v>0</v>
      </c>
      <c r="AB102" s="20">
        <v>0</v>
      </c>
      <c r="AC102" s="20">
        <v>0</v>
      </c>
      <c r="AD102" s="20">
        <v>33678</v>
      </c>
      <c r="AE102" s="20">
        <v>0</v>
      </c>
      <c r="AF102" s="20">
        <v>0</v>
      </c>
      <c r="AG102" s="20">
        <v>0</v>
      </c>
      <c r="AH102" s="20">
        <v>0</v>
      </c>
      <c r="AI102" s="20">
        <v>0</v>
      </c>
      <c r="AJ102" s="20">
        <v>0</v>
      </c>
      <c r="AK102" s="44">
        <f t="shared" si="6"/>
        <v>83867</v>
      </c>
      <c r="AM102" s="20">
        <v>0</v>
      </c>
      <c r="AN102" s="20">
        <v>0</v>
      </c>
      <c r="AO102" s="20">
        <f t="shared" si="5"/>
        <v>0</v>
      </c>
      <c r="AP102" s="104"/>
      <c r="AQ102" s="20">
        <f t="shared" si="7"/>
        <v>83867</v>
      </c>
    </row>
    <row r="103" spans="1:43">
      <c r="A103" s="329"/>
      <c r="B103" s="324"/>
      <c r="C103" s="333"/>
      <c r="D103" s="334"/>
      <c r="E103" s="43" t="s">
        <v>165</v>
      </c>
      <c r="F103" s="20">
        <v>7</v>
      </c>
      <c r="G103" s="20">
        <v>4</v>
      </c>
      <c r="H103" s="20">
        <v>0</v>
      </c>
      <c r="I103" s="20">
        <v>0</v>
      </c>
      <c r="J103" s="20">
        <v>0</v>
      </c>
      <c r="K103" s="20">
        <v>0</v>
      </c>
      <c r="L103" s="20">
        <v>0</v>
      </c>
      <c r="M103" s="20">
        <v>0</v>
      </c>
      <c r="N103" s="20">
        <v>0</v>
      </c>
      <c r="O103" s="20">
        <v>0</v>
      </c>
      <c r="P103" s="20">
        <v>0</v>
      </c>
      <c r="Q103" s="20">
        <v>0</v>
      </c>
      <c r="R103" s="20">
        <v>0</v>
      </c>
      <c r="S103" s="20">
        <v>0</v>
      </c>
      <c r="T103" s="20">
        <v>0</v>
      </c>
      <c r="U103" s="20">
        <v>0</v>
      </c>
      <c r="V103" s="20">
        <v>0</v>
      </c>
      <c r="W103" s="20">
        <v>0</v>
      </c>
      <c r="X103" s="20">
        <v>0</v>
      </c>
      <c r="Y103" s="20">
        <v>0</v>
      </c>
      <c r="Z103" s="20">
        <v>0</v>
      </c>
      <c r="AA103" s="20">
        <v>0</v>
      </c>
      <c r="AB103" s="20">
        <v>0</v>
      </c>
      <c r="AC103" s="20">
        <v>0</v>
      </c>
      <c r="AD103" s="20">
        <v>0</v>
      </c>
      <c r="AE103" s="20">
        <v>0</v>
      </c>
      <c r="AF103" s="20">
        <v>0</v>
      </c>
      <c r="AG103" s="20">
        <v>0</v>
      </c>
      <c r="AH103" s="20">
        <v>0</v>
      </c>
      <c r="AI103" s="20">
        <v>0</v>
      </c>
      <c r="AJ103" s="20">
        <v>0</v>
      </c>
      <c r="AK103" s="44">
        <f t="shared" si="6"/>
        <v>0</v>
      </c>
      <c r="AM103" s="20">
        <v>0</v>
      </c>
      <c r="AN103" s="20">
        <v>0</v>
      </c>
      <c r="AO103" s="20">
        <f t="shared" si="5"/>
        <v>0</v>
      </c>
      <c r="AP103" s="104"/>
      <c r="AQ103" s="20">
        <f t="shared" si="7"/>
        <v>0</v>
      </c>
    </row>
    <row r="104" spans="1:43">
      <c r="A104" s="329"/>
      <c r="B104" s="324"/>
      <c r="C104" s="333"/>
      <c r="D104" s="334"/>
      <c r="E104" s="43" t="s">
        <v>166</v>
      </c>
      <c r="F104" s="20">
        <v>7</v>
      </c>
      <c r="G104" s="20">
        <v>5</v>
      </c>
      <c r="H104" s="20">
        <v>0</v>
      </c>
      <c r="I104" s="20">
        <v>0</v>
      </c>
      <c r="J104" s="20">
        <v>0</v>
      </c>
      <c r="K104" s="20">
        <v>0</v>
      </c>
      <c r="L104" s="20">
        <v>0</v>
      </c>
      <c r="M104" s="20">
        <v>0</v>
      </c>
      <c r="N104" s="20">
        <v>0</v>
      </c>
      <c r="O104" s="20">
        <v>0</v>
      </c>
      <c r="P104" s="20">
        <v>0</v>
      </c>
      <c r="Q104" s="20">
        <v>0</v>
      </c>
      <c r="R104" s="20">
        <v>0</v>
      </c>
      <c r="S104" s="20">
        <v>0</v>
      </c>
      <c r="T104" s="20">
        <v>0</v>
      </c>
      <c r="U104" s="20">
        <v>0</v>
      </c>
      <c r="V104" s="20">
        <v>0</v>
      </c>
      <c r="W104" s="20">
        <v>0</v>
      </c>
      <c r="X104" s="20">
        <v>0</v>
      </c>
      <c r="Y104" s="20">
        <v>0</v>
      </c>
      <c r="Z104" s="20">
        <v>0</v>
      </c>
      <c r="AA104" s="20">
        <v>0</v>
      </c>
      <c r="AB104" s="20">
        <v>0</v>
      </c>
      <c r="AC104" s="20">
        <v>0</v>
      </c>
      <c r="AD104" s="20">
        <v>0</v>
      </c>
      <c r="AE104" s="20">
        <v>0</v>
      </c>
      <c r="AF104" s="20">
        <v>0</v>
      </c>
      <c r="AG104" s="20">
        <v>0</v>
      </c>
      <c r="AH104" s="20">
        <v>0</v>
      </c>
      <c r="AI104" s="20">
        <v>0</v>
      </c>
      <c r="AJ104" s="20">
        <v>0</v>
      </c>
      <c r="AK104" s="44">
        <f t="shared" si="6"/>
        <v>0</v>
      </c>
      <c r="AM104" s="20">
        <v>0</v>
      </c>
      <c r="AN104" s="20">
        <v>0</v>
      </c>
      <c r="AO104" s="20">
        <f t="shared" si="5"/>
        <v>0</v>
      </c>
      <c r="AP104" s="104"/>
      <c r="AQ104" s="20">
        <f t="shared" si="7"/>
        <v>0</v>
      </c>
    </row>
    <row r="105" spans="1:43">
      <c r="A105" s="329"/>
      <c r="B105" s="324"/>
      <c r="C105" s="333"/>
      <c r="D105" s="334"/>
      <c r="E105" s="43" t="s">
        <v>167</v>
      </c>
      <c r="F105" s="20">
        <v>7</v>
      </c>
      <c r="G105" s="20">
        <v>6</v>
      </c>
      <c r="H105" s="20">
        <v>0</v>
      </c>
      <c r="I105" s="20">
        <v>0</v>
      </c>
      <c r="J105" s="20">
        <v>0</v>
      </c>
      <c r="K105" s="20">
        <v>0</v>
      </c>
      <c r="L105" s="20">
        <v>0</v>
      </c>
      <c r="M105" s="20">
        <v>0</v>
      </c>
      <c r="N105" s="20">
        <v>0</v>
      </c>
      <c r="O105" s="20">
        <v>0</v>
      </c>
      <c r="P105" s="20">
        <v>0</v>
      </c>
      <c r="Q105" s="20">
        <v>0</v>
      </c>
      <c r="R105" s="20">
        <v>0</v>
      </c>
      <c r="S105" s="20">
        <v>0</v>
      </c>
      <c r="T105" s="20">
        <v>0</v>
      </c>
      <c r="U105" s="20">
        <v>0</v>
      </c>
      <c r="V105" s="20">
        <v>0</v>
      </c>
      <c r="W105" s="20">
        <v>0</v>
      </c>
      <c r="X105" s="20">
        <v>0</v>
      </c>
      <c r="Y105" s="20">
        <v>0</v>
      </c>
      <c r="Z105" s="20">
        <v>0</v>
      </c>
      <c r="AA105" s="20">
        <v>0</v>
      </c>
      <c r="AB105" s="20">
        <v>0</v>
      </c>
      <c r="AC105" s="20">
        <v>0</v>
      </c>
      <c r="AD105" s="20">
        <v>0</v>
      </c>
      <c r="AE105" s="20">
        <v>0</v>
      </c>
      <c r="AF105" s="20">
        <v>0</v>
      </c>
      <c r="AG105" s="20">
        <v>0</v>
      </c>
      <c r="AH105" s="20">
        <v>0</v>
      </c>
      <c r="AI105" s="20">
        <v>0</v>
      </c>
      <c r="AJ105" s="20">
        <v>0</v>
      </c>
      <c r="AK105" s="44">
        <f t="shared" si="6"/>
        <v>0</v>
      </c>
      <c r="AM105" s="20">
        <v>0</v>
      </c>
      <c r="AN105" s="20">
        <v>0</v>
      </c>
      <c r="AO105" s="20">
        <f t="shared" si="5"/>
        <v>0</v>
      </c>
      <c r="AP105" s="104"/>
      <c r="AQ105" s="20">
        <f t="shared" si="7"/>
        <v>0</v>
      </c>
    </row>
    <row r="106" spans="1:43">
      <c r="A106" s="329"/>
      <c r="B106" s="324"/>
      <c r="C106" s="333"/>
      <c r="D106" s="334"/>
      <c r="E106" s="43" t="s">
        <v>168</v>
      </c>
      <c r="F106" s="20">
        <v>7</v>
      </c>
      <c r="G106" s="20">
        <v>7</v>
      </c>
      <c r="H106" s="20">
        <v>0</v>
      </c>
      <c r="I106" s="20">
        <v>0</v>
      </c>
      <c r="J106" s="20">
        <v>0</v>
      </c>
      <c r="K106" s="20">
        <v>0</v>
      </c>
      <c r="L106" s="20">
        <v>0</v>
      </c>
      <c r="M106" s="20">
        <v>0</v>
      </c>
      <c r="N106" s="20">
        <v>0</v>
      </c>
      <c r="O106" s="20">
        <v>0</v>
      </c>
      <c r="P106" s="20">
        <v>0</v>
      </c>
      <c r="Q106" s="20">
        <v>0</v>
      </c>
      <c r="R106" s="20">
        <v>0</v>
      </c>
      <c r="S106" s="20">
        <v>0</v>
      </c>
      <c r="T106" s="20">
        <v>0</v>
      </c>
      <c r="U106" s="20">
        <v>0</v>
      </c>
      <c r="V106" s="20">
        <v>0</v>
      </c>
      <c r="W106" s="20">
        <v>0</v>
      </c>
      <c r="X106" s="20">
        <v>0</v>
      </c>
      <c r="Y106" s="20">
        <v>0</v>
      </c>
      <c r="Z106" s="20">
        <v>0</v>
      </c>
      <c r="AA106" s="20">
        <v>0</v>
      </c>
      <c r="AB106" s="20">
        <v>0</v>
      </c>
      <c r="AC106" s="20">
        <v>0</v>
      </c>
      <c r="AD106" s="20">
        <v>0</v>
      </c>
      <c r="AE106" s="20">
        <v>0</v>
      </c>
      <c r="AF106" s="20">
        <v>0</v>
      </c>
      <c r="AG106" s="20">
        <v>0</v>
      </c>
      <c r="AH106" s="20">
        <v>0</v>
      </c>
      <c r="AI106" s="20">
        <v>0</v>
      </c>
      <c r="AJ106" s="20">
        <v>0</v>
      </c>
      <c r="AK106" s="44">
        <f t="shared" si="6"/>
        <v>0</v>
      </c>
      <c r="AM106" s="20">
        <v>0</v>
      </c>
      <c r="AN106" s="20">
        <v>0</v>
      </c>
      <c r="AO106" s="20">
        <f t="shared" si="5"/>
        <v>0</v>
      </c>
      <c r="AP106" s="104"/>
      <c r="AQ106" s="20">
        <f t="shared" si="7"/>
        <v>0</v>
      </c>
    </row>
    <row r="107" spans="1:43">
      <c r="A107" s="329"/>
      <c r="B107" s="324"/>
      <c r="C107" s="333"/>
      <c r="D107" s="334"/>
      <c r="E107" s="43" t="s">
        <v>169</v>
      </c>
      <c r="F107" s="20">
        <v>7</v>
      </c>
      <c r="G107" s="20">
        <v>8</v>
      </c>
      <c r="H107" s="20">
        <v>0</v>
      </c>
      <c r="I107" s="20">
        <v>0</v>
      </c>
      <c r="J107" s="20">
        <v>0</v>
      </c>
      <c r="K107" s="20">
        <v>0</v>
      </c>
      <c r="L107" s="20">
        <v>0</v>
      </c>
      <c r="M107" s="20">
        <v>0</v>
      </c>
      <c r="N107" s="20">
        <v>0</v>
      </c>
      <c r="O107" s="20">
        <v>0</v>
      </c>
      <c r="P107" s="20">
        <v>0</v>
      </c>
      <c r="Q107" s="20">
        <v>0</v>
      </c>
      <c r="R107" s="20">
        <v>0</v>
      </c>
      <c r="S107" s="20">
        <v>0</v>
      </c>
      <c r="T107" s="20">
        <v>0</v>
      </c>
      <c r="U107" s="20">
        <v>0</v>
      </c>
      <c r="V107" s="20">
        <v>0</v>
      </c>
      <c r="W107" s="20">
        <v>0</v>
      </c>
      <c r="X107" s="20">
        <v>0</v>
      </c>
      <c r="Y107" s="20">
        <v>0</v>
      </c>
      <c r="Z107" s="20">
        <v>0</v>
      </c>
      <c r="AA107" s="20">
        <v>0</v>
      </c>
      <c r="AB107" s="20">
        <v>0</v>
      </c>
      <c r="AC107" s="20">
        <v>0</v>
      </c>
      <c r="AD107" s="20">
        <v>0</v>
      </c>
      <c r="AE107" s="20">
        <v>0</v>
      </c>
      <c r="AF107" s="20">
        <v>0</v>
      </c>
      <c r="AG107" s="20">
        <v>0</v>
      </c>
      <c r="AH107" s="20">
        <v>0</v>
      </c>
      <c r="AI107" s="20">
        <v>0</v>
      </c>
      <c r="AJ107" s="20">
        <v>0</v>
      </c>
      <c r="AK107" s="44">
        <f t="shared" si="6"/>
        <v>0</v>
      </c>
      <c r="AM107" s="20">
        <v>0</v>
      </c>
      <c r="AN107" s="20">
        <v>0</v>
      </c>
      <c r="AO107" s="20">
        <f t="shared" si="5"/>
        <v>0</v>
      </c>
      <c r="AP107" s="104"/>
      <c r="AQ107" s="20">
        <f t="shared" si="7"/>
        <v>0</v>
      </c>
    </row>
    <row r="108" spans="1:43">
      <c r="A108" s="329"/>
      <c r="B108" s="324"/>
      <c r="C108" s="333"/>
      <c r="D108" s="334"/>
      <c r="E108" s="43" t="s">
        <v>294</v>
      </c>
      <c r="F108" s="20">
        <v>7</v>
      </c>
      <c r="G108" s="20">
        <v>9</v>
      </c>
      <c r="H108" s="20">
        <v>0</v>
      </c>
      <c r="I108" s="20">
        <v>0</v>
      </c>
      <c r="J108" s="20">
        <v>0</v>
      </c>
      <c r="K108" s="20">
        <v>0</v>
      </c>
      <c r="L108" s="20">
        <v>0</v>
      </c>
      <c r="M108" s="20">
        <v>0</v>
      </c>
      <c r="N108" s="20">
        <v>0</v>
      </c>
      <c r="O108" s="20">
        <v>0</v>
      </c>
      <c r="P108" s="20">
        <v>0</v>
      </c>
      <c r="Q108" s="20">
        <v>0</v>
      </c>
      <c r="R108" s="20">
        <v>0</v>
      </c>
      <c r="S108" s="20">
        <v>0</v>
      </c>
      <c r="T108" s="20">
        <v>0</v>
      </c>
      <c r="U108" s="20">
        <v>0</v>
      </c>
      <c r="V108" s="20">
        <v>0</v>
      </c>
      <c r="W108" s="20">
        <v>0</v>
      </c>
      <c r="X108" s="20">
        <v>0</v>
      </c>
      <c r="Y108" s="20">
        <v>0</v>
      </c>
      <c r="Z108" s="20">
        <v>0</v>
      </c>
      <c r="AA108" s="20">
        <v>0</v>
      </c>
      <c r="AB108" s="20">
        <v>0</v>
      </c>
      <c r="AC108" s="20">
        <v>0</v>
      </c>
      <c r="AD108" s="20">
        <v>0</v>
      </c>
      <c r="AE108" s="20">
        <v>0</v>
      </c>
      <c r="AF108" s="20">
        <v>0</v>
      </c>
      <c r="AG108" s="20">
        <v>0</v>
      </c>
      <c r="AH108" s="20">
        <v>0</v>
      </c>
      <c r="AI108" s="20">
        <v>0</v>
      </c>
      <c r="AJ108" s="20">
        <v>0</v>
      </c>
      <c r="AK108" s="44">
        <f t="shared" si="6"/>
        <v>0</v>
      </c>
      <c r="AM108" s="20">
        <v>0</v>
      </c>
      <c r="AN108" s="20">
        <v>0</v>
      </c>
      <c r="AO108" s="20">
        <f t="shared" si="5"/>
        <v>0</v>
      </c>
      <c r="AP108" s="104"/>
      <c r="AQ108" s="20">
        <f t="shared" si="7"/>
        <v>0</v>
      </c>
    </row>
    <row r="109" spans="1:43">
      <c r="A109" s="329"/>
      <c r="B109" s="324"/>
      <c r="C109" s="333"/>
      <c r="D109" s="334"/>
      <c r="E109" s="43" t="s">
        <v>0</v>
      </c>
      <c r="F109" s="20">
        <v>7</v>
      </c>
      <c r="G109" s="20">
        <v>10</v>
      </c>
      <c r="H109" s="20">
        <v>0</v>
      </c>
      <c r="I109" s="20">
        <v>0</v>
      </c>
      <c r="J109" s="20">
        <v>0</v>
      </c>
      <c r="K109" s="20">
        <v>0</v>
      </c>
      <c r="L109" s="20">
        <v>0</v>
      </c>
      <c r="M109" s="20">
        <v>0</v>
      </c>
      <c r="N109" s="20">
        <v>0</v>
      </c>
      <c r="O109" s="20">
        <v>0</v>
      </c>
      <c r="P109" s="20">
        <v>0</v>
      </c>
      <c r="Q109" s="20">
        <v>0</v>
      </c>
      <c r="R109" s="20">
        <v>0</v>
      </c>
      <c r="S109" s="20">
        <v>0</v>
      </c>
      <c r="T109" s="20">
        <v>0</v>
      </c>
      <c r="U109" s="20">
        <v>0</v>
      </c>
      <c r="V109" s="20">
        <v>0</v>
      </c>
      <c r="W109" s="20">
        <v>0</v>
      </c>
      <c r="X109" s="20">
        <v>0</v>
      </c>
      <c r="Y109" s="20">
        <v>0</v>
      </c>
      <c r="Z109" s="20">
        <v>0</v>
      </c>
      <c r="AA109" s="20">
        <v>0</v>
      </c>
      <c r="AB109" s="20">
        <v>0</v>
      </c>
      <c r="AC109" s="20">
        <v>0</v>
      </c>
      <c r="AD109" s="20">
        <v>0</v>
      </c>
      <c r="AE109" s="20">
        <v>0</v>
      </c>
      <c r="AF109" s="20">
        <v>0</v>
      </c>
      <c r="AG109" s="20">
        <v>0</v>
      </c>
      <c r="AH109" s="20">
        <v>0</v>
      </c>
      <c r="AI109" s="20">
        <v>0</v>
      </c>
      <c r="AJ109" s="20">
        <v>0</v>
      </c>
      <c r="AK109" s="44">
        <f t="shared" si="6"/>
        <v>0</v>
      </c>
      <c r="AM109" s="20">
        <v>0</v>
      </c>
      <c r="AN109" s="20">
        <v>0</v>
      </c>
      <c r="AO109" s="20">
        <f t="shared" si="5"/>
        <v>0</v>
      </c>
      <c r="AP109" s="104"/>
      <c r="AQ109" s="20">
        <f t="shared" si="7"/>
        <v>0</v>
      </c>
    </row>
    <row r="110" spans="1:43">
      <c r="A110" s="329"/>
      <c r="B110" s="324"/>
      <c r="C110" s="333"/>
      <c r="D110" s="334"/>
      <c r="E110" s="43" t="s">
        <v>170</v>
      </c>
      <c r="F110" s="20">
        <v>7</v>
      </c>
      <c r="G110" s="20">
        <v>11</v>
      </c>
      <c r="H110" s="20">
        <v>0</v>
      </c>
      <c r="I110" s="20">
        <v>0</v>
      </c>
      <c r="J110" s="20">
        <v>0</v>
      </c>
      <c r="K110" s="20">
        <v>0</v>
      </c>
      <c r="L110" s="20">
        <v>0</v>
      </c>
      <c r="M110" s="20">
        <v>0</v>
      </c>
      <c r="N110" s="20">
        <v>0</v>
      </c>
      <c r="O110" s="20">
        <v>0</v>
      </c>
      <c r="P110" s="20">
        <v>0</v>
      </c>
      <c r="Q110" s="20">
        <v>0</v>
      </c>
      <c r="R110" s="20">
        <v>0</v>
      </c>
      <c r="S110" s="20">
        <v>0</v>
      </c>
      <c r="T110" s="20">
        <v>0</v>
      </c>
      <c r="U110" s="20">
        <v>0</v>
      </c>
      <c r="V110" s="20">
        <v>0</v>
      </c>
      <c r="W110" s="20">
        <v>0</v>
      </c>
      <c r="X110" s="20">
        <v>0</v>
      </c>
      <c r="Y110" s="20">
        <v>0</v>
      </c>
      <c r="Z110" s="20">
        <v>0</v>
      </c>
      <c r="AA110" s="20">
        <v>0</v>
      </c>
      <c r="AB110" s="20">
        <v>0</v>
      </c>
      <c r="AC110" s="20">
        <v>0</v>
      </c>
      <c r="AD110" s="20">
        <v>0</v>
      </c>
      <c r="AE110" s="20">
        <v>0</v>
      </c>
      <c r="AF110" s="20">
        <v>0</v>
      </c>
      <c r="AG110" s="20">
        <v>0</v>
      </c>
      <c r="AH110" s="20">
        <v>0</v>
      </c>
      <c r="AI110" s="20">
        <v>0</v>
      </c>
      <c r="AJ110" s="20">
        <v>0</v>
      </c>
      <c r="AK110" s="44">
        <f t="shared" si="6"/>
        <v>0</v>
      </c>
      <c r="AM110" s="20">
        <v>0</v>
      </c>
      <c r="AN110" s="20">
        <v>0</v>
      </c>
      <c r="AO110" s="20">
        <f t="shared" si="5"/>
        <v>0</v>
      </c>
      <c r="AP110" s="104"/>
      <c r="AQ110" s="20">
        <f t="shared" si="7"/>
        <v>0</v>
      </c>
    </row>
    <row r="111" spans="1:43">
      <c r="A111" s="329"/>
      <c r="B111" s="324"/>
      <c r="C111" s="333"/>
      <c r="D111" s="334"/>
      <c r="E111" s="37" t="s">
        <v>1</v>
      </c>
      <c r="F111" s="20">
        <v>7</v>
      </c>
      <c r="G111" s="20">
        <v>12</v>
      </c>
      <c r="H111" s="20">
        <v>0</v>
      </c>
      <c r="I111" s="20">
        <v>0</v>
      </c>
      <c r="J111" s="20">
        <v>0</v>
      </c>
      <c r="K111" s="20">
        <v>0</v>
      </c>
      <c r="L111" s="20">
        <v>0</v>
      </c>
      <c r="M111" s="20">
        <v>0</v>
      </c>
      <c r="N111" s="20">
        <v>0</v>
      </c>
      <c r="O111" s="20">
        <v>0</v>
      </c>
      <c r="P111" s="20">
        <v>25357</v>
      </c>
      <c r="Q111" s="20">
        <v>41007</v>
      </c>
      <c r="R111" s="20">
        <v>10749</v>
      </c>
      <c r="S111" s="20">
        <v>0</v>
      </c>
      <c r="T111" s="20">
        <v>21200</v>
      </c>
      <c r="U111" s="20">
        <v>0</v>
      </c>
      <c r="V111" s="20">
        <v>0</v>
      </c>
      <c r="W111" s="20">
        <v>40000</v>
      </c>
      <c r="X111" s="20">
        <v>0</v>
      </c>
      <c r="Y111" s="20">
        <v>0</v>
      </c>
      <c r="Z111" s="20">
        <v>81500</v>
      </c>
      <c r="AA111" s="20">
        <v>0</v>
      </c>
      <c r="AB111" s="20">
        <v>44786</v>
      </c>
      <c r="AC111" s="20">
        <v>0</v>
      </c>
      <c r="AD111" s="20">
        <v>50899</v>
      </c>
      <c r="AE111" s="20">
        <v>0</v>
      </c>
      <c r="AF111" s="20">
        <v>0</v>
      </c>
      <c r="AG111" s="20">
        <v>0</v>
      </c>
      <c r="AH111" s="20">
        <v>0</v>
      </c>
      <c r="AI111" s="20">
        <v>0</v>
      </c>
      <c r="AJ111" s="20">
        <v>0</v>
      </c>
      <c r="AK111" s="44">
        <f t="shared" si="6"/>
        <v>315498</v>
      </c>
      <c r="AM111" s="20">
        <v>0</v>
      </c>
      <c r="AN111" s="20">
        <v>3076</v>
      </c>
      <c r="AO111" s="20">
        <f t="shared" si="5"/>
        <v>3076</v>
      </c>
      <c r="AP111" s="104"/>
      <c r="AQ111" s="20">
        <f t="shared" si="7"/>
        <v>318574</v>
      </c>
    </row>
    <row r="112" spans="1:43" ht="33.75">
      <c r="A112" s="329"/>
      <c r="B112" s="324"/>
      <c r="C112" s="333"/>
      <c r="D112" s="334"/>
      <c r="E112" s="45" t="s">
        <v>7</v>
      </c>
      <c r="F112" s="20">
        <v>7</v>
      </c>
      <c r="G112" s="20">
        <v>13</v>
      </c>
      <c r="H112" s="20">
        <v>0</v>
      </c>
      <c r="I112" s="20">
        <v>0</v>
      </c>
      <c r="J112" s="20">
        <v>0</v>
      </c>
      <c r="K112" s="20">
        <v>0</v>
      </c>
      <c r="L112" s="20">
        <v>0</v>
      </c>
      <c r="M112" s="20">
        <v>0</v>
      </c>
      <c r="N112" s="20">
        <v>0</v>
      </c>
      <c r="O112" s="20">
        <v>0</v>
      </c>
      <c r="P112" s="20">
        <v>0</v>
      </c>
      <c r="Q112" s="20">
        <v>0</v>
      </c>
      <c r="R112" s="20">
        <v>0</v>
      </c>
      <c r="S112" s="20">
        <v>0</v>
      </c>
      <c r="T112" s="20">
        <v>0</v>
      </c>
      <c r="U112" s="20">
        <v>0</v>
      </c>
      <c r="V112" s="20">
        <v>0</v>
      </c>
      <c r="W112" s="20">
        <v>0</v>
      </c>
      <c r="X112" s="20">
        <v>0</v>
      </c>
      <c r="Y112" s="20">
        <v>0</v>
      </c>
      <c r="Z112" s="20">
        <v>0</v>
      </c>
      <c r="AA112" s="20">
        <v>0</v>
      </c>
      <c r="AB112" s="20">
        <v>0</v>
      </c>
      <c r="AC112" s="20">
        <v>0</v>
      </c>
      <c r="AD112" s="20">
        <v>0</v>
      </c>
      <c r="AE112" s="20">
        <v>0</v>
      </c>
      <c r="AF112" s="20">
        <v>0</v>
      </c>
      <c r="AG112" s="20">
        <v>0</v>
      </c>
      <c r="AH112" s="20">
        <v>0</v>
      </c>
      <c r="AI112" s="20">
        <v>0</v>
      </c>
      <c r="AJ112" s="20">
        <v>0</v>
      </c>
      <c r="AK112" s="44">
        <f t="shared" si="6"/>
        <v>0</v>
      </c>
      <c r="AM112" s="20">
        <v>0</v>
      </c>
      <c r="AN112" s="20">
        <v>0</v>
      </c>
      <c r="AO112" s="20">
        <f t="shared" si="5"/>
        <v>0</v>
      </c>
      <c r="AP112" s="104"/>
      <c r="AQ112" s="20">
        <f t="shared" si="7"/>
        <v>0</v>
      </c>
    </row>
    <row r="113" spans="1:43" ht="13.5" customHeight="1">
      <c r="A113" s="329"/>
      <c r="B113" s="324"/>
      <c r="C113" s="333"/>
      <c r="D113" s="334"/>
      <c r="E113" s="46" t="s">
        <v>153</v>
      </c>
      <c r="F113" s="20">
        <v>7</v>
      </c>
      <c r="G113" s="20">
        <v>14</v>
      </c>
      <c r="H113" s="20">
        <v>0</v>
      </c>
      <c r="I113" s="20">
        <v>0</v>
      </c>
      <c r="J113" s="20">
        <v>0</v>
      </c>
      <c r="K113" s="20">
        <v>0</v>
      </c>
      <c r="L113" s="20">
        <v>0</v>
      </c>
      <c r="M113" s="20">
        <v>0</v>
      </c>
      <c r="N113" s="20">
        <v>0</v>
      </c>
      <c r="O113" s="20">
        <v>0</v>
      </c>
      <c r="P113" s="20">
        <v>25357</v>
      </c>
      <c r="Q113" s="20">
        <v>41007</v>
      </c>
      <c r="R113" s="20">
        <v>10749</v>
      </c>
      <c r="S113" s="20">
        <v>0</v>
      </c>
      <c r="T113" s="20">
        <v>21200</v>
      </c>
      <c r="U113" s="20">
        <v>0</v>
      </c>
      <c r="V113" s="20">
        <v>0</v>
      </c>
      <c r="W113" s="20">
        <v>40000</v>
      </c>
      <c r="X113" s="20">
        <v>0</v>
      </c>
      <c r="Y113" s="20">
        <v>0</v>
      </c>
      <c r="Z113" s="20">
        <v>81500</v>
      </c>
      <c r="AA113" s="20">
        <v>0</v>
      </c>
      <c r="AB113" s="20">
        <v>44786</v>
      </c>
      <c r="AC113" s="20">
        <v>0</v>
      </c>
      <c r="AD113" s="20">
        <v>50899</v>
      </c>
      <c r="AE113" s="20">
        <v>0</v>
      </c>
      <c r="AF113" s="20">
        <v>0</v>
      </c>
      <c r="AG113" s="20">
        <v>0</v>
      </c>
      <c r="AH113" s="20">
        <v>0</v>
      </c>
      <c r="AI113" s="20">
        <v>0</v>
      </c>
      <c r="AJ113" s="20">
        <v>0</v>
      </c>
      <c r="AK113" s="44">
        <f t="shared" si="6"/>
        <v>315498</v>
      </c>
      <c r="AM113" s="20">
        <v>0</v>
      </c>
      <c r="AN113" s="20">
        <v>3076</v>
      </c>
      <c r="AO113" s="20">
        <f t="shared" si="5"/>
        <v>3076</v>
      </c>
      <c r="AP113" s="104"/>
      <c r="AQ113" s="20">
        <f t="shared" si="7"/>
        <v>318574</v>
      </c>
    </row>
    <row r="114" spans="1:43" ht="13.5" customHeight="1">
      <c r="A114" s="329"/>
      <c r="B114" s="210"/>
      <c r="C114" s="335"/>
      <c r="D114" s="336"/>
      <c r="E114" s="46" t="s">
        <v>154</v>
      </c>
      <c r="F114" s="20">
        <v>7</v>
      </c>
      <c r="G114" s="20">
        <v>15</v>
      </c>
      <c r="H114" s="20">
        <v>0</v>
      </c>
      <c r="I114" s="20">
        <v>0</v>
      </c>
      <c r="J114" s="20">
        <v>0</v>
      </c>
      <c r="K114" s="20">
        <v>0</v>
      </c>
      <c r="L114" s="20">
        <v>0</v>
      </c>
      <c r="M114" s="20">
        <v>0</v>
      </c>
      <c r="N114" s="20">
        <v>0</v>
      </c>
      <c r="O114" s="20">
        <v>0</v>
      </c>
      <c r="P114" s="20">
        <v>0</v>
      </c>
      <c r="Q114" s="20">
        <v>0</v>
      </c>
      <c r="R114" s="20">
        <v>0</v>
      </c>
      <c r="S114" s="20">
        <v>0</v>
      </c>
      <c r="T114" s="20">
        <v>0</v>
      </c>
      <c r="U114" s="20">
        <v>0</v>
      </c>
      <c r="V114" s="20">
        <v>0</v>
      </c>
      <c r="W114" s="20">
        <v>0</v>
      </c>
      <c r="X114" s="20">
        <v>0</v>
      </c>
      <c r="Y114" s="20">
        <v>0</v>
      </c>
      <c r="Z114" s="20">
        <v>0</v>
      </c>
      <c r="AA114" s="20">
        <v>0</v>
      </c>
      <c r="AB114" s="20">
        <v>0</v>
      </c>
      <c r="AC114" s="20">
        <v>0</v>
      </c>
      <c r="AD114" s="20">
        <v>0</v>
      </c>
      <c r="AE114" s="20">
        <v>0</v>
      </c>
      <c r="AF114" s="20">
        <v>0</v>
      </c>
      <c r="AG114" s="20">
        <v>0</v>
      </c>
      <c r="AH114" s="20">
        <v>0</v>
      </c>
      <c r="AI114" s="20">
        <v>0</v>
      </c>
      <c r="AJ114" s="20">
        <v>0</v>
      </c>
      <c r="AK114" s="44">
        <f t="shared" si="6"/>
        <v>0</v>
      </c>
      <c r="AM114" s="20">
        <v>0</v>
      </c>
      <c r="AN114" s="20">
        <v>0</v>
      </c>
      <c r="AO114" s="20">
        <f t="shared" si="5"/>
        <v>0</v>
      </c>
      <c r="AP114" s="104"/>
      <c r="AQ114" s="20">
        <f t="shared" si="7"/>
        <v>0</v>
      </c>
    </row>
    <row r="115" spans="1:43" s="115" customFormat="1" ht="13.5" customHeight="1">
      <c r="A115" s="329"/>
      <c r="B115" s="117"/>
      <c r="C115" s="119"/>
      <c r="D115" s="120"/>
      <c r="E115" s="77"/>
      <c r="F115" s="78"/>
      <c r="G115" s="78"/>
      <c r="H115" s="78">
        <v>0</v>
      </c>
      <c r="I115" s="78">
        <v>0</v>
      </c>
      <c r="J115" s="78">
        <v>0</v>
      </c>
      <c r="K115" s="78">
        <v>0</v>
      </c>
      <c r="L115" s="78">
        <v>0</v>
      </c>
      <c r="M115" s="78">
        <v>0</v>
      </c>
      <c r="N115" s="78">
        <v>0</v>
      </c>
      <c r="O115" s="78">
        <v>0</v>
      </c>
      <c r="P115" s="78">
        <v>0</v>
      </c>
      <c r="Q115" s="78">
        <v>0</v>
      </c>
      <c r="R115" s="78">
        <v>0</v>
      </c>
      <c r="S115" s="78">
        <v>0</v>
      </c>
      <c r="T115" s="78">
        <v>0</v>
      </c>
      <c r="U115" s="78">
        <v>0</v>
      </c>
      <c r="V115" s="78">
        <v>0</v>
      </c>
      <c r="W115" s="78">
        <v>0</v>
      </c>
      <c r="X115" s="78">
        <v>0</v>
      </c>
      <c r="Y115" s="78">
        <v>0</v>
      </c>
      <c r="Z115" s="78">
        <v>0</v>
      </c>
      <c r="AA115" s="78">
        <v>0</v>
      </c>
      <c r="AB115" s="78">
        <v>0</v>
      </c>
      <c r="AC115" s="78">
        <v>0</v>
      </c>
      <c r="AD115" s="78">
        <v>0</v>
      </c>
      <c r="AE115" s="78">
        <v>0</v>
      </c>
      <c r="AF115" s="78">
        <v>0</v>
      </c>
      <c r="AG115" s="78">
        <v>0</v>
      </c>
      <c r="AH115" s="78">
        <v>0</v>
      </c>
      <c r="AI115" s="78">
        <v>0</v>
      </c>
      <c r="AJ115" s="78">
        <v>0</v>
      </c>
      <c r="AK115" s="79">
        <f t="shared" si="6"/>
        <v>0</v>
      </c>
      <c r="AM115" s="78">
        <v>0</v>
      </c>
      <c r="AN115" s="78">
        <v>0</v>
      </c>
      <c r="AO115" s="78">
        <f t="shared" si="5"/>
        <v>0</v>
      </c>
      <c r="AP115" s="113"/>
      <c r="AQ115" s="78">
        <f t="shared" si="7"/>
        <v>0</v>
      </c>
    </row>
    <row r="116" spans="1:43">
      <c r="A116" s="329"/>
      <c r="B116" s="208" t="s">
        <v>20</v>
      </c>
      <c r="C116" s="243" t="s">
        <v>173</v>
      </c>
      <c r="D116" s="209"/>
      <c r="E116" s="43" t="s">
        <v>162</v>
      </c>
      <c r="F116" s="20">
        <v>8</v>
      </c>
      <c r="G116" s="20">
        <v>1</v>
      </c>
      <c r="H116" s="20">
        <v>0</v>
      </c>
      <c r="I116" s="20">
        <v>0</v>
      </c>
      <c r="J116" s="20">
        <v>0</v>
      </c>
      <c r="K116" s="20">
        <v>0</v>
      </c>
      <c r="L116" s="20">
        <v>0</v>
      </c>
      <c r="M116" s="20">
        <v>0</v>
      </c>
      <c r="N116" s="20">
        <v>0</v>
      </c>
      <c r="O116" s="20">
        <v>0</v>
      </c>
      <c r="P116" s="20">
        <v>0</v>
      </c>
      <c r="Q116" s="20">
        <v>0</v>
      </c>
      <c r="R116" s="20">
        <v>0</v>
      </c>
      <c r="S116" s="20">
        <v>0</v>
      </c>
      <c r="T116" s="20">
        <v>0</v>
      </c>
      <c r="U116" s="20">
        <v>0</v>
      </c>
      <c r="V116" s="20">
        <v>0</v>
      </c>
      <c r="W116" s="20">
        <v>0</v>
      </c>
      <c r="X116" s="20">
        <v>0</v>
      </c>
      <c r="Y116" s="20">
        <v>0</v>
      </c>
      <c r="Z116" s="20">
        <v>0</v>
      </c>
      <c r="AA116" s="20">
        <v>0</v>
      </c>
      <c r="AB116" s="20">
        <v>0</v>
      </c>
      <c r="AC116" s="20">
        <v>0</v>
      </c>
      <c r="AD116" s="20">
        <v>0</v>
      </c>
      <c r="AE116" s="20">
        <v>0</v>
      </c>
      <c r="AF116" s="20">
        <v>0</v>
      </c>
      <c r="AG116" s="20">
        <v>0</v>
      </c>
      <c r="AH116" s="20">
        <v>0</v>
      </c>
      <c r="AI116" s="20">
        <v>0</v>
      </c>
      <c r="AJ116" s="20">
        <v>0</v>
      </c>
      <c r="AK116" s="44">
        <f t="shared" si="6"/>
        <v>0</v>
      </c>
      <c r="AM116" s="20">
        <v>0</v>
      </c>
      <c r="AN116" s="20">
        <v>0</v>
      </c>
      <c r="AO116" s="20">
        <f t="shared" si="5"/>
        <v>0</v>
      </c>
      <c r="AP116" s="104"/>
      <c r="AQ116" s="20">
        <f t="shared" si="7"/>
        <v>0</v>
      </c>
    </row>
    <row r="117" spans="1:43">
      <c r="A117" s="329"/>
      <c r="B117" s="324"/>
      <c r="C117" s="325"/>
      <c r="D117" s="326"/>
      <c r="E117" s="43" t="s">
        <v>163</v>
      </c>
      <c r="F117" s="20">
        <v>8</v>
      </c>
      <c r="G117" s="20">
        <v>2</v>
      </c>
      <c r="H117" s="20">
        <v>0</v>
      </c>
      <c r="I117" s="20">
        <v>0</v>
      </c>
      <c r="J117" s="20">
        <v>0</v>
      </c>
      <c r="K117" s="20">
        <v>0</v>
      </c>
      <c r="L117" s="20">
        <v>0</v>
      </c>
      <c r="M117" s="20">
        <v>0</v>
      </c>
      <c r="N117" s="20">
        <v>0</v>
      </c>
      <c r="O117" s="20">
        <v>0</v>
      </c>
      <c r="P117" s="20">
        <v>0</v>
      </c>
      <c r="Q117" s="20">
        <v>0</v>
      </c>
      <c r="R117" s="20">
        <v>0</v>
      </c>
      <c r="S117" s="20">
        <v>0</v>
      </c>
      <c r="T117" s="20">
        <v>0</v>
      </c>
      <c r="U117" s="20">
        <v>0</v>
      </c>
      <c r="V117" s="20">
        <v>0</v>
      </c>
      <c r="W117" s="20">
        <v>0</v>
      </c>
      <c r="X117" s="20">
        <v>0</v>
      </c>
      <c r="Y117" s="20">
        <v>0</v>
      </c>
      <c r="Z117" s="20">
        <v>0</v>
      </c>
      <c r="AA117" s="20">
        <v>0</v>
      </c>
      <c r="AB117" s="20">
        <v>0</v>
      </c>
      <c r="AC117" s="20">
        <v>0</v>
      </c>
      <c r="AD117" s="20">
        <v>0</v>
      </c>
      <c r="AE117" s="20">
        <v>0</v>
      </c>
      <c r="AF117" s="20">
        <v>0</v>
      </c>
      <c r="AG117" s="20">
        <v>0</v>
      </c>
      <c r="AH117" s="20">
        <v>0</v>
      </c>
      <c r="AI117" s="20">
        <v>0</v>
      </c>
      <c r="AJ117" s="20">
        <v>0</v>
      </c>
      <c r="AK117" s="44">
        <f t="shared" si="6"/>
        <v>0</v>
      </c>
      <c r="AM117" s="20">
        <v>0</v>
      </c>
      <c r="AN117" s="20">
        <v>0</v>
      </c>
      <c r="AO117" s="20">
        <f t="shared" si="5"/>
        <v>0</v>
      </c>
      <c r="AP117" s="104"/>
      <c r="AQ117" s="20">
        <f t="shared" si="7"/>
        <v>0</v>
      </c>
    </row>
    <row r="118" spans="1:43">
      <c r="A118" s="329"/>
      <c r="B118" s="324"/>
      <c r="C118" s="325"/>
      <c r="D118" s="326"/>
      <c r="E118" s="43" t="s">
        <v>164</v>
      </c>
      <c r="F118" s="20">
        <v>8</v>
      </c>
      <c r="G118" s="20">
        <v>3</v>
      </c>
      <c r="H118" s="20">
        <v>0</v>
      </c>
      <c r="I118" s="20">
        <v>0</v>
      </c>
      <c r="J118" s="20">
        <v>0</v>
      </c>
      <c r="K118" s="20">
        <v>0</v>
      </c>
      <c r="L118" s="20">
        <v>0</v>
      </c>
      <c r="M118" s="20">
        <v>0</v>
      </c>
      <c r="N118" s="20">
        <v>0</v>
      </c>
      <c r="O118" s="20">
        <v>0</v>
      </c>
      <c r="P118" s="20">
        <v>0</v>
      </c>
      <c r="Q118" s="20">
        <v>0</v>
      </c>
      <c r="R118" s="20">
        <v>0</v>
      </c>
      <c r="S118" s="20">
        <v>0</v>
      </c>
      <c r="T118" s="20">
        <v>0</v>
      </c>
      <c r="U118" s="20">
        <v>0</v>
      </c>
      <c r="V118" s="20">
        <v>0</v>
      </c>
      <c r="W118" s="20">
        <v>0</v>
      </c>
      <c r="X118" s="20">
        <v>0</v>
      </c>
      <c r="Y118" s="20">
        <v>0</v>
      </c>
      <c r="Z118" s="20">
        <v>0</v>
      </c>
      <c r="AA118" s="20">
        <v>0</v>
      </c>
      <c r="AB118" s="20">
        <v>0</v>
      </c>
      <c r="AC118" s="20">
        <v>0</v>
      </c>
      <c r="AD118" s="20">
        <v>0</v>
      </c>
      <c r="AE118" s="20">
        <v>0</v>
      </c>
      <c r="AF118" s="20">
        <v>0</v>
      </c>
      <c r="AG118" s="20">
        <v>0</v>
      </c>
      <c r="AH118" s="20">
        <v>0</v>
      </c>
      <c r="AI118" s="20">
        <v>0</v>
      </c>
      <c r="AJ118" s="20">
        <v>0</v>
      </c>
      <c r="AK118" s="44">
        <f t="shared" si="6"/>
        <v>0</v>
      </c>
      <c r="AM118" s="20">
        <v>0</v>
      </c>
      <c r="AN118" s="20">
        <v>0</v>
      </c>
      <c r="AO118" s="20">
        <f t="shared" si="5"/>
        <v>0</v>
      </c>
      <c r="AP118" s="104"/>
      <c r="AQ118" s="20">
        <f t="shared" si="7"/>
        <v>0</v>
      </c>
    </row>
    <row r="119" spans="1:43">
      <c r="A119" s="329"/>
      <c r="B119" s="324"/>
      <c r="C119" s="325"/>
      <c r="D119" s="326"/>
      <c r="E119" s="43" t="s">
        <v>165</v>
      </c>
      <c r="F119" s="20">
        <v>8</v>
      </c>
      <c r="G119" s="20">
        <v>4</v>
      </c>
      <c r="H119" s="20">
        <v>0</v>
      </c>
      <c r="I119" s="20">
        <v>0</v>
      </c>
      <c r="J119" s="20">
        <v>0</v>
      </c>
      <c r="K119" s="20">
        <v>0</v>
      </c>
      <c r="L119" s="20">
        <v>0</v>
      </c>
      <c r="M119" s="20">
        <v>0</v>
      </c>
      <c r="N119" s="20">
        <v>0</v>
      </c>
      <c r="O119" s="20">
        <v>0</v>
      </c>
      <c r="P119" s="20">
        <v>0</v>
      </c>
      <c r="Q119" s="20">
        <v>0</v>
      </c>
      <c r="R119" s="20">
        <v>0</v>
      </c>
      <c r="S119" s="20">
        <v>0</v>
      </c>
      <c r="T119" s="20">
        <v>0</v>
      </c>
      <c r="U119" s="20">
        <v>0</v>
      </c>
      <c r="V119" s="20">
        <v>0</v>
      </c>
      <c r="W119" s="20">
        <v>0</v>
      </c>
      <c r="X119" s="20">
        <v>0</v>
      </c>
      <c r="Y119" s="20">
        <v>0</v>
      </c>
      <c r="Z119" s="20">
        <v>0</v>
      </c>
      <c r="AA119" s="20">
        <v>0</v>
      </c>
      <c r="AB119" s="20">
        <v>0</v>
      </c>
      <c r="AC119" s="20">
        <v>0</v>
      </c>
      <c r="AD119" s="20">
        <v>0</v>
      </c>
      <c r="AE119" s="20">
        <v>0</v>
      </c>
      <c r="AF119" s="20">
        <v>0</v>
      </c>
      <c r="AG119" s="20">
        <v>0</v>
      </c>
      <c r="AH119" s="20">
        <v>0</v>
      </c>
      <c r="AI119" s="20">
        <v>0</v>
      </c>
      <c r="AJ119" s="20">
        <v>0</v>
      </c>
      <c r="AK119" s="44">
        <f t="shared" si="6"/>
        <v>0</v>
      </c>
      <c r="AM119" s="20">
        <v>0</v>
      </c>
      <c r="AN119" s="20">
        <v>0</v>
      </c>
      <c r="AO119" s="20">
        <f t="shared" si="5"/>
        <v>0</v>
      </c>
      <c r="AP119" s="104"/>
      <c r="AQ119" s="20">
        <f t="shared" si="7"/>
        <v>0</v>
      </c>
    </row>
    <row r="120" spans="1:43">
      <c r="A120" s="329"/>
      <c r="B120" s="324"/>
      <c r="C120" s="325"/>
      <c r="D120" s="326"/>
      <c r="E120" s="43" t="s">
        <v>166</v>
      </c>
      <c r="F120" s="20">
        <v>8</v>
      </c>
      <c r="G120" s="20">
        <v>5</v>
      </c>
      <c r="H120" s="20">
        <v>0</v>
      </c>
      <c r="I120" s="20">
        <v>0</v>
      </c>
      <c r="J120" s="20">
        <v>0</v>
      </c>
      <c r="K120" s="20">
        <v>0</v>
      </c>
      <c r="L120" s="20">
        <v>0</v>
      </c>
      <c r="M120" s="20">
        <v>0</v>
      </c>
      <c r="N120" s="20">
        <v>0</v>
      </c>
      <c r="O120" s="20">
        <v>0</v>
      </c>
      <c r="P120" s="20">
        <v>0</v>
      </c>
      <c r="Q120" s="20">
        <v>0</v>
      </c>
      <c r="R120" s="20">
        <v>0</v>
      </c>
      <c r="S120" s="20">
        <v>0</v>
      </c>
      <c r="T120" s="20">
        <v>0</v>
      </c>
      <c r="U120" s="20">
        <v>0</v>
      </c>
      <c r="V120" s="20">
        <v>0</v>
      </c>
      <c r="W120" s="20">
        <v>0</v>
      </c>
      <c r="X120" s="20">
        <v>0</v>
      </c>
      <c r="Y120" s="20">
        <v>0</v>
      </c>
      <c r="Z120" s="20">
        <v>0</v>
      </c>
      <c r="AA120" s="20">
        <v>0</v>
      </c>
      <c r="AB120" s="20">
        <v>0</v>
      </c>
      <c r="AC120" s="20">
        <v>0</v>
      </c>
      <c r="AD120" s="20">
        <v>0</v>
      </c>
      <c r="AE120" s="20">
        <v>0</v>
      </c>
      <c r="AF120" s="20">
        <v>0</v>
      </c>
      <c r="AG120" s="20">
        <v>0</v>
      </c>
      <c r="AH120" s="20">
        <v>0</v>
      </c>
      <c r="AI120" s="20">
        <v>0</v>
      </c>
      <c r="AJ120" s="20">
        <v>0</v>
      </c>
      <c r="AK120" s="44">
        <f t="shared" si="6"/>
        <v>0</v>
      </c>
      <c r="AM120" s="20">
        <v>0</v>
      </c>
      <c r="AN120" s="20">
        <v>0</v>
      </c>
      <c r="AO120" s="20">
        <f t="shared" si="5"/>
        <v>0</v>
      </c>
      <c r="AP120" s="104"/>
      <c r="AQ120" s="20">
        <f t="shared" si="7"/>
        <v>0</v>
      </c>
    </row>
    <row r="121" spans="1:43">
      <c r="A121" s="329"/>
      <c r="B121" s="324"/>
      <c r="C121" s="325"/>
      <c r="D121" s="326"/>
      <c r="E121" s="43" t="s">
        <v>167</v>
      </c>
      <c r="F121" s="20">
        <v>8</v>
      </c>
      <c r="G121" s="20">
        <v>6</v>
      </c>
      <c r="H121" s="20">
        <v>0</v>
      </c>
      <c r="I121" s="20">
        <v>0</v>
      </c>
      <c r="J121" s="20">
        <v>0</v>
      </c>
      <c r="K121" s="20">
        <v>0</v>
      </c>
      <c r="L121" s="20">
        <v>0</v>
      </c>
      <c r="M121" s="20">
        <v>0</v>
      </c>
      <c r="N121" s="20">
        <v>0</v>
      </c>
      <c r="O121" s="20">
        <v>0</v>
      </c>
      <c r="P121" s="20">
        <v>0</v>
      </c>
      <c r="Q121" s="20">
        <v>0</v>
      </c>
      <c r="R121" s="20">
        <v>0</v>
      </c>
      <c r="S121" s="20">
        <v>0</v>
      </c>
      <c r="T121" s="20">
        <v>0</v>
      </c>
      <c r="U121" s="20">
        <v>0</v>
      </c>
      <c r="V121" s="20">
        <v>0</v>
      </c>
      <c r="W121" s="20">
        <v>0</v>
      </c>
      <c r="X121" s="20">
        <v>0</v>
      </c>
      <c r="Y121" s="20">
        <v>0</v>
      </c>
      <c r="Z121" s="20">
        <v>0</v>
      </c>
      <c r="AA121" s="20">
        <v>0</v>
      </c>
      <c r="AB121" s="20">
        <v>0</v>
      </c>
      <c r="AC121" s="20">
        <v>0</v>
      </c>
      <c r="AD121" s="20">
        <v>0</v>
      </c>
      <c r="AE121" s="20">
        <v>0</v>
      </c>
      <c r="AF121" s="20">
        <v>0</v>
      </c>
      <c r="AG121" s="20">
        <v>0</v>
      </c>
      <c r="AH121" s="20">
        <v>0</v>
      </c>
      <c r="AI121" s="20">
        <v>0</v>
      </c>
      <c r="AJ121" s="20">
        <v>0</v>
      </c>
      <c r="AK121" s="44">
        <f t="shared" si="6"/>
        <v>0</v>
      </c>
      <c r="AM121" s="20">
        <v>0</v>
      </c>
      <c r="AN121" s="20">
        <v>0</v>
      </c>
      <c r="AO121" s="20">
        <f t="shared" si="5"/>
        <v>0</v>
      </c>
      <c r="AP121" s="104"/>
      <c r="AQ121" s="20">
        <f t="shared" si="7"/>
        <v>0</v>
      </c>
    </row>
    <row r="122" spans="1:43">
      <c r="A122" s="329"/>
      <c r="B122" s="324"/>
      <c r="C122" s="325"/>
      <c r="D122" s="326"/>
      <c r="E122" s="43" t="s">
        <v>168</v>
      </c>
      <c r="F122" s="20">
        <v>8</v>
      </c>
      <c r="G122" s="20">
        <v>7</v>
      </c>
      <c r="H122" s="20">
        <v>0</v>
      </c>
      <c r="I122" s="20">
        <v>0</v>
      </c>
      <c r="J122" s="20">
        <v>0</v>
      </c>
      <c r="K122" s="20">
        <v>0</v>
      </c>
      <c r="L122" s="20">
        <v>0</v>
      </c>
      <c r="M122" s="20">
        <v>0</v>
      </c>
      <c r="N122" s="20">
        <v>0</v>
      </c>
      <c r="O122" s="20">
        <v>0</v>
      </c>
      <c r="P122" s="20">
        <v>0</v>
      </c>
      <c r="Q122" s="20">
        <v>0</v>
      </c>
      <c r="R122" s="20">
        <v>0</v>
      </c>
      <c r="S122" s="20">
        <v>0</v>
      </c>
      <c r="T122" s="20">
        <v>0</v>
      </c>
      <c r="U122" s="20">
        <v>0</v>
      </c>
      <c r="V122" s="20">
        <v>0</v>
      </c>
      <c r="W122" s="20">
        <v>0</v>
      </c>
      <c r="X122" s="20">
        <v>0</v>
      </c>
      <c r="Y122" s="20">
        <v>0</v>
      </c>
      <c r="Z122" s="20">
        <v>0</v>
      </c>
      <c r="AA122" s="20">
        <v>0</v>
      </c>
      <c r="AB122" s="20">
        <v>0</v>
      </c>
      <c r="AC122" s="20">
        <v>0</v>
      </c>
      <c r="AD122" s="20">
        <v>0</v>
      </c>
      <c r="AE122" s="20">
        <v>0</v>
      </c>
      <c r="AF122" s="20">
        <v>0</v>
      </c>
      <c r="AG122" s="20">
        <v>0</v>
      </c>
      <c r="AH122" s="20">
        <v>0</v>
      </c>
      <c r="AI122" s="20">
        <v>0</v>
      </c>
      <c r="AJ122" s="20">
        <v>0</v>
      </c>
      <c r="AK122" s="44">
        <f t="shared" si="6"/>
        <v>0</v>
      </c>
      <c r="AM122" s="20">
        <v>0</v>
      </c>
      <c r="AN122" s="20">
        <v>0</v>
      </c>
      <c r="AO122" s="20">
        <f t="shared" si="5"/>
        <v>0</v>
      </c>
      <c r="AP122" s="104"/>
      <c r="AQ122" s="20">
        <f t="shared" si="7"/>
        <v>0</v>
      </c>
    </row>
    <row r="123" spans="1:43">
      <c r="A123" s="329"/>
      <c r="B123" s="324"/>
      <c r="C123" s="325"/>
      <c r="D123" s="326"/>
      <c r="E123" s="43" t="s">
        <v>169</v>
      </c>
      <c r="F123" s="20">
        <v>8</v>
      </c>
      <c r="G123" s="20">
        <v>8</v>
      </c>
      <c r="H123" s="20">
        <v>0</v>
      </c>
      <c r="I123" s="20">
        <v>0</v>
      </c>
      <c r="J123" s="20">
        <v>0</v>
      </c>
      <c r="K123" s="20">
        <v>0</v>
      </c>
      <c r="L123" s="20">
        <v>0</v>
      </c>
      <c r="M123" s="20">
        <v>0</v>
      </c>
      <c r="N123" s="20">
        <v>0</v>
      </c>
      <c r="O123" s="20">
        <v>0</v>
      </c>
      <c r="P123" s="20">
        <v>0</v>
      </c>
      <c r="Q123" s="20">
        <v>0</v>
      </c>
      <c r="R123" s="20">
        <v>0</v>
      </c>
      <c r="S123" s="20">
        <v>0</v>
      </c>
      <c r="T123" s="20">
        <v>0</v>
      </c>
      <c r="U123" s="20">
        <v>0</v>
      </c>
      <c r="V123" s="20">
        <v>0</v>
      </c>
      <c r="W123" s="20">
        <v>0</v>
      </c>
      <c r="X123" s="20">
        <v>0</v>
      </c>
      <c r="Y123" s="20">
        <v>0</v>
      </c>
      <c r="Z123" s="20">
        <v>0</v>
      </c>
      <c r="AA123" s="20">
        <v>0</v>
      </c>
      <c r="AB123" s="20">
        <v>0</v>
      </c>
      <c r="AC123" s="20">
        <v>0</v>
      </c>
      <c r="AD123" s="20">
        <v>0</v>
      </c>
      <c r="AE123" s="20">
        <v>0</v>
      </c>
      <c r="AF123" s="20">
        <v>0</v>
      </c>
      <c r="AG123" s="20">
        <v>0</v>
      </c>
      <c r="AH123" s="20">
        <v>0</v>
      </c>
      <c r="AI123" s="20">
        <v>0</v>
      </c>
      <c r="AJ123" s="20">
        <v>0</v>
      </c>
      <c r="AK123" s="44">
        <f t="shared" si="6"/>
        <v>0</v>
      </c>
      <c r="AM123" s="20">
        <v>0</v>
      </c>
      <c r="AN123" s="20">
        <v>0</v>
      </c>
      <c r="AO123" s="20">
        <f t="shared" si="5"/>
        <v>0</v>
      </c>
      <c r="AP123" s="104"/>
      <c r="AQ123" s="20">
        <f t="shared" si="7"/>
        <v>0</v>
      </c>
    </row>
    <row r="124" spans="1:43">
      <c r="A124" s="329"/>
      <c r="B124" s="324"/>
      <c r="C124" s="325"/>
      <c r="D124" s="326"/>
      <c r="E124" s="43" t="s">
        <v>294</v>
      </c>
      <c r="F124" s="20">
        <v>8</v>
      </c>
      <c r="G124" s="20">
        <v>9</v>
      </c>
      <c r="H124" s="20">
        <v>0</v>
      </c>
      <c r="I124" s="20">
        <v>0</v>
      </c>
      <c r="J124" s="20">
        <v>0</v>
      </c>
      <c r="K124" s="20">
        <v>0</v>
      </c>
      <c r="L124" s="20">
        <v>0</v>
      </c>
      <c r="M124" s="20">
        <v>0</v>
      </c>
      <c r="N124" s="20">
        <v>0</v>
      </c>
      <c r="O124" s="20">
        <v>0</v>
      </c>
      <c r="P124" s="20">
        <v>0</v>
      </c>
      <c r="Q124" s="20">
        <v>0</v>
      </c>
      <c r="R124" s="20">
        <v>0</v>
      </c>
      <c r="S124" s="20">
        <v>0</v>
      </c>
      <c r="T124" s="20">
        <v>0</v>
      </c>
      <c r="U124" s="20">
        <v>0</v>
      </c>
      <c r="V124" s="20">
        <v>0</v>
      </c>
      <c r="W124" s="20">
        <v>0</v>
      </c>
      <c r="X124" s="20">
        <v>0</v>
      </c>
      <c r="Y124" s="20">
        <v>0</v>
      </c>
      <c r="Z124" s="20">
        <v>0</v>
      </c>
      <c r="AA124" s="20">
        <v>0</v>
      </c>
      <c r="AB124" s="20">
        <v>0</v>
      </c>
      <c r="AC124" s="20">
        <v>0</v>
      </c>
      <c r="AD124" s="20">
        <v>0</v>
      </c>
      <c r="AE124" s="20">
        <v>0</v>
      </c>
      <c r="AF124" s="20">
        <v>0</v>
      </c>
      <c r="AG124" s="20">
        <v>0</v>
      </c>
      <c r="AH124" s="20">
        <v>0</v>
      </c>
      <c r="AI124" s="20">
        <v>0</v>
      </c>
      <c r="AJ124" s="20">
        <v>0</v>
      </c>
      <c r="AK124" s="44">
        <f t="shared" si="6"/>
        <v>0</v>
      </c>
      <c r="AM124" s="20">
        <v>0</v>
      </c>
      <c r="AN124" s="20">
        <v>0</v>
      </c>
      <c r="AO124" s="20">
        <f t="shared" si="5"/>
        <v>0</v>
      </c>
      <c r="AP124" s="104"/>
      <c r="AQ124" s="20">
        <f t="shared" si="7"/>
        <v>0</v>
      </c>
    </row>
    <row r="125" spans="1:43">
      <c r="A125" s="329"/>
      <c r="B125" s="324"/>
      <c r="C125" s="325"/>
      <c r="D125" s="326"/>
      <c r="E125" s="43" t="s">
        <v>0</v>
      </c>
      <c r="F125" s="20">
        <v>8</v>
      </c>
      <c r="G125" s="20">
        <v>10</v>
      </c>
      <c r="H125" s="20">
        <v>0</v>
      </c>
      <c r="I125" s="20">
        <v>0</v>
      </c>
      <c r="J125" s="20">
        <v>0</v>
      </c>
      <c r="K125" s="20">
        <v>0</v>
      </c>
      <c r="L125" s="20">
        <v>0</v>
      </c>
      <c r="M125" s="20">
        <v>0</v>
      </c>
      <c r="N125" s="20">
        <v>0</v>
      </c>
      <c r="O125" s="20">
        <v>0</v>
      </c>
      <c r="P125" s="20">
        <v>0</v>
      </c>
      <c r="Q125" s="20">
        <v>0</v>
      </c>
      <c r="R125" s="20">
        <v>0</v>
      </c>
      <c r="S125" s="20">
        <v>0</v>
      </c>
      <c r="T125" s="20">
        <v>0</v>
      </c>
      <c r="U125" s="20">
        <v>0</v>
      </c>
      <c r="V125" s="20">
        <v>0</v>
      </c>
      <c r="W125" s="20">
        <v>0</v>
      </c>
      <c r="X125" s="20">
        <v>0</v>
      </c>
      <c r="Y125" s="20">
        <v>0</v>
      </c>
      <c r="Z125" s="20">
        <v>0</v>
      </c>
      <c r="AA125" s="20">
        <v>0</v>
      </c>
      <c r="AB125" s="20">
        <v>0</v>
      </c>
      <c r="AC125" s="20">
        <v>0</v>
      </c>
      <c r="AD125" s="20">
        <v>0</v>
      </c>
      <c r="AE125" s="20">
        <v>0</v>
      </c>
      <c r="AF125" s="20">
        <v>0</v>
      </c>
      <c r="AG125" s="20">
        <v>0</v>
      </c>
      <c r="AH125" s="20">
        <v>0</v>
      </c>
      <c r="AI125" s="20">
        <v>0</v>
      </c>
      <c r="AJ125" s="20">
        <v>0</v>
      </c>
      <c r="AK125" s="44">
        <f t="shared" si="6"/>
        <v>0</v>
      </c>
      <c r="AM125" s="20">
        <v>0</v>
      </c>
      <c r="AN125" s="20">
        <v>0</v>
      </c>
      <c r="AO125" s="20">
        <f t="shared" si="5"/>
        <v>0</v>
      </c>
      <c r="AP125" s="104"/>
      <c r="AQ125" s="20">
        <f t="shared" si="7"/>
        <v>0</v>
      </c>
    </row>
    <row r="126" spans="1:43">
      <c r="A126" s="329"/>
      <c r="B126" s="324"/>
      <c r="C126" s="325"/>
      <c r="D126" s="326"/>
      <c r="E126" s="43" t="s">
        <v>170</v>
      </c>
      <c r="F126" s="20">
        <v>8</v>
      </c>
      <c r="G126" s="20">
        <v>11</v>
      </c>
      <c r="H126" s="20">
        <v>0</v>
      </c>
      <c r="I126" s="20">
        <v>0</v>
      </c>
      <c r="J126" s="20">
        <v>0</v>
      </c>
      <c r="K126" s="20">
        <v>0</v>
      </c>
      <c r="L126" s="20">
        <v>0</v>
      </c>
      <c r="M126" s="20">
        <v>0</v>
      </c>
      <c r="N126" s="20">
        <v>0</v>
      </c>
      <c r="O126" s="20">
        <v>0</v>
      </c>
      <c r="P126" s="20">
        <v>0</v>
      </c>
      <c r="Q126" s="20">
        <v>0</v>
      </c>
      <c r="R126" s="20">
        <v>0</v>
      </c>
      <c r="S126" s="20">
        <v>0</v>
      </c>
      <c r="T126" s="20">
        <v>0</v>
      </c>
      <c r="U126" s="20">
        <v>0</v>
      </c>
      <c r="V126" s="20">
        <v>0</v>
      </c>
      <c r="W126" s="20">
        <v>0</v>
      </c>
      <c r="X126" s="20">
        <v>0</v>
      </c>
      <c r="Y126" s="20">
        <v>0</v>
      </c>
      <c r="Z126" s="20">
        <v>0</v>
      </c>
      <c r="AA126" s="20">
        <v>0</v>
      </c>
      <c r="AB126" s="20">
        <v>0</v>
      </c>
      <c r="AC126" s="20">
        <v>0</v>
      </c>
      <c r="AD126" s="20">
        <v>0</v>
      </c>
      <c r="AE126" s="20">
        <v>0</v>
      </c>
      <c r="AF126" s="20">
        <v>0</v>
      </c>
      <c r="AG126" s="20">
        <v>0</v>
      </c>
      <c r="AH126" s="20">
        <v>0</v>
      </c>
      <c r="AI126" s="20">
        <v>0</v>
      </c>
      <c r="AJ126" s="20">
        <v>0</v>
      </c>
      <c r="AK126" s="44">
        <f t="shared" si="6"/>
        <v>0</v>
      </c>
      <c r="AM126" s="20">
        <v>0</v>
      </c>
      <c r="AN126" s="20">
        <v>0</v>
      </c>
      <c r="AO126" s="20">
        <f t="shared" si="5"/>
        <v>0</v>
      </c>
      <c r="AP126" s="104"/>
      <c r="AQ126" s="20">
        <f t="shared" si="7"/>
        <v>0</v>
      </c>
    </row>
    <row r="127" spans="1:43">
      <c r="A127" s="329"/>
      <c r="B127" s="324"/>
      <c r="C127" s="325"/>
      <c r="D127" s="326"/>
      <c r="E127" s="37" t="s">
        <v>1</v>
      </c>
      <c r="F127" s="20">
        <v>8</v>
      </c>
      <c r="G127" s="20">
        <v>12</v>
      </c>
      <c r="H127" s="20">
        <v>0</v>
      </c>
      <c r="I127" s="20">
        <v>0</v>
      </c>
      <c r="J127" s="20">
        <v>0</v>
      </c>
      <c r="K127" s="20">
        <v>0</v>
      </c>
      <c r="L127" s="20">
        <v>0</v>
      </c>
      <c r="M127" s="20">
        <v>0</v>
      </c>
      <c r="N127" s="20">
        <v>0</v>
      </c>
      <c r="O127" s="20">
        <v>0</v>
      </c>
      <c r="P127" s="20">
        <v>0</v>
      </c>
      <c r="Q127" s="20">
        <v>0</v>
      </c>
      <c r="R127" s="20">
        <v>0</v>
      </c>
      <c r="S127" s="20">
        <v>0</v>
      </c>
      <c r="T127" s="20">
        <v>0</v>
      </c>
      <c r="U127" s="20">
        <v>0</v>
      </c>
      <c r="V127" s="20">
        <v>0</v>
      </c>
      <c r="W127" s="20">
        <v>0</v>
      </c>
      <c r="X127" s="20">
        <v>0</v>
      </c>
      <c r="Y127" s="20">
        <v>0</v>
      </c>
      <c r="Z127" s="20">
        <v>0</v>
      </c>
      <c r="AA127" s="20">
        <v>0</v>
      </c>
      <c r="AB127" s="20">
        <v>0</v>
      </c>
      <c r="AC127" s="20">
        <v>0</v>
      </c>
      <c r="AD127" s="20">
        <v>0</v>
      </c>
      <c r="AE127" s="20">
        <v>0</v>
      </c>
      <c r="AF127" s="20">
        <v>0</v>
      </c>
      <c r="AG127" s="20">
        <v>0</v>
      </c>
      <c r="AH127" s="20">
        <v>0</v>
      </c>
      <c r="AI127" s="20">
        <v>0</v>
      </c>
      <c r="AJ127" s="20">
        <v>0</v>
      </c>
      <c r="AK127" s="44">
        <f t="shared" si="6"/>
        <v>0</v>
      </c>
      <c r="AM127" s="20">
        <v>0</v>
      </c>
      <c r="AN127" s="20">
        <v>0</v>
      </c>
      <c r="AO127" s="20">
        <f t="shared" si="5"/>
        <v>0</v>
      </c>
      <c r="AP127" s="104"/>
      <c r="AQ127" s="20">
        <f t="shared" si="7"/>
        <v>0</v>
      </c>
    </row>
    <row r="128" spans="1:43" ht="33.75">
      <c r="A128" s="329"/>
      <c r="B128" s="324"/>
      <c r="C128" s="325"/>
      <c r="D128" s="326"/>
      <c r="E128" s="45" t="s">
        <v>7</v>
      </c>
      <c r="F128" s="20">
        <v>8</v>
      </c>
      <c r="G128" s="20">
        <v>13</v>
      </c>
      <c r="H128" s="20">
        <v>0</v>
      </c>
      <c r="I128" s="20">
        <v>0</v>
      </c>
      <c r="J128" s="20">
        <v>0</v>
      </c>
      <c r="K128" s="20">
        <v>0</v>
      </c>
      <c r="L128" s="20">
        <v>0</v>
      </c>
      <c r="M128" s="20">
        <v>0</v>
      </c>
      <c r="N128" s="20">
        <v>0</v>
      </c>
      <c r="O128" s="20">
        <v>0</v>
      </c>
      <c r="P128" s="20">
        <v>0</v>
      </c>
      <c r="Q128" s="20">
        <v>0</v>
      </c>
      <c r="R128" s="20">
        <v>0</v>
      </c>
      <c r="S128" s="20">
        <v>0</v>
      </c>
      <c r="T128" s="20">
        <v>0</v>
      </c>
      <c r="U128" s="20">
        <v>0</v>
      </c>
      <c r="V128" s="20">
        <v>0</v>
      </c>
      <c r="W128" s="20">
        <v>0</v>
      </c>
      <c r="X128" s="20">
        <v>0</v>
      </c>
      <c r="Y128" s="20">
        <v>0</v>
      </c>
      <c r="Z128" s="20">
        <v>0</v>
      </c>
      <c r="AA128" s="20">
        <v>0</v>
      </c>
      <c r="AB128" s="20">
        <v>0</v>
      </c>
      <c r="AC128" s="20">
        <v>0</v>
      </c>
      <c r="AD128" s="20">
        <v>0</v>
      </c>
      <c r="AE128" s="20">
        <v>0</v>
      </c>
      <c r="AF128" s="20">
        <v>0</v>
      </c>
      <c r="AG128" s="20">
        <v>0</v>
      </c>
      <c r="AH128" s="20">
        <v>0</v>
      </c>
      <c r="AI128" s="20">
        <v>0</v>
      </c>
      <c r="AJ128" s="20">
        <v>0</v>
      </c>
      <c r="AK128" s="44">
        <f t="shared" si="6"/>
        <v>0</v>
      </c>
      <c r="AM128" s="20">
        <v>0</v>
      </c>
      <c r="AN128" s="20">
        <v>0</v>
      </c>
      <c r="AO128" s="20">
        <f t="shared" si="5"/>
        <v>0</v>
      </c>
      <c r="AP128" s="104"/>
      <c r="AQ128" s="20">
        <f t="shared" si="7"/>
        <v>0</v>
      </c>
    </row>
    <row r="129" spans="1:43" ht="13.5" customHeight="1">
      <c r="A129" s="329"/>
      <c r="B129" s="324"/>
      <c r="C129" s="325"/>
      <c r="D129" s="326"/>
      <c r="E129" s="46" t="s">
        <v>153</v>
      </c>
      <c r="F129" s="20">
        <v>8</v>
      </c>
      <c r="G129" s="20">
        <v>14</v>
      </c>
      <c r="H129" s="20">
        <v>0</v>
      </c>
      <c r="I129" s="20">
        <v>0</v>
      </c>
      <c r="J129" s="20">
        <v>0</v>
      </c>
      <c r="K129" s="20">
        <v>0</v>
      </c>
      <c r="L129" s="20">
        <v>0</v>
      </c>
      <c r="M129" s="20">
        <v>0</v>
      </c>
      <c r="N129" s="20">
        <v>0</v>
      </c>
      <c r="O129" s="20">
        <v>0</v>
      </c>
      <c r="P129" s="20">
        <v>0</v>
      </c>
      <c r="Q129" s="20">
        <v>0</v>
      </c>
      <c r="R129" s="20">
        <v>0</v>
      </c>
      <c r="S129" s="20">
        <v>0</v>
      </c>
      <c r="T129" s="20">
        <v>0</v>
      </c>
      <c r="U129" s="20">
        <v>0</v>
      </c>
      <c r="V129" s="20">
        <v>0</v>
      </c>
      <c r="W129" s="20">
        <v>0</v>
      </c>
      <c r="X129" s="20">
        <v>0</v>
      </c>
      <c r="Y129" s="20">
        <v>0</v>
      </c>
      <c r="Z129" s="20">
        <v>0</v>
      </c>
      <c r="AA129" s="20">
        <v>0</v>
      </c>
      <c r="AB129" s="20">
        <v>0</v>
      </c>
      <c r="AC129" s="20">
        <v>0</v>
      </c>
      <c r="AD129" s="20">
        <v>0</v>
      </c>
      <c r="AE129" s="20">
        <v>0</v>
      </c>
      <c r="AF129" s="20">
        <v>0</v>
      </c>
      <c r="AG129" s="20">
        <v>0</v>
      </c>
      <c r="AH129" s="20">
        <v>0</v>
      </c>
      <c r="AI129" s="20">
        <v>0</v>
      </c>
      <c r="AJ129" s="20">
        <v>0</v>
      </c>
      <c r="AK129" s="44">
        <f t="shared" si="6"/>
        <v>0</v>
      </c>
      <c r="AM129" s="20">
        <v>0</v>
      </c>
      <c r="AN129" s="20">
        <v>0</v>
      </c>
      <c r="AO129" s="20">
        <f t="shared" si="5"/>
        <v>0</v>
      </c>
      <c r="AP129" s="104"/>
      <c r="AQ129" s="20">
        <f t="shared" si="7"/>
        <v>0</v>
      </c>
    </row>
    <row r="130" spans="1:43" ht="13.5" customHeight="1">
      <c r="A130" s="329"/>
      <c r="B130" s="210"/>
      <c r="C130" s="244"/>
      <c r="D130" s="211"/>
      <c r="E130" s="46" t="s">
        <v>154</v>
      </c>
      <c r="F130" s="20">
        <v>8</v>
      </c>
      <c r="G130" s="20">
        <v>15</v>
      </c>
      <c r="H130" s="20">
        <v>0</v>
      </c>
      <c r="I130" s="20">
        <v>0</v>
      </c>
      <c r="J130" s="20">
        <v>0</v>
      </c>
      <c r="K130" s="20">
        <v>0</v>
      </c>
      <c r="L130" s="20">
        <v>0</v>
      </c>
      <c r="M130" s="20">
        <v>0</v>
      </c>
      <c r="N130" s="20">
        <v>0</v>
      </c>
      <c r="O130" s="20">
        <v>0</v>
      </c>
      <c r="P130" s="20">
        <v>0</v>
      </c>
      <c r="Q130" s="20">
        <v>0</v>
      </c>
      <c r="R130" s="20">
        <v>0</v>
      </c>
      <c r="S130" s="20">
        <v>0</v>
      </c>
      <c r="T130" s="20">
        <v>0</v>
      </c>
      <c r="U130" s="20">
        <v>0</v>
      </c>
      <c r="V130" s="20">
        <v>0</v>
      </c>
      <c r="W130" s="20">
        <v>0</v>
      </c>
      <c r="X130" s="20">
        <v>0</v>
      </c>
      <c r="Y130" s="20">
        <v>0</v>
      </c>
      <c r="Z130" s="20">
        <v>0</v>
      </c>
      <c r="AA130" s="20">
        <v>0</v>
      </c>
      <c r="AB130" s="20">
        <v>0</v>
      </c>
      <c r="AC130" s="20">
        <v>0</v>
      </c>
      <c r="AD130" s="20">
        <v>0</v>
      </c>
      <c r="AE130" s="20">
        <v>0</v>
      </c>
      <c r="AF130" s="20">
        <v>0</v>
      </c>
      <c r="AG130" s="20">
        <v>0</v>
      </c>
      <c r="AH130" s="20">
        <v>0</v>
      </c>
      <c r="AI130" s="20">
        <v>0</v>
      </c>
      <c r="AJ130" s="20">
        <v>0</v>
      </c>
      <c r="AK130" s="44">
        <f t="shared" si="6"/>
        <v>0</v>
      </c>
      <c r="AM130" s="20">
        <v>0</v>
      </c>
      <c r="AN130" s="20">
        <v>0</v>
      </c>
      <c r="AO130" s="20">
        <f t="shared" si="5"/>
        <v>0</v>
      </c>
      <c r="AP130" s="104"/>
      <c r="AQ130" s="20">
        <f t="shared" si="7"/>
        <v>0</v>
      </c>
    </row>
    <row r="131" spans="1:43" s="115" customFormat="1" ht="13.5" customHeight="1">
      <c r="A131" s="329"/>
      <c r="B131" s="117"/>
      <c r="C131" s="118"/>
      <c r="D131" s="116"/>
      <c r="E131" s="77"/>
      <c r="F131" s="78"/>
      <c r="G131" s="78"/>
      <c r="H131" s="78">
        <v>0</v>
      </c>
      <c r="I131" s="78">
        <v>0</v>
      </c>
      <c r="J131" s="78">
        <v>0</v>
      </c>
      <c r="K131" s="78">
        <v>0</v>
      </c>
      <c r="L131" s="78">
        <v>0</v>
      </c>
      <c r="M131" s="78">
        <v>0</v>
      </c>
      <c r="N131" s="78">
        <v>0</v>
      </c>
      <c r="O131" s="78">
        <v>0</v>
      </c>
      <c r="P131" s="78">
        <v>0</v>
      </c>
      <c r="Q131" s="78">
        <v>0</v>
      </c>
      <c r="R131" s="78">
        <v>0</v>
      </c>
      <c r="S131" s="78">
        <v>0</v>
      </c>
      <c r="T131" s="78">
        <v>0</v>
      </c>
      <c r="U131" s="78">
        <v>0</v>
      </c>
      <c r="V131" s="78">
        <v>0</v>
      </c>
      <c r="W131" s="78">
        <v>0</v>
      </c>
      <c r="X131" s="78">
        <v>0</v>
      </c>
      <c r="Y131" s="78">
        <v>0</v>
      </c>
      <c r="Z131" s="78">
        <v>0</v>
      </c>
      <c r="AA131" s="78">
        <v>0</v>
      </c>
      <c r="AB131" s="78">
        <v>0</v>
      </c>
      <c r="AC131" s="78">
        <v>0</v>
      </c>
      <c r="AD131" s="78">
        <v>0</v>
      </c>
      <c r="AE131" s="78">
        <v>0</v>
      </c>
      <c r="AF131" s="78">
        <v>0</v>
      </c>
      <c r="AG131" s="78">
        <v>0</v>
      </c>
      <c r="AH131" s="78">
        <v>0</v>
      </c>
      <c r="AI131" s="78">
        <v>0</v>
      </c>
      <c r="AJ131" s="78">
        <v>0</v>
      </c>
      <c r="AK131" s="79">
        <f t="shared" si="6"/>
        <v>0</v>
      </c>
      <c r="AM131" s="78">
        <v>0</v>
      </c>
      <c r="AN131" s="78">
        <v>0</v>
      </c>
      <c r="AO131" s="78">
        <f t="shared" si="5"/>
        <v>0</v>
      </c>
      <c r="AP131" s="113"/>
      <c r="AQ131" s="78">
        <f t="shared" si="7"/>
        <v>0</v>
      </c>
    </row>
    <row r="132" spans="1:43">
      <c r="A132" s="329"/>
      <c r="B132" s="208" t="s">
        <v>14</v>
      </c>
      <c r="C132" s="243" t="s">
        <v>174</v>
      </c>
      <c r="D132" s="209"/>
      <c r="E132" s="43" t="s">
        <v>162</v>
      </c>
      <c r="F132" s="20">
        <v>9</v>
      </c>
      <c r="G132" s="20">
        <v>1</v>
      </c>
      <c r="H132" s="20">
        <v>0</v>
      </c>
      <c r="I132" s="20">
        <v>0</v>
      </c>
      <c r="J132" s="20">
        <v>0</v>
      </c>
      <c r="K132" s="20">
        <v>0</v>
      </c>
      <c r="L132" s="20">
        <v>0</v>
      </c>
      <c r="M132" s="20">
        <v>0</v>
      </c>
      <c r="N132" s="20">
        <v>0</v>
      </c>
      <c r="O132" s="20">
        <v>0</v>
      </c>
      <c r="P132" s="20">
        <v>0</v>
      </c>
      <c r="Q132" s="20">
        <v>0</v>
      </c>
      <c r="R132" s="20">
        <v>0</v>
      </c>
      <c r="S132" s="20">
        <v>0</v>
      </c>
      <c r="T132" s="20">
        <v>0</v>
      </c>
      <c r="U132" s="20">
        <v>0</v>
      </c>
      <c r="V132" s="20">
        <v>0</v>
      </c>
      <c r="W132" s="20">
        <v>0</v>
      </c>
      <c r="X132" s="20">
        <v>0</v>
      </c>
      <c r="Y132" s="20">
        <v>0</v>
      </c>
      <c r="Z132" s="20">
        <v>0</v>
      </c>
      <c r="AA132" s="20">
        <v>0</v>
      </c>
      <c r="AB132" s="20">
        <v>0</v>
      </c>
      <c r="AC132" s="20">
        <v>0</v>
      </c>
      <c r="AD132" s="20">
        <v>0</v>
      </c>
      <c r="AE132" s="20">
        <v>0</v>
      </c>
      <c r="AF132" s="20">
        <v>0</v>
      </c>
      <c r="AG132" s="20">
        <v>0</v>
      </c>
      <c r="AH132" s="20">
        <v>0</v>
      </c>
      <c r="AI132" s="20">
        <v>0</v>
      </c>
      <c r="AJ132" s="20">
        <v>0</v>
      </c>
      <c r="AK132" s="44">
        <f t="shared" si="6"/>
        <v>0</v>
      </c>
      <c r="AM132" s="20">
        <v>0</v>
      </c>
      <c r="AN132" s="20">
        <v>0</v>
      </c>
      <c r="AO132" s="20">
        <f t="shared" si="5"/>
        <v>0</v>
      </c>
      <c r="AP132" s="104"/>
      <c r="AQ132" s="20">
        <f t="shared" ref="AQ132:AQ163" si="8">AK132+AO132</f>
        <v>0</v>
      </c>
    </row>
    <row r="133" spans="1:43">
      <c r="A133" s="329"/>
      <c r="B133" s="324"/>
      <c r="C133" s="325"/>
      <c r="D133" s="326"/>
      <c r="E133" s="43" t="s">
        <v>163</v>
      </c>
      <c r="F133" s="20">
        <v>9</v>
      </c>
      <c r="G133" s="20">
        <v>2</v>
      </c>
      <c r="H133" s="20">
        <v>0</v>
      </c>
      <c r="I133" s="20">
        <v>0</v>
      </c>
      <c r="J133" s="20">
        <v>0</v>
      </c>
      <c r="K133" s="20">
        <v>0</v>
      </c>
      <c r="L133" s="20">
        <v>0</v>
      </c>
      <c r="M133" s="20">
        <v>0</v>
      </c>
      <c r="N133" s="20">
        <v>0</v>
      </c>
      <c r="O133" s="20">
        <v>0</v>
      </c>
      <c r="P133" s="20">
        <v>0</v>
      </c>
      <c r="Q133" s="20">
        <v>0</v>
      </c>
      <c r="R133" s="20">
        <v>0</v>
      </c>
      <c r="S133" s="20">
        <v>0</v>
      </c>
      <c r="T133" s="20">
        <v>0</v>
      </c>
      <c r="U133" s="20">
        <v>0</v>
      </c>
      <c r="V133" s="20">
        <v>0</v>
      </c>
      <c r="W133" s="20">
        <v>0</v>
      </c>
      <c r="X133" s="20">
        <v>0</v>
      </c>
      <c r="Y133" s="20">
        <v>0</v>
      </c>
      <c r="Z133" s="20">
        <v>0</v>
      </c>
      <c r="AA133" s="20">
        <v>0</v>
      </c>
      <c r="AB133" s="20">
        <v>0</v>
      </c>
      <c r="AC133" s="20">
        <v>0</v>
      </c>
      <c r="AD133" s="20">
        <v>0</v>
      </c>
      <c r="AE133" s="20">
        <v>0</v>
      </c>
      <c r="AF133" s="20">
        <v>0</v>
      </c>
      <c r="AG133" s="20">
        <v>0</v>
      </c>
      <c r="AH133" s="20">
        <v>0</v>
      </c>
      <c r="AI133" s="20">
        <v>0</v>
      </c>
      <c r="AJ133" s="20">
        <v>0</v>
      </c>
      <c r="AK133" s="44">
        <f t="shared" si="6"/>
        <v>0</v>
      </c>
      <c r="AM133" s="20">
        <v>0</v>
      </c>
      <c r="AN133" s="20">
        <v>0</v>
      </c>
      <c r="AO133" s="20">
        <f t="shared" ref="AO133:AO195" si="9">SUM(AM133:AN133)</f>
        <v>0</v>
      </c>
      <c r="AP133" s="104"/>
      <c r="AQ133" s="20">
        <f t="shared" si="8"/>
        <v>0</v>
      </c>
    </row>
    <row r="134" spans="1:43">
      <c r="A134" s="329"/>
      <c r="B134" s="324"/>
      <c r="C134" s="325"/>
      <c r="D134" s="326"/>
      <c r="E134" s="43" t="s">
        <v>164</v>
      </c>
      <c r="F134" s="20">
        <v>9</v>
      </c>
      <c r="G134" s="20">
        <v>3</v>
      </c>
      <c r="H134" s="20">
        <v>0</v>
      </c>
      <c r="I134" s="20">
        <v>0</v>
      </c>
      <c r="J134" s="20">
        <v>0</v>
      </c>
      <c r="K134" s="20">
        <v>0</v>
      </c>
      <c r="L134" s="20">
        <v>0</v>
      </c>
      <c r="M134" s="20">
        <v>0</v>
      </c>
      <c r="N134" s="20">
        <v>0</v>
      </c>
      <c r="O134" s="20">
        <v>0</v>
      </c>
      <c r="P134" s="20">
        <v>0</v>
      </c>
      <c r="Q134" s="20">
        <v>0</v>
      </c>
      <c r="R134" s="20">
        <v>0</v>
      </c>
      <c r="S134" s="20">
        <v>0</v>
      </c>
      <c r="T134" s="20">
        <v>0</v>
      </c>
      <c r="U134" s="20">
        <v>0</v>
      </c>
      <c r="V134" s="20">
        <v>0</v>
      </c>
      <c r="W134" s="20">
        <v>0</v>
      </c>
      <c r="X134" s="20">
        <v>0</v>
      </c>
      <c r="Y134" s="20">
        <v>0</v>
      </c>
      <c r="Z134" s="20">
        <v>0</v>
      </c>
      <c r="AA134" s="20">
        <v>0</v>
      </c>
      <c r="AB134" s="20">
        <v>0</v>
      </c>
      <c r="AC134" s="20">
        <v>0</v>
      </c>
      <c r="AD134" s="20">
        <v>0</v>
      </c>
      <c r="AE134" s="20">
        <v>0</v>
      </c>
      <c r="AF134" s="20">
        <v>0</v>
      </c>
      <c r="AG134" s="20">
        <v>0</v>
      </c>
      <c r="AH134" s="20">
        <v>0</v>
      </c>
      <c r="AI134" s="20">
        <v>0</v>
      </c>
      <c r="AJ134" s="20">
        <v>0</v>
      </c>
      <c r="AK134" s="44">
        <f t="shared" si="6"/>
        <v>0</v>
      </c>
      <c r="AM134" s="20">
        <v>0</v>
      </c>
      <c r="AN134" s="20">
        <v>0</v>
      </c>
      <c r="AO134" s="20">
        <f t="shared" si="9"/>
        <v>0</v>
      </c>
      <c r="AP134" s="104"/>
      <c r="AQ134" s="20">
        <f t="shared" si="8"/>
        <v>0</v>
      </c>
    </row>
    <row r="135" spans="1:43">
      <c r="A135" s="329"/>
      <c r="B135" s="324"/>
      <c r="C135" s="325"/>
      <c r="D135" s="326"/>
      <c r="E135" s="43" t="s">
        <v>165</v>
      </c>
      <c r="F135" s="20">
        <v>9</v>
      </c>
      <c r="G135" s="20">
        <v>4</v>
      </c>
      <c r="H135" s="20">
        <v>0</v>
      </c>
      <c r="I135" s="20">
        <v>0</v>
      </c>
      <c r="J135" s="20">
        <v>0</v>
      </c>
      <c r="K135" s="20">
        <v>0</v>
      </c>
      <c r="L135" s="20">
        <v>0</v>
      </c>
      <c r="M135" s="20">
        <v>0</v>
      </c>
      <c r="N135" s="20">
        <v>0</v>
      </c>
      <c r="O135" s="20">
        <v>0</v>
      </c>
      <c r="P135" s="20">
        <v>0</v>
      </c>
      <c r="Q135" s="20">
        <v>0</v>
      </c>
      <c r="R135" s="20">
        <v>0</v>
      </c>
      <c r="S135" s="20">
        <v>0</v>
      </c>
      <c r="T135" s="20">
        <v>0</v>
      </c>
      <c r="U135" s="20">
        <v>0</v>
      </c>
      <c r="V135" s="20">
        <v>0</v>
      </c>
      <c r="W135" s="20">
        <v>0</v>
      </c>
      <c r="X135" s="20">
        <v>0</v>
      </c>
      <c r="Y135" s="20">
        <v>0</v>
      </c>
      <c r="Z135" s="20">
        <v>0</v>
      </c>
      <c r="AA135" s="20">
        <v>0</v>
      </c>
      <c r="AB135" s="20">
        <v>0</v>
      </c>
      <c r="AC135" s="20">
        <v>0</v>
      </c>
      <c r="AD135" s="20">
        <v>0</v>
      </c>
      <c r="AE135" s="20">
        <v>0</v>
      </c>
      <c r="AF135" s="20">
        <v>0</v>
      </c>
      <c r="AG135" s="20">
        <v>0</v>
      </c>
      <c r="AH135" s="20">
        <v>0</v>
      </c>
      <c r="AI135" s="20">
        <v>0</v>
      </c>
      <c r="AJ135" s="20">
        <v>0</v>
      </c>
      <c r="AK135" s="44">
        <f t="shared" si="6"/>
        <v>0</v>
      </c>
      <c r="AM135" s="20">
        <v>0</v>
      </c>
      <c r="AN135" s="20">
        <v>0</v>
      </c>
      <c r="AO135" s="20">
        <f t="shared" si="9"/>
        <v>0</v>
      </c>
      <c r="AP135" s="104"/>
      <c r="AQ135" s="20">
        <f t="shared" si="8"/>
        <v>0</v>
      </c>
    </row>
    <row r="136" spans="1:43">
      <c r="A136" s="329"/>
      <c r="B136" s="324"/>
      <c r="C136" s="325"/>
      <c r="D136" s="326"/>
      <c r="E136" s="43" t="s">
        <v>166</v>
      </c>
      <c r="F136" s="20">
        <v>9</v>
      </c>
      <c r="G136" s="20">
        <v>5</v>
      </c>
      <c r="H136" s="20">
        <v>0</v>
      </c>
      <c r="I136" s="20">
        <v>0</v>
      </c>
      <c r="J136" s="20">
        <v>0</v>
      </c>
      <c r="K136" s="20">
        <v>0</v>
      </c>
      <c r="L136" s="20">
        <v>0</v>
      </c>
      <c r="M136" s="20">
        <v>0</v>
      </c>
      <c r="N136" s="20">
        <v>0</v>
      </c>
      <c r="O136" s="20">
        <v>0</v>
      </c>
      <c r="P136" s="20">
        <v>0</v>
      </c>
      <c r="Q136" s="20">
        <v>0</v>
      </c>
      <c r="R136" s="20">
        <v>0</v>
      </c>
      <c r="S136" s="20">
        <v>0</v>
      </c>
      <c r="T136" s="20">
        <v>0</v>
      </c>
      <c r="U136" s="20">
        <v>0</v>
      </c>
      <c r="V136" s="20">
        <v>0</v>
      </c>
      <c r="W136" s="20">
        <v>0</v>
      </c>
      <c r="X136" s="20">
        <v>0</v>
      </c>
      <c r="Y136" s="20">
        <v>0</v>
      </c>
      <c r="Z136" s="20">
        <v>0</v>
      </c>
      <c r="AA136" s="20">
        <v>0</v>
      </c>
      <c r="AB136" s="20">
        <v>0</v>
      </c>
      <c r="AC136" s="20">
        <v>0</v>
      </c>
      <c r="AD136" s="20">
        <v>0</v>
      </c>
      <c r="AE136" s="20">
        <v>0</v>
      </c>
      <c r="AF136" s="20">
        <v>0</v>
      </c>
      <c r="AG136" s="20">
        <v>0</v>
      </c>
      <c r="AH136" s="20">
        <v>0</v>
      </c>
      <c r="AI136" s="20">
        <v>0</v>
      </c>
      <c r="AJ136" s="20">
        <v>0</v>
      </c>
      <c r="AK136" s="44">
        <f t="shared" si="6"/>
        <v>0</v>
      </c>
      <c r="AM136" s="20">
        <v>0</v>
      </c>
      <c r="AN136" s="20">
        <v>0</v>
      </c>
      <c r="AO136" s="20">
        <f t="shared" si="9"/>
        <v>0</v>
      </c>
      <c r="AP136" s="104"/>
      <c r="AQ136" s="20">
        <f t="shared" si="8"/>
        <v>0</v>
      </c>
    </row>
    <row r="137" spans="1:43">
      <c r="A137" s="329"/>
      <c r="B137" s="324"/>
      <c r="C137" s="325"/>
      <c r="D137" s="326"/>
      <c r="E137" s="43" t="s">
        <v>167</v>
      </c>
      <c r="F137" s="20">
        <v>9</v>
      </c>
      <c r="G137" s="20">
        <v>6</v>
      </c>
      <c r="H137" s="20">
        <v>0</v>
      </c>
      <c r="I137" s="20">
        <v>0</v>
      </c>
      <c r="J137" s="20">
        <v>0</v>
      </c>
      <c r="K137" s="20">
        <v>0</v>
      </c>
      <c r="L137" s="20">
        <v>0</v>
      </c>
      <c r="M137" s="20">
        <v>0</v>
      </c>
      <c r="N137" s="20">
        <v>0</v>
      </c>
      <c r="O137" s="20">
        <v>0</v>
      </c>
      <c r="P137" s="20">
        <v>0</v>
      </c>
      <c r="Q137" s="20">
        <v>0</v>
      </c>
      <c r="R137" s="20">
        <v>0</v>
      </c>
      <c r="S137" s="20">
        <v>0</v>
      </c>
      <c r="T137" s="20">
        <v>0</v>
      </c>
      <c r="U137" s="20">
        <v>0</v>
      </c>
      <c r="V137" s="20">
        <v>0</v>
      </c>
      <c r="W137" s="20">
        <v>0</v>
      </c>
      <c r="X137" s="20">
        <v>0</v>
      </c>
      <c r="Y137" s="20">
        <v>0</v>
      </c>
      <c r="Z137" s="20">
        <v>0</v>
      </c>
      <c r="AA137" s="20">
        <v>0</v>
      </c>
      <c r="AB137" s="20">
        <v>0</v>
      </c>
      <c r="AC137" s="20">
        <v>0</v>
      </c>
      <c r="AD137" s="20">
        <v>0</v>
      </c>
      <c r="AE137" s="20">
        <v>0</v>
      </c>
      <c r="AF137" s="20">
        <v>0</v>
      </c>
      <c r="AG137" s="20">
        <v>0</v>
      </c>
      <c r="AH137" s="20">
        <v>0</v>
      </c>
      <c r="AI137" s="20">
        <v>0</v>
      </c>
      <c r="AJ137" s="20">
        <v>0</v>
      </c>
      <c r="AK137" s="44">
        <f t="shared" si="6"/>
        <v>0</v>
      </c>
      <c r="AM137" s="20">
        <v>0</v>
      </c>
      <c r="AN137" s="20">
        <v>0</v>
      </c>
      <c r="AO137" s="20">
        <f t="shared" si="9"/>
        <v>0</v>
      </c>
      <c r="AP137" s="104"/>
      <c r="AQ137" s="20">
        <f t="shared" si="8"/>
        <v>0</v>
      </c>
    </row>
    <row r="138" spans="1:43">
      <c r="A138" s="329"/>
      <c r="B138" s="324"/>
      <c r="C138" s="325"/>
      <c r="D138" s="326"/>
      <c r="E138" s="43" t="s">
        <v>168</v>
      </c>
      <c r="F138" s="20">
        <v>9</v>
      </c>
      <c r="G138" s="20">
        <v>7</v>
      </c>
      <c r="H138" s="20">
        <v>0</v>
      </c>
      <c r="I138" s="20">
        <v>0</v>
      </c>
      <c r="J138" s="20">
        <v>0</v>
      </c>
      <c r="K138" s="20">
        <v>0</v>
      </c>
      <c r="L138" s="20">
        <v>0</v>
      </c>
      <c r="M138" s="20">
        <v>0</v>
      </c>
      <c r="N138" s="20">
        <v>0</v>
      </c>
      <c r="O138" s="20">
        <v>0</v>
      </c>
      <c r="P138" s="20">
        <v>0</v>
      </c>
      <c r="Q138" s="20">
        <v>0</v>
      </c>
      <c r="R138" s="20">
        <v>0</v>
      </c>
      <c r="S138" s="20">
        <v>0</v>
      </c>
      <c r="T138" s="20">
        <v>0</v>
      </c>
      <c r="U138" s="20">
        <v>0</v>
      </c>
      <c r="V138" s="20">
        <v>0</v>
      </c>
      <c r="W138" s="20">
        <v>0</v>
      </c>
      <c r="X138" s="20">
        <v>0</v>
      </c>
      <c r="Y138" s="20">
        <v>0</v>
      </c>
      <c r="Z138" s="20">
        <v>0</v>
      </c>
      <c r="AA138" s="20">
        <v>0</v>
      </c>
      <c r="AB138" s="20">
        <v>0</v>
      </c>
      <c r="AC138" s="20">
        <v>0</v>
      </c>
      <c r="AD138" s="20">
        <v>0</v>
      </c>
      <c r="AE138" s="20">
        <v>0</v>
      </c>
      <c r="AF138" s="20">
        <v>0</v>
      </c>
      <c r="AG138" s="20">
        <v>0</v>
      </c>
      <c r="AH138" s="20">
        <v>0</v>
      </c>
      <c r="AI138" s="20">
        <v>0</v>
      </c>
      <c r="AJ138" s="20">
        <v>0</v>
      </c>
      <c r="AK138" s="44">
        <f t="shared" si="6"/>
        <v>0</v>
      </c>
      <c r="AM138" s="20">
        <v>0</v>
      </c>
      <c r="AN138" s="20">
        <v>0</v>
      </c>
      <c r="AO138" s="20">
        <f t="shared" si="9"/>
        <v>0</v>
      </c>
      <c r="AP138" s="104"/>
      <c r="AQ138" s="20">
        <f t="shared" si="8"/>
        <v>0</v>
      </c>
    </row>
    <row r="139" spans="1:43">
      <c r="A139" s="329"/>
      <c r="B139" s="324"/>
      <c r="C139" s="325"/>
      <c r="D139" s="326"/>
      <c r="E139" s="43" t="s">
        <v>169</v>
      </c>
      <c r="F139" s="20">
        <v>9</v>
      </c>
      <c r="G139" s="20">
        <v>8</v>
      </c>
      <c r="H139" s="20">
        <v>0</v>
      </c>
      <c r="I139" s="20">
        <v>0</v>
      </c>
      <c r="J139" s="20">
        <v>0</v>
      </c>
      <c r="K139" s="20">
        <v>0</v>
      </c>
      <c r="L139" s="20">
        <v>0</v>
      </c>
      <c r="M139" s="20">
        <v>0</v>
      </c>
      <c r="N139" s="20">
        <v>0</v>
      </c>
      <c r="O139" s="20">
        <v>0</v>
      </c>
      <c r="P139" s="20">
        <v>0</v>
      </c>
      <c r="Q139" s="20">
        <v>0</v>
      </c>
      <c r="R139" s="20">
        <v>0</v>
      </c>
      <c r="S139" s="20">
        <v>0</v>
      </c>
      <c r="T139" s="20">
        <v>0</v>
      </c>
      <c r="U139" s="20">
        <v>0</v>
      </c>
      <c r="V139" s="20">
        <v>0</v>
      </c>
      <c r="W139" s="20">
        <v>0</v>
      </c>
      <c r="X139" s="20">
        <v>0</v>
      </c>
      <c r="Y139" s="20">
        <v>0</v>
      </c>
      <c r="Z139" s="20">
        <v>0</v>
      </c>
      <c r="AA139" s="20">
        <v>0</v>
      </c>
      <c r="AB139" s="20">
        <v>0</v>
      </c>
      <c r="AC139" s="20">
        <v>0</v>
      </c>
      <c r="AD139" s="20">
        <v>0</v>
      </c>
      <c r="AE139" s="20">
        <v>0</v>
      </c>
      <c r="AF139" s="20">
        <v>0</v>
      </c>
      <c r="AG139" s="20">
        <v>0</v>
      </c>
      <c r="AH139" s="20">
        <v>0</v>
      </c>
      <c r="AI139" s="20">
        <v>0</v>
      </c>
      <c r="AJ139" s="20">
        <v>0</v>
      </c>
      <c r="AK139" s="44">
        <f t="shared" si="6"/>
        <v>0</v>
      </c>
      <c r="AM139" s="20">
        <v>0</v>
      </c>
      <c r="AN139" s="20">
        <v>0</v>
      </c>
      <c r="AO139" s="20">
        <f t="shared" si="9"/>
        <v>0</v>
      </c>
      <c r="AP139" s="104"/>
      <c r="AQ139" s="20">
        <f t="shared" si="8"/>
        <v>0</v>
      </c>
    </row>
    <row r="140" spans="1:43">
      <c r="A140" s="329"/>
      <c r="B140" s="324"/>
      <c r="C140" s="325"/>
      <c r="D140" s="326"/>
      <c r="E140" s="43" t="s">
        <v>294</v>
      </c>
      <c r="F140" s="20">
        <v>9</v>
      </c>
      <c r="G140" s="20">
        <v>9</v>
      </c>
      <c r="H140" s="20">
        <v>0</v>
      </c>
      <c r="I140" s="20">
        <v>0</v>
      </c>
      <c r="J140" s="20">
        <v>0</v>
      </c>
      <c r="K140" s="20">
        <v>0</v>
      </c>
      <c r="L140" s="20">
        <v>0</v>
      </c>
      <c r="M140" s="20">
        <v>0</v>
      </c>
      <c r="N140" s="20">
        <v>0</v>
      </c>
      <c r="O140" s="20">
        <v>0</v>
      </c>
      <c r="P140" s="20">
        <v>0</v>
      </c>
      <c r="Q140" s="20">
        <v>0</v>
      </c>
      <c r="R140" s="20">
        <v>0</v>
      </c>
      <c r="S140" s="20">
        <v>0</v>
      </c>
      <c r="T140" s="20">
        <v>0</v>
      </c>
      <c r="U140" s="20">
        <v>0</v>
      </c>
      <c r="V140" s="20">
        <v>0</v>
      </c>
      <c r="W140" s="20">
        <v>0</v>
      </c>
      <c r="X140" s="20">
        <v>0</v>
      </c>
      <c r="Y140" s="20">
        <v>0</v>
      </c>
      <c r="Z140" s="20">
        <v>0</v>
      </c>
      <c r="AA140" s="20">
        <v>0</v>
      </c>
      <c r="AB140" s="20">
        <v>0</v>
      </c>
      <c r="AC140" s="20">
        <v>0</v>
      </c>
      <c r="AD140" s="20">
        <v>0</v>
      </c>
      <c r="AE140" s="20">
        <v>0</v>
      </c>
      <c r="AF140" s="20">
        <v>0</v>
      </c>
      <c r="AG140" s="20">
        <v>0</v>
      </c>
      <c r="AH140" s="20">
        <v>0</v>
      </c>
      <c r="AI140" s="20">
        <v>0</v>
      </c>
      <c r="AJ140" s="20">
        <v>0</v>
      </c>
      <c r="AK140" s="44">
        <f t="shared" ref="AK140:AK195" si="10">SUM(H140:AJ140)</f>
        <v>0</v>
      </c>
      <c r="AM140" s="20">
        <v>0</v>
      </c>
      <c r="AN140" s="20">
        <v>0</v>
      </c>
      <c r="AO140" s="20">
        <f t="shared" si="9"/>
        <v>0</v>
      </c>
      <c r="AP140" s="104"/>
      <c r="AQ140" s="20">
        <f t="shared" si="8"/>
        <v>0</v>
      </c>
    </row>
    <row r="141" spans="1:43">
      <c r="A141" s="329"/>
      <c r="B141" s="324"/>
      <c r="C141" s="325"/>
      <c r="D141" s="326"/>
      <c r="E141" s="43" t="s">
        <v>0</v>
      </c>
      <c r="F141" s="20">
        <v>9</v>
      </c>
      <c r="G141" s="20">
        <v>10</v>
      </c>
      <c r="H141" s="20">
        <v>0</v>
      </c>
      <c r="I141" s="20">
        <v>0</v>
      </c>
      <c r="J141" s="20">
        <v>0</v>
      </c>
      <c r="K141" s="20">
        <v>0</v>
      </c>
      <c r="L141" s="20">
        <v>0</v>
      </c>
      <c r="M141" s="20">
        <v>0</v>
      </c>
      <c r="N141" s="20">
        <v>0</v>
      </c>
      <c r="O141" s="20">
        <v>0</v>
      </c>
      <c r="P141" s="20">
        <v>0</v>
      </c>
      <c r="Q141" s="20">
        <v>0</v>
      </c>
      <c r="R141" s="20">
        <v>0</v>
      </c>
      <c r="S141" s="20">
        <v>0</v>
      </c>
      <c r="T141" s="20">
        <v>0</v>
      </c>
      <c r="U141" s="20">
        <v>0</v>
      </c>
      <c r="V141" s="20">
        <v>0</v>
      </c>
      <c r="W141" s="20">
        <v>0</v>
      </c>
      <c r="X141" s="20">
        <v>0</v>
      </c>
      <c r="Y141" s="20">
        <v>0</v>
      </c>
      <c r="Z141" s="20">
        <v>0</v>
      </c>
      <c r="AA141" s="20">
        <v>0</v>
      </c>
      <c r="AB141" s="20">
        <v>0</v>
      </c>
      <c r="AC141" s="20">
        <v>0</v>
      </c>
      <c r="AD141" s="20">
        <v>0</v>
      </c>
      <c r="AE141" s="20">
        <v>0</v>
      </c>
      <c r="AF141" s="20">
        <v>0</v>
      </c>
      <c r="AG141" s="20">
        <v>0</v>
      </c>
      <c r="AH141" s="20">
        <v>0</v>
      </c>
      <c r="AI141" s="20">
        <v>0</v>
      </c>
      <c r="AJ141" s="20">
        <v>0</v>
      </c>
      <c r="AK141" s="44">
        <f t="shared" si="10"/>
        <v>0</v>
      </c>
      <c r="AM141" s="20">
        <v>0</v>
      </c>
      <c r="AN141" s="20">
        <v>0</v>
      </c>
      <c r="AO141" s="20">
        <f t="shared" si="9"/>
        <v>0</v>
      </c>
      <c r="AP141" s="104"/>
      <c r="AQ141" s="20">
        <f t="shared" si="8"/>
        <v>0</v>
      </c>
    </row>
    <row r="142" spans="1:43">
      <c r="A142" s="329"/>
      <c r="B142" s="324"/>
      <c r="C142" s="325"/>
      <c r="D142" s="326"/>
      <c r="E142" s="43" t="s">
        <v>170</v>
      </c>
      <c r="F142" s="20">
        <v>9</v>
      </c>
      <c r="G142" s="20">
        <v>11</v>
      </c>
      <c r="H142" s="20">
        <v>0</v>
      </c>
      <c r="I142" s="20">
        <v>0</v>
      </c>
      <c r="J142" s="20">
        <v>0</v>
      </c>
      <c r="K142" s="20">
        <v>0</v>
      </c>
      <c r="L142" s="20">
        <v>0</v>
      </c>
      <c r="M142" s="20">
        <v>0</v>
      </c>
      <c r="N142" s="20">
        <v>0</v>
      </c>
      <c r="O142" s="20">
        <v>0</v>
      </c>
      <c r="P142" s="20">
        <v>0</v>
      </c>
      <c r="Q142" s="20">
        <v>0</v>
      </c>
      <c r="R142" s="20">
        <v>0</v>
      </c>
      <c r="S142" s="20">
        <v>0</v>
      </c>
      <c r="T142" s="20">
        <v>0</v>
      </c>
      <c r="U142" s="20">
        <v>0</v>
      </c>
      <c r="V142" s="20">
        <v>0</v>
      </c>
      <c r="W142" s="20">
        <v>0</v>
      </c>
      <c r="X142" s="20">
        <v>0</v>
      </c>
      <c r="Y142" s="20">
        <v>0</v>
      </c>
      <c r="Z142" s="20">
        <v>0</v>
      </c>
      <c r="AA142" s="20">
        <v>0</v>
      </c>
      <c r="AB142" s="20">
        <v>0</v>
      </c>
      <c r="AC142" s="20">
        <v>0</v>
      </c>
      <c r="AD142" s="20">
        <v>0</v>
      </c>
      <c r="AE142" s="20">
        <v>0</v>
      </c>
      <c r="AF142" s="20">
        <v>0</v>
      </c>
      <c r="AG142" s="20">
        <v>0</v>
      </c>
      <c r="AH142" s="20">
        <v>0</v>
      </c>
      <c r="AI142" s="20">
        <v>0</v>
      </c>
      <c r="AJ142" s="20">
        <v>0</v>
      </c>
      <c r="AK142" s="44">
        <f t="shared" si="10"/>
        <v>0</v>
      </c>
      <c r="AM142" s="20">
        <v>0</v>
      </c>
      <c r="AN142" s="20">
        <v>0</v>
      </c>
      <c r="AO142" s="20">
        <f t="shared" si="9"/>
        <v>0</v>
      </c>
      <c r="AP142" s="104"/>
      <c r="AQ142" s="20">
        <f t="shared" si="8"/>
        <v>0</v>
      </c>
    </row>
    <row r="143" spans="1:43">
      <c r="A143" s="329"/>
      <c r="B143" s="324"/>
      <c r="C143" s="325"/>
      <c r="D143" s="326"/>
      <c r="E143" s="37" t="s">
        <v>1</v>
      </c>
      <c r="F143" s="20">
        <v>9</v>
      </c>
      <c r="G143" s="20">
        <v>12</v>
      </c>
      <c r="H143" s="20">
        <v>0</v>
      </c>
      <c r="I143" s="20">
        <v>0</v>
      </c>
      <c r="J143" s="20">
        <v>0</v>
      </c>
      <c r="K143" s="20">
        <v>0</v>
      </c>
      <c r="L143" s="20">
        <v>0</v>
      </c>
      <c r="M143" s="20">
        <v>0</v>
      </c>
      <c r="N143" s="20">
        <v>0</v>
      </c>
      <c r="O143" s="20">
        <v>0</v>
      </c>
      <c r="P143" s="20">
        <v>0</v>
      </c>
      <c r="Q143" s="20">
        <v>0</v>
      </c>
      <c r="R143" s="20">
        <v>0</v>
      </c>
      <c r="S143" s="20">
        <v>0</v>
      </c>
      <c r="T143" s="20">
        <v>0</v>
      </c>
      <c r="U143" s="20">
        <v>0</v>
      </c>
      <c r="V143" s="20">
        <v>0</v>
      </c>
      <c r="W143" s="20">
        <v>0</v>
      </c>
      <c r="X143" s="20">
        <v>0</v>
      </c>
      <c r="Y143" s="20">
        <v>0</v>
      </c>
      <c r="Z143" s="20">
        <v>0</v>
      </c>
      <c r="AA143" s="20">
        <v>0</v>
      </c>
      <c r="AB143" s="20">
        <v>0</v>
      </c>
      <c r="AC143" s="20">
        <v>0</v>
      </c>
      <c r="AD143" s="20">
        <v>0</v>
      </c>
      <c r="AE143" s="20">
        <v>0</v>
      </c>
      <c r="AF143" s="20">
        <v>0</v>
      </c>
      <c r="AG143" s="20">
        <v>0</v>
      </c>
      <c r="AH143" s="20">
        <v>0</v>
      </c>
      <c r="AI143" s="20">
        <v>0</v>
      </c>
      <c r="AJ143" s="20">
        <v>0</v>
      </c>
      <c r="AK143" s="44">
        <f t="shared" si="10"/>
        <v>0</v>
      </c>
      <c r="AM143" s="20">
        <v>0</v>
      </c>
      <c r="AN143" s="20">
        <v>0</v>
      </c>
      <c r="AO143" s="20">
        <f t="shared" si="9"/>
        <v>0</v>
      </c>
      <c r="AP143" s="104"/>
      <c r="AQ143" s="20">
        <f t="shared" si="8"/>
        <v>0</v>
      </c>
    </row>
    <row r="144" spans="1:43" ht="33.75">
      <c r="A144" s="329"/>
      <c r="B144" s="324"/>
      <c r="C144" s="325"/>
      <c r="D144" s="326"/>
      <c r="E144" s="45" t="s">
        <v>7</v>
      </c>
      <c r="F144" s="20">
        <v>9</v>
      </c>
      <c r="G144" s="20">
        <v>13</v>
      </c>
      <c r="H144" s="20">
        <v>0</v>
      </c>
      <c r="I144" s="20">
        <v>0</v>
      </c>
      <c r="J144" s="20">
        <v>0</v>
      </c>
      <c r="K144" s="20">
        <v>0</v>
      </c>
      <c r="L144" s="20">
        <v>0</v>
      </c>
      <c r="M144" s="20">
        <v>0</v>
      </c>
      <c r="N144" s="20">
        <v>0</v>
      </c>
      <c r="O144" s="20">
        <v>0</v>
      </c>
      <c r="P144" s="20">
        <v>0</v>
      </c>
      <c r="Q144" s="20">
        <v>0</v>
      </c>
      <c r="R144" s="20">
        <v>0</v>
      </c>
      <c r="S144" s="20">
        <v>0</v>
      </c>
      <c r="T144" s="20">
        <v>0</v>
      </c>
      <c r="U144" s="20">
        <v>0</v>
      </c>
      <c r="V144" s="20">
        <v>0</v>
      </c>
      <c r="W144" s="20">
        <v>0</v>
      </c>
      <c r="X144" s="20">
        <v>0</v>
      </c>
      <c r="Y144" s="20">
        <v>0</v>
      </c>
      <c r="Z144" s="20">
        <v>0</v>
      </c>
      <c r="AA144" s="20">
        <v>0</v>
      </c>
      <c r="AB144" s="20">
        <v>0</v>
      </c>
      <c r="AC144" s="20">
        <v>0</v>
      </c>
      <c r="AD144" s="20">
        <v>0</v>
      </c>
      <c r="AE144" s="20">
        <v>0</v>
      </c>
      <c r="AF144" s="20">
        <v>0</v>
      </c>
      <c r="AG144" s="20">
        <v>0</v>
      </c>
      <c r="AH144" s="20">
        <v>0</v>
      </c>
      <c r="AI144" s="20">
        <v>0</v>
      </c>
      <c r="AJ144" s="20">
        <v>0</v>
      </c>
      <c r="AK144" s="44">
        <f t="shared" si="10"/>
        <v>0</v>
      </c>
      <c r="AM144" s="20">
        <v>0</v>
      </c>
      <c r="AN144" s="20">
        <v>0</v>
      </c>
      <c r="AO144" s="20">
        <f t="shared" si="9"/>
        <v>0</v>
      </c>
      <c r="AP144" s="104"/>
      <c r="AQ144" s="20">
        <f t="shared" si="8"/>
        <v>0</v>
      </c>
    </row>
    <row r="145" spans="1:43" ht="13.5" customHeight="1">
      <c r="A145" s="329"/>
      <c r="B145" s="324"/>
      <c r="C145" s="325"/>
      <c r="D145" s="326"/>
      <c r="E145" s="46" t="s">
        <v>153</v>
      </c>
      <c r="F145" s="20">
        <v>9</v>
      </c>
      <c r="G145" s="20">
        <v>14</v>
      </c>
      <c r="H145" s="20">
        <v>0</v>
      </c>
      <c r="I145" s="20">
        <v>0</v>
      </c>
      <c r="J145" s="20">
        <v>0</v>
      </c>
      <c r="K145" s="20">
        <v>0</v>
      </c>
      <c r="L145" s="20">
        <v>0</v>
      </c>
      <c r="M145" s="20">
        <v>0</v>
      </c>
      <c r="N145" s="20">
        <v>0</v>
      </c>
      <c r="O145" s="20">
        <v>0</v>
      </c>
      <c r="P145" s="20">
        <v>0</v>
      </c>
      <c r="Q145" s="20">
        <v>0</v>
      </c>
      <c r="R145" s="20">
        <v>0</v>
      </c>
      <c r="S145" s="20">
        <v>0</v>
      </c>
      <c r="T145" s="20">
        <v>0</v>
      </c>
      <c r="U145" s="20">
        <v>0</v>
      </c>
      <c r="V145" s="20">
        <v>0</v>
      </c>
      <c r="W145" s="20">
        <v>0</v>
      </c>
      <c r="X145" s="20">
        <v>0</v>
      </c>
      <c r="Y145" s="20">
        <v>0</v>
      </c>
      <c r="Z145" s="20">
        <v>0</v>
      </c>
      <c r="AA145" s="20">
        <v>0</v>
      </c>
      <c r="AB145" s="20">
        <v>0</v>
      </c>
      <c r="AC145" s="20">
        <v>0</v>
      </c>
      <c r="AD145" s="20">
        <v>0</v>
      </c>
      <c r="AE145" s="20">
        <v>0</v>
      </c>
      <c r="AF145" s="20">
        <v>0</v>
      </c>
      <c r="AG145" s="20">
        <v>0</v>
      </c>
      <c r="AH145" s="20">
        <v>0</v>
      </c>
      <c r="AI145" s="20">
        <v>0</v>
      </c>
      <c r="AJ145" s="20">
        <v>0</v>
      </c>
      <c r="AK145" s="44">
        <f t="shared" si="10"/>
        <v>0</v>
      </c>
      <c r="AM145" s="20">
        <v>0</v>
      </c>
      <c r="AN145" s="20">
        <v>0</v>
      </c>
      <c r="AO145" s="20">
        <f t="shared" si="9"/>
        <v>0</v>
      </c>
      <c r="AP145" s="104"/>
      <c r="AQ145" s="20">
        <f t="shared" si="8"/>
        <v>0</v>
      </c>
    </row>
    <row r="146" spans="1:43" ht="13.5" customHeight="1">
      <c r="A146" s="329"/>
      <c r="B146" s="210"/>
      <c r="C146" s="244"/>
      <c r="D146" s="211"/>
      <c r="E146" s="46" t="s">
        <v>154</v>
      </c>
      <c r="F146" s="20">
        <v>9</v>
      </c>
      <c r="G146" s="20">
        <v>15</v>
      </c>
      <c r="H146" s="20">
        <v>0</v>
      </c>
      <c r="I146" s="20">
        <v>0</v>
      </c>
      <c r="J146" s="20">
        <v>0</v>
      </c>
      <c r="K146" s="20">
        <v>0</v>
      </c>
      <c r="L146" s="20">
        <v>0</v>
      </c>
      <c r="M146" s="20">
        <v>0</v>
      </c>
      <c r="N146" s="20">
        <v>0</v>
      </c>
      <c r="O146" s="20">
        <v>0</v>
      </c>
      <c r="P146" s="20">
        <v>0</v>
      </c>
      <c r="Q146" s="20">
        <v>0</v>
      </c>
      <c r="R146" s="20">
        <v>0</v>
      </c>
      <c r="S146" s="20">
        <v>0</v>
      </c>
      <c r="T146" s="20">
        <v>0</v>
      </c>
      <c r="U146" s="20">
        <v>0</v>
      </c>
      <c r="V146" s="20">
        <v>0</v>
      </c>
      <c r="W146" s="20">
        <v>0</v>
      </c>
      <c r="X146" s="20">
        <v>0</v>
      </c>
      <c r="Y146" s="20">
        <v>0</v>
      </c>
      <c r="Z146" s="20">
        <v>0</v>
      </c>
      <c r="AA146" s="20">
        <v>0</v>
      </c>
      <c r="AB146" s="20">
        <v>0</v>
      </c>
      <c r="AC146" s="20">
        <v>0</v>
      </c>
      <c r="AD146" s="20">
        <v>0</v>
      </c>
      <c r="AE146" s="20">
        <v>0</v>
      </c>
      <c r="AF146" s="20">
        <v>0</v>
      </c>
      <c r="AG146" s="20">
        <v>0</v>
      </c>
      <c r="AH146" s="20">
        <v>0</v>
      </c>
      <c r="AI146" s="20">
        <v>0</v>
      </c>
      <c r="AJ146" s="20">
        <v>0</v>
      </c>
      <c r="AK146" s="44">
        <f t="shared" si="10"/>
        <v>0</v>
      </c>
      <c r="AM146" s="20">
        <v>0</v>
      </c>
      <c r="AN146" s="20">
        <v>0</v>
      </c>
      <c r="AO146" s="20">
        <f t="shared" si="9"/>
        <v>0</v>
      </c>
      <c r="AP146" s="104"/>
      <c r="AQ146" s="20">
        <f t="shared" si="8"/>
        <v>0</v>
      </c>
    </row>
    <row r="147" spans="1:43" s="115" customFormat="1" ht="13.5" customHeight="1">
      <c r="A147" s="329"/>
      <c r="B147" s="117"/>
      <c r="C147" s="118"/>
      <c r="D147" s="116"/>
      <c r="E147" s="77"/>
      <c r="F147" s="78"/>
      <c r="G147" s="78"/>
      <c r="H147" s="78">
        <v>0</v>
      </c>
      <c r="I147" s="78">
        <v>0</v>
      </c>
      <c r="J147" s="78">
        <v>0</v>
      </c>
      <c r="K147" s="78">
        <v>0</v>
      </c>
      <c r="L147" s="78">
        <v>0</v>
      </c>
      <c r="M147" s="78">
        <v>0</v>
      </c>
      <c r="N147" s="78">
        <v>0</v>
      </c>
      <c r="O147" s="78">
        <v>0</v>
      </c>
      <c r="P147" s="78">
        <v>0</v>
      </c>
      <c r="Q147" s="78">
        <v>0</v>
      </c>
      <c r="R147" s="78">
        <v>0</v>
      </c>
      <c r="S147" s="78">
        <v>0</v>
      </c>
      <c r="T147" s="78">
        <v>0</v>
      </c>
      <c r="U147" s="78">
        <v>0</v>
      </c>
      <c r="V147" s="78">
        <v>0</v>
      </c>
      <c r="W147" s="78">
        <v>0</v>
      </c>
      <c r="X147" s="78">
        <v>0</v>
      </c>
      <c r="Y147" s="78">
        <v>0</v>
      </c>
      <c r="Z147" s="78">
        <v>0</v>
      </c>
      <c r="AA147" s="78">
        <v>0</v>
      </c>
      <c r="AB147" s="78">
        <v>0</v>
      </c>
      <c r="AC147" s="78">
        <v>0</v>
      </c>
      <c r="AD147" s="78">
        <v>0</v>
      </c>
      <c r="AE147" s="78">
        <v>0</v>
      </c>
      <c r="AF147" s="78">
        <v>0</v>
      </c>
      <c r="AG147" s="78">
        <v>0</v>
      </c>
      <c r="AH147" s="78">
        <v>0</v>
      </c>
      <c r="AI147" s="78">
        <v>0</v>
      </c>
      <c r="AJ147" s="78">
        <v>0</v>
      </c>
      <c r="AK147" s="79">
        <f t="shared" ref="AK147" si="11">SUM(H147:AJ147)</f>
        <v>0</v>
      </c>
      <c r="AM147" s="78">
        <v>0</v>
      </c>
      <c r="AN147" s="78">
        <v>0</v>
      </c>
      <c r="AO147" s="78">
        <f t="shared" si="9"/>
        <v>0</v>
      </c>
      <c r="AP147" s="113"/>
      <c r="AQ147" s="78">
        <f t="shared" si="8"/>
        <v>0</v>
      </c>
    </row>
    <row r="148" spans="1:43" ht="13.5" customHeight="1">
      <c r="A148" s="329"/>
      <c r="B148" s="208" t="s">
        <v>15</v>
      </c>
      <c r="C148" s="331" t="s">
        <v>175</v>
      </c>
      <c r="D148" s="332"/>
      <c r="E148" s="43" t="s">
        <v>162</v>
      </c>
      <c r="F148" s="20">
        <v>10</v>
      </c>
      <c r="G148" s="20">
        <v>1</v>
      </c>
      <c r="H148" s="20">
        <v>0</v>
      </c>
      <c r="I148" s="20">
        <v>0</v>
      </c>
      <c r="J148" s="20">
        <v>0</v>
      </c>
      <c r="K148" s="20">
        <v>0</v>
      </c>
      <c r="L148" s="20">
        <v>0</v>
      </c>
      <c r="M148" s="20">
        <v>0</v>
      </c>
      <c r="N148" s="20">
        <v>0</v>
      </c>
      <c r="O148" s="20">
        <v>0</v>
      </c>
      <c r="P148" s="20">
        <v>0</v>
      </c>
      <c r="Q148" s="20">
        <v>0</v>
      </c>
      <c r="R148" s="20">
        <v>0</v>
      </c>
      <c r="S148" s="20">
        <v>0</v>
      </c>
      <c r="T148" s="20">
        <v>0</v>
      </c>
      <c r="U148" s="20">
        <v>0</v>
      </c>
      <c r="V148" s="20">
        <v>0</v>
      </c>
      <c r="W148" s="20">
        <v>0</v>
      </c>
      <c r="X148" s="20">
        <v>0</v>
      </c>
      <c r="Y148" s="20">
        <v>0</v>
      </c>
      <c r="Z148" s="20">
        <v>0</v>
      </c>
      <c r="AA148" s="20">
        <v>0</v>
      </c>
      <c r="AB148" s="20">
        <v>0</v>
      </c>
      <c r="AC148" s="20">
        <v>0</v>
      </c>
      <c r="AD148" s="20">
        <v>0</v>
      </c>
      <c r="AE148" s="20">
        <v>0</v>
      </c>
      <c r="AF148" s="20">
        <v>0</v>
      </c>
      <c r="AG148" s="20">
        <v>0</v>
      </c>
      <c r="AH148" s="20">
        <v>0</v>
      </c>
      <c r="AI148" s="20">
        <v>0</v>
      </c>
      <c r="AJ148" s="20">
        <v>0</v>
      </c>
      <c r="AK148" s="44">
        <f t="shared" si="10"/>
        <v>0</v>
      </c>
      <c r="AM148" s="20">
        <v>0</v>
      </c>
      <c r="AN148" s="20">
        <v>0</v>
      </c>
      <c r="AO148" s="20">
        <f t="shared" si="9"/>
        <v>0</v>
      </c>
      <c r="AP148" s="104"/>
      <c r="AQ148" s="20">
        <f t="shared" si="8"/>
        <v>0</v>
      </c>
    </row>
    <row r="149" spans="1:43">
      <c r="A149" s="329"/>
      <c r="B149" s="324"/>
      <c r="C149" s="333"/>
      <c r="D149" s="334"/>
      <c r="E149" s="43" t="s">
        <v>163</v>
      </c>
      <c r="F149" s="20">
        <v>10</v>
      </c>
      <c r="G149" s="20">
        <v>2</v>
      </c>
      <c r="H149" s="20">
        <v>0</v>
      </c>
      <c r="I149" s="20">
        <v>0</v>
      </c>
      <c r="J149" s="20">
        <v>0</v>
      </c>
      <c r="K149" s="20">
        <v>0</v>
      </c>
      <c r="L149" s="20">
        <v>0</v>
      </c>
      <c r="M149" s="20">
        <v>0</v>
      </c>
      <c r="N149" s="20">
        <v>0</v>
      </c>
      <c r="O149" s="20">
        <v>0</v>
      </c>
      <c r="P149" s="20">
        <v>0</v>
      </c>
      <c r="Q149" s="20">
        <v>0</v>
      </c>
      <c r="R149" s="20">
        <v>0</v>
      </c>
      <c r="S149" s="20">
        <v>0</v>
      </c>
      <c r="T149" s="20">
        <v>0</v>
      </c>
      <c r="U149" s="20">
        <v>0</v>
      </c>
      <c r="V149" s="20">
        <v>0</v>
      </c>
      <c r="W149" s="20">
        <v>0</v>
      </c>
      <c r="X149" s="20">
        <v>0</v>
      </c>
      <c r="Y149" s="20">
        <v>0</v>
      </c>
      <c r="Z149" s="20">
        <v>0</v>
      </c>
      <c r="AA149" s="20">
        <v>0</v>
      </c>
      <c r="AB149" s="20">
        <v>0</v>
      </c>
      <c r="AC149" s="20">
        <v>0</v>
      </c>
      <c r="AD149" s="20">
        <v>0</v>
      </c>
      <c r="AE149" s="20">
        <v>0</v>
      </c>
      <c r="AF149" s="20">
        <v>0</v>
      </c>
      <c r="AG149" s="20">
        <v>0</v>
      </c>
      <c r="AH149" s="20">
        <v>0</v>
      </c>
      <c r="AI149" s="20">
        <v>0</v>
      </c>
      <c r="AJ149" s="20">
        <v>0</v>
      </c>
      <c r="AK149" s="44">
        <f t="shared" si="10"/>
        <v>0</v>
      </c>
      <c r="AM149" s="20">
        <v>0</v>
      </c>
      <c r="AN149" s="20">
        <v>0</v>
      </c>
      <c r="AO149" s="20">
        <f t="shared" si="9"/>
        <v>0</v>
      </c>
      <c r="AP149" s="104"/>
      <c r="AQ149" s="20">
        <f t="shared" si="8"/>
        <v>0</v>
      </c>
    </row>
    <row r="150" spans="1:43">
      <c r="A150" s="329"/>
      <c r="B150" s="324"/>
      <c r="C150" s="333"/>
      <c r="D150" s="334"/>
      <c r="E150" s="43" t="s">
        <v>164</v>
      </c>
      <c r="F150" s="20">
        <v>10</v>
      </c>
      <c r="G150" s="20">
        <v>3</v>
      </c>
      <c r="H150" s="20">
        <v>0</v>
      </c>
      <c r="I150" s="20">
        <v>0</v>
      </c>
      <c r="J150" s="20">
        <v>0</v>
      </c>
      <c r="K150" s="20">
        <v>0</v>
      </c>
      <c r="L150" s="20">
        <v>0</v>
      </c>
      <c r="M150" s="20">
        <v>0</v>
      </c>
      <c r="N150" s="20">
        <v>0</v>
      </c>
      <c r="O150" s="20">
        <v>0</v>
      </c>
      <c r="P150" s="20">
        <v>0</v>
      </c>
      <c r="Q150" s="20">
        <v>0</v>
      </c>
      <c r="R150" s="20">
        <v>0</v>
      </c>
      <c r="S150" s="20">
        <v>0</v>
      </c>
      <c r="T150" s="20">
        <v>0</v>
      </c>
      <c r="U150" s="20">
        <v>0</v>
      </c>
      <c r="V150" s="20">
        <v>0</v>
      </c>
      <c r="W150" s="20">
        <v>0</v>
      </c>
      <c r="X150" s="20">
        <v>0</v>
      </c>
      <c r="Y150" s="20">
        <v>0</v>
      </c>
      <c r="Z150" s="20">
        <v>0</v>
      </c>
      <c r="AA150" s="20">
        <v>0</v>
      </c>
      <c r="AB150" s="20">
        <v>0</v>
      </c>
      <c r="AC150" s="20">
        <v>0</v>
      </c>
      <c r="AD150" s="20">
        <v>0</v>
      </c>
      <c r="AE150" s="20">
        <v>0</v>
      </c>
      <c r="AF150" s="20">
        <v>0</v>
      </c>
      <c r="AG150" s="20">
        <v>0</v>
      </c>
      <c r="AH150" s="20">
        <v>0</v>
      </c>
      <c r="AI150" s="20">
        <v>0</v>
      </c>
      <c r="AJ150" s="20">
        <v>0</v>
      </c>
      <c r="AK150" s="44">
        <f t="shared" si="10"/>
        <v>0</v>
      </c>
      <c r="AM150" s="20">
        <v>0</v>
      </c>
      <c r="AN150" s="20">
        <v>0</v>
      </c>
      <c r="AO150" s="20">
        <f t="shared" si="9"/>
        <v>0</v>
      </c>
      <c r="AP150" s="104"/>
      <c r="AQ150" s="20">
        <f t="shared" si="8"/>
        <v>0</v>
      </c>
    </row>
    <row r="151" spans="1:43">
      <c r="A151" s="329"/>
      <c r="B151" s="324"/>
      <c r="C151" s="333"/>
      <c r="D151" s="334"/>
      <c r="E151" s="43" t="s">
        <v>165</v>
      </c>
      <c r="F151" s="20">
        <v>10</v>
      </c>
      <c r="G151" s="20">
        <v>4</v>
      </c>
      <c r="H151" s="20">
        <v>0</v>
      </c>
      <c r="I151" s="20">
        <v>0</v>
      </c>
      <c r="J151" s="20">
        <v>0</v>
      </c>
      <c r="K151" s="20">
        <v>0</v>
      </c>
      <c r="L151" s="20">
        <v>0</v>
      </c>
      <c r="M151" s="20">
        <v>0</v>
      </c>
      <c r="N151" s="20">
        <v>0</v>
      </c>
      <c r="O151" s="20">
        <v>0</v>
      </c>
      <c r="P151" s="20">
        <v>0</v>
      </c>
      <c r="Q151" s="20">
        <v>0</v>
      </c>
      <c r="R151" s="20">
        <v>0</v>
      </c>
      <c r="S151" s="20">
        <v>0</v>
      </c>
      <c r="T151" s="20">
        <v>0</v>
      </c>
      <c r="U151" s="20">
        <v>0</v>
      </c>
      <c r="V151" s="20">
        <v>0</v>
      </c>
      <c r="W151" s="20">
        <v>0</v>
      </c>
      <c r="X151" s="20">
        <v>0</v>
      </c>
      <c r="Y151" s="20">
        <v>0</v>
      </c>
      <c r="Z151" s="20">
        <v>0</v>
      </c>
      <c r="AA151" s="20">
        <v>0</v>
      </c>
      <c r="AB151" s="20">
        <v>0</v>
      </c>
      <c r="AC151" s="20">
        <v>0</v>
      </c>
      <c r="AD151" s="20">
        <v>0</v>
      </c>
      <c r="AE151" s="20">
        <v>0</v>
      </c>
      <c r="AF151" s="20">
        <v>0</v>
      </c>
      <c r="AG151" s="20">
        <v>0</v>
      </c>
      <c r="AH151" s="20">
        <v>0</v>
      </c>
      <c r="AI151" s="20">
        <v>0</v>
      </c>
      <c r="AJ151" s="20">
        <v>0</v>
      </c>
      <c r="AK151" s="44">
        <f t="shared" si="10"/>
        <v>0</v>
      </c>
      <c r="AM151" s="20">
        <v>0</v>
      </c>
      <c r="AN151" s="20">
        <v>0</v>
      </c>
      <c r="AO151" s="20">
        <f t="shared" si="9"/>
        <v>0</v>
      </c>
      <c r="AP151" s="104"/>
      <c r="AQ151" s="20">
        <f t="shared" si="8"/>
        <v>0</v>
      </c>
    </row>
    <row r="152" spans="1:43">
      <c r="A152" s="329"/>
      <c r="B152" s="324"/>
      <c r="C152" s="333"/>
      <c r="D152" s="334"/>
      <c r="E152" s="43" t="s">
        <v>166</v>
      </c>
      <c r="F152" s="20">
        <v>10</v>
      </c>
      <c r="G152" s="20">
        <v>5</v>
      </c>
      <c r="H152" s="20">
        <v>0</v>
      </c>
      <c r="I152" s="20">
        <v>0</v>
      </c>
      <c r="J152" s="20">
        <v>0</v>
      </c>
      <c r="K152" s="20">
        <v>0</v>
      </c>
      <c r="L152" s="20">
        <v>0</v>
      </c>
      <c r="M152" s="20">
        <v>0</v>
      </c>
      <c r="N152" s="20">
        <v>0</v>
      </c>
      <c r="O152" s="20">
        <v>0</v>
      </c>
      <c r="P152" s="20">
        <v>0</v>
      </c>
      <c r="Q152" s="20">
        <v>0</v>
      </c>
      <c r="R152" s="20">
        <v>0</v>
      </c>
      <c r="S152" s="20">
        <v>0</v>
      </c>
      <c r="T152" s="20">
        <v>0</v>
      </c>
      <c r="U152" s="20">
        <v>0</v>
      </c>
      <c r="V152" s="20">
        <v>0</v>
      </c>
      <c r="W152" s="20">
        <v>0</v>
      </c>
      <c r="X152" s="20">
        <v>0</v>
      </c>
      <c r="Y152" s="20">
        <v>0</v>
      </c>
      <c r="Z152" s="20">
        <v>0</v>
      </c>
      <c r="AA152" s="20">
        <v>0</v>
      </c>
      <c r="AB152" s="20">
        <v>0</v>
      </c>
      <c r="AC152" s="20">
        <v>0</v>
      </c>
      <c r="AD152" s="20">
        <v>0</v>
      </c>
      <c r="AE152" s="20">
        <v>0</v>
      </c>
      <c r="AF152" s="20">
        <v>0</v>
      </c>
      <c r="AG152" s="20">
        <v>0</v>
      </c>
      <c r="AH152" s="20">
        <v>0</v>
      </c>
      <c r="AI152" s="20">
        <v>0</v>
      </c>
      <c r="AJ152" s="20">
        <v>0</v>
      </c>
      <c r="AK152" s="44">
        <f t="shared" si="10"/>
        <v>0</v>
      </c>
      <c r="AM152" s="20">
        <v>0</v>
      </c>
      <c r="AN152" s="20">
        <v>0</v>
      </c>
      <c r="AO152" s="20">
        <f t="shared" si="9"/>
        <v>0</v>
      </c>
      <c r="AP152" s="104"/>
      <c r="AQ152" s="20">
        <f t="shared" si="8"/>
        <v>0</v>
      </c>
    </row>
    <row r="153" spans="1:43">
      <c r="A153" s="329"/>
      <c r="B153" s="324"/>
      <c r="C153" s="333"/>
      <c r="D153" s="334"/>
      <c r="E153" s="43" t="s">
        <v>167</v>
      </c>
      <c r="F153" s="20">
        <v>10</v>
      </c>
      <c r="G153" s="20">
        <v>6</v>
      </c>
      <c r="H153" s="20">
        <v>0</v>
      </c>
      <c r="I153" s="20">
        <v>0</v>
      </c>
      <c r="J153" s="20">
        <v>0</v>
      </c>
      <c r="K153" s="20">
        <v>0</v>
      </c>
      <c r="L153" s="20">
        <v>0</v>
      </c>
      <c r="M153" s="20">
        <v>0</v>
      </c>
      <c r="N153" s="20">
        <v>0</v>
      </c>
      <c r="O153" s="20">
        <v>0</v>
      </c>
      <c r="P153" s="20">
        <v>0</v>
      </c>
      <c r="Q153" s="20">
        <v>0</v>
      </c>
      <c r="R153" s="20">
        <v>0</v>
      </c>
      <c r="S153" s="20">
        <v>0</v>
      </c>
      <c r="T153" s="20">
        <v>0</v>
      </c>
      <c r="U153" s="20">
        <v>0</v>
      </c>
      <c r="V153" s="20">
        <v>0</v>
      </c>
      <c r="W153" s="20">
        <v>0</v>
      </c>
      <c r="X153" s="20">
        <v>0</v>
      </c>
      <c r="Y153" s="20">
        <v>0</v>
      </c>
      <c r="Z153" s="20">
        <v>0</v>
      </c>
      <c r="AA153" s="20">
        <v>0</v>
      </c>
      <c r="AB153" s="20">
        <v>0</v>
      </c>
      <c r="AC153" s="20">
        <v>0</v>
      </c>
      <c r="AD153" s="20">
        <v>0</v>
      </c>
      <c r="AE153" s="20">
        <v>0</v>
      </c>
      <c r="AF153" s="20">
        <v>0</v>
      </c>
      <c r="AG153" s="20">
        <v>0</v>
      </c>
      <c r="AH153" s="20">
        <v>0</v>
      </c>
      <c r="AI153" s="20">
        <v>0</v>
      </c>
      <c r="AJ153" s="20">
        <v>0</v>
      </c>
      <c r="AK153" s="44">
        <f t="shared" si="10"/>
        <v>0</v>
      </c>
      <c r="AM153" s="20">
        <v>0</v>
      </c>
      <c r="AN153" s="20">
        <v>0</v>
      </c>
      <c r="AO153" s="20">
        <f t="shared" si="9"/>
        <v>0</v>
      </c>
      <c r="AP153" s="104"/>
      <c r="AQ153" s="20">
        <f t="shared" si="8"/>
        <v>0</v>
      </c>
    </row>
    <row r="154" spans="1:43">
      <c r="A154" s="329"/>
      <c r="B154" s="324"/>
      <c r="C154" s="333"/>
      <c r="D154" s="334"/>
      <c r="E154" s="43" t="s">
        <v>168</v>
      </c>
      <c r="F154" s="20">
        <v>10</v>
      </c>
      <c r="G154" s="20">
        <v>7</v>
      </c>
      <c r="H154" s="20">
        <v>0</v>
      </c>
      <c r="I154" s="20">
        <v>0</v>
      </c>
      <c r="J154" s="20">
        <v>0</v>
      </c>
      <c r="K154" s="20">
        <v>0</v>
      </c>
      <c r="L154" s="20">
        <v>0</v>
      </c>
      <c r="M154" s="20">
        <v>0</v>
      </c>
      <c r="N154" s="20">
        <v>0</v>
      </c>
      <c r="O154" s="20">
        <v>0</v>
      </c>
      <c r="P154" s="20">
        <v>0</v>
      </c>
      <c r="Q154" s="20">
        <v>0</v>
      </c>
      <c r="R154" s="20">
        <v>0</v>
      </c>
      <c r="S154" s="20">
        <v>0</v>
      </c>
      <c r="T154" s="20">
        <v>0</v>
      </c>
      <c r="U154" s="20">
        <v>0</v>
      </c>
      <c r="V154" s="20">
        <v>0</v>
      </c>
      <c r="W154" s="20">
        <v>0</v>
      </c>
      <c r="X154" s="20">
        <v>0</v>
      </c>
      <c r="Y154" s="20">
        <v>0</v>
      </c>
      <c r="Z154" s="20">
        <v>0</v>
      </c>
      <c r="AA154" s="20">
        <v>0</v>
      </c>
      <c r="AB154" s="20">
        <v>0</v>
      </c>
      <c r="AC154" s="20">
        <v>0</v>
      </c>
      <c r="AD154" s="20">
        <v>0</v>
      </c>
      <c r="AE154" s="20">
        <v>0</v>
      </c>
      <c r="AF154" s="20">
        <v>0</v>
      </c>
      <c r="AG154" s="20">
        <v>0</v>
      </c>
      <c r="AH154" s="20">
        <v>0</v>
      </c>
      <c r="AI154" s="20">
        <v>0</v>
      </c>
      <c r="AJ154" s="20">
        <v>0</v>
      </c>
      <c r="AK154" s="44">
        <f t="shared" si="10"/>
        <v>0</v>
      </c>
      <c r="AM154" s="20">
        <v>0</v>
      </c>
      <c r="AN154" s="20">
        <v>0</v>
      </c>
      <c r="AO154" s="20">
        <f t="shared" si="9"/>
        <v>0</v>
      </c>
      <c r="AP154" s="104"/>
      <c r="AQ154" s="20">
        <f t="shared" si="8"/>
        <v>0</v>
      </c>
    </row>
    <row r="155" spans="1:43">
      <c r="A155" s="329"/>
      <c r="B155" s="324"/>
      <c r="C155" s="333"/>
      <c r="D155" s="334"/>
      <c r="E155" s="43" t="s">
        <v>169</v>
      </c>
      <c r="F155" s="20">
        <v>10</v>
      </c>
      <c r="G155" s="20">
        <v>8</v>
      </c>
      <c r="H155" s="20">
        <v>0</v>
      </c>
      <c r="I155" s="20">
        <v>0</v>
      </c>
      <c r="J155" s="20">
        <v>0</v>
      </c>
      <c r="K155" s="20">
        <v>0</v>
      </c>
      <c r="L155" s="20">
        <v>0</v>
      </c>
      <c r="M155" s="20">
        <v>0</v>
      </c>
      <c r="N155" s="20">
        <v>0</v>
      </c>
      <c r="O155" s="20">
        <v>0</v>
      </c>
      <c r="P155" s="20">
        <v>0</v>
      </c>
      <c r="Q155" s="20">
        <v>0</v>
      </c>
      <c r="R155" s="20">
        <v>0</v>
      </c>
      <c r="S155" s="20">
        <v>0</v>
      </c>
      <c r="T155" s="20">
        <v>0</v>
      </c>
      <c r="U155" s="20">
        <v>0</v>
      </c>
      <c r="V155" s="20">
        <v>0</v>
      </c>
      <c r="W155" s="20">
        <v>0</v>
      </c>
      <c r="X155" s="20">
        <v>0</v>
      </c>
      <c r="Y155" s="20">
        <v>0</v>
      </c>
      <c r="Z155" s="20">
        <v>0</v>
      </c>
      <c r="AA155" s="20">
        <v>0</v>
      </c>
      <c r="AB155" s="20">
        <v>0</v>
      </c>
      <c r="AC155" s="20">
        <v>0</v>
      </c>
      <c r="AD155" s="20">
        <v>0</v>
      </c>
      <c r="AE155" s="20">
        <v>0</v>
      </c>
      <c r="AF155" s="20">
        <v>0</v>
      </c>
      <c r="AG155" s="20">
        <v>0</v>
      </c>
      <c r="AH155" s="20">
        <v>0</v>
      </c>
      <c r="AI155" s="20">
        <v>0</v>
      </c>
      <c r="AJ155" s="20">
        <v>0</v>
      </c>
      <c r="AK155" s="44">
        <f t="shared" si="10"/>
        <v>0</v>
      </c>
      <c r="AM155" s="20">
        <v>0</v>
      </c>
      <c r="AN155" s="20">
        <v>0</v>
      </c>
      <c r="AO155" s="20">
        <f t="shared" si="9"/>
        <v>0</v>
      </c>
      <c r="AP155" s="104"/>
      <c r="AQ155" s="20">
        <f t="shared" si="8"/>
        <v>0</v>
      </c>
    </row>
    <row r="156" spans="1:43">
      <c r="A156" s="329"/>
      <c r="B156" s="324"/>
      <c r="C156" s="333"/>
      <c r="D156" s="334"/>
      <c r="E156" s="43" t="s">
        <v>294</v>
      </c>
      <c r="F156" s="20">
        <v>10</v>
      </c>
      <c r="G156" s="20">
        <v>9</v>
      </c>
      <c r="H156" s="20">
        <v>0</v>
      </c>
      <c r="I156" s="20">
        <v>0</v>
      </c>
      <c r="J156" s="20">
        <v>0</v>
      </c>
      <c r="K156" s="20">
        <v>0</v>
      </c>
      <c r="L156" s="20">
        <v>0</v>
      </c>
      <c r="M156" s="20">
        <v>0</v>
      </c>
      <c r="N156" s="20">
        <v>0</v>
      </c>
      <c r="O156" s="20">
        <v>0</v>
      </c>
      <c r="P156" s="20">
        <v>0</v>
      </c>
      <c r="Q156" s="20">
        <v>0</v>
      </c>
      <c r="R156" s="20">
        <v>0</v>
      </c>
      <c r="S156" s="20">
        <v>0</v>
      </c>
      <c r="T156" s="20">
        <v>0</v>
      </c>
      <c r="U156" s="20">
        <v>0</v>
      </c>
      <c r="V156" s="20">
        <v>0</v>
      </c>
      <c r="W156" s="20">
        <v>0</v>
      </c>
      <c r="X156" s="20">
        <v>0</v>
      </c>
      <c r="Y156" s="20">
        <v>0</v>
      </c>
      <c r="Z156" s="20">
        <v>0</v>
      </c>
      <c r="AA156" s="20">
        <v>0</v>
      </c>
      <c r="AB156" s="20">
        <v>0</v>
      </c>
      <c r="AC156" s="20">
        <v>0</v>
      </c>
      <c r="AD156" s="20">
        <v>0</v>
      </c>
      <c r="AE156" s="20">
        <v>0</v>
      </c>
      <c r="AF156" s="20">
        <v>0</v>
      </c>
      <c r="AG156" s="20">
        <v>0</v>
      </c>
      <c r="AH156" s="20">
        <v>0</v>
      </c>
      <c r="AI156" s="20">
        <v>0</v>
      </c>
      <c r="AJ156" s="20">
        <v>0</v>
      </c>
      <c r="AK156" s="44">
        <f t="shared" si="10"/>
        <v>0</v>
      </c>
      <c r="AM156" s="20">
        <v>0</v>
      </c>
      <c r="AN156" s="20">
        <v>0</v>
      </c>
      <c r="AO156" s="20">
        <f t="shared" si="9"/>
        <v>0</v>
      </c>
      <c r="AP156" s="104"/>
      <c r="AQ156" s="20">
        <f t="shared" si="8"/>
        <v>0</v>
      </c>
    </row>
    <row r="157" spans="1:43">
      <c r="A157" s="329"/>
      <c r="B157" s="324"/>
      <c r="C157" s="333"/>
      <c r="D157" s="334"/>
      <c r="E157" s="43" t="s">
        <v>0</v>
      </c>
      <c r="F157" s="20">
        <v>10</v>
      </c>
      <c r="G157" s="20">
        <v>10</v>
      </c>
      <c r="H157" s="20">
        <v>0</v>
      </c>
      <c r="I157" s="20">
        <v>0</v>
      </c>
      <c r="J157" s="20">
        <v>0</v>
      </c>
      <c r="K157" s="20">
        <v>0</v>
      </c>
      <c r="L157" s="20">
        <v>0</v>
      </c>
      <c r="M157" s="20">
        <v>0</v>
      </c>
      <c r="N157" s="20">
        <v>0</v>
      </c>
      <c r="O157" s="20">
        <v>0</v>
      </c>
      <c r="P157" s="20">
        <v>0</v>
      </c>
      <c r="Q157" s="20">
        <v>0</v>
      </c>
      <c r="R157" s="20">
        <v>0</v>
      </c>
      <c r="S157" s="20">
        <v>0</v>
      </c>
      <c r="T157" s="20">
        <v>0</v>
      </c>
      <c r="U157" s="20">
        <v>0</v>
      </c>
      <c r="V157" s="20">
        <v>0</v>
      </c>
      <c r="W157" s="20">
        <v>0</v>
      </c>
      <c r="X157" s="20">
        <v>0</v>
      </c>
      <c r="Y157" s="20">
        <v>0</v>
      </c>
      <c r="Z157" s="20">
        <v>0</v>
      </c>
      <c r="AA157" s="20">
        <v>0</v>
      </c>
      <c r="AB157" s="20">
        <v>0</v>
      </c>
      <c r="AC157" s="20">
        <v>0</v>
      </c>
      <c r="AD157" s="20">
        <v>0</v>
      </c>
      <c r="AE157" s="20">
        <v>0</v>
      </c>
      <c r="AF157" s="20">
        <v>0</v>
      </c>
      <c r="AG157" s="20">
        <v>0</v>
      </c>
      <c r="AH157" s="20">
        <v>0</v>
      </c>
      <c r="AI157" s="20">
        <v>0</v>
      </c>
      <c r="AJ157" s="20">
        <v>0</v>
      </c>
      <c r="AK157" s="44">
        <f t="shared" si="10"/>
        <v>0</v>
      </c>
      <c r="AM157" s="20">
        <v>0</v>
      </c>
      <c r="AN157" s="20">
        <v>0</v>
      </c>
      <c r="AO157" s="20">
        <f t="shared" si="9"/>
        <v>0</v>
      </c>
      <c r="AP157" s="104"/>
      <c r="AQ157" s="20">
        <f t="shared" si="8"/>
        <v>0</v>
      </c>
    </row>
    <row r="158" spans="1:43">
      <c r="A158" s="329"/>
      <c r="B158" s="324"/>
      <c r="C158" s="333"/>
      <c r="D158" s="334"/>
      <c r="E158" s="43" t="s">
        <v>170</v>
      </c>
      <c r="F158" s="20">
        <v>10</v>
      </c>
      <c r="G158" s="20">
        <v>11</v>
      </c>
      <c r="H158" s="20">
        <v>0</v>
      </c>
      <c r="I158" s="20">
        <v>0</v>
      </c>
      <c r="J158" s="20">
        <v>0</v>
      </c>
      <c r="K158" s="20">
        <v>0</v>
      </c>
      <c r="L158" s="20">
        <v>0</v>
      </c>
      <c r="M158" s="20">
        <v>0</v>
      </c>
      <c r="N158" s="20">
        <v>0</v>
      </c>
      <c r="O158" s="20">
        <v>0</v>
      </c>
      <c r="P158" s="20">
        <v>0</v>
      </c>
      <c r="Q158" s="20">
        <v>0</v>
      </c>
      <c r="R158" s="20">
        <v>0</v>
      </c>
      <c r="S158" s="20">
        <v>0</v>
      </c>
      <c r="T158" s="20">
        <v>0</v>
      </c>
      <c r="U158" s="20">
        <v>0</v>
      </c>
      <c r="V158" s="20">
        <v>0</v>
      </c>
      <c r="W158" s="20">
        <v>0</v>
      </c>
      <c r="X158" s="20">
        <v>0</v>
      </c>
      <c r="Y158" s="20">
        <v>0</v>
      </c>
      <c r="Z158" s="20">
        <v>0</v>
      </c>
      <c r="AA158" s="20">
        <v>0</v>
      </c>
      <c r="AB158" s="20">
        <v>0</v>
      </c>
      <c r="AC158" s="20">
        <v>0</v>
      </c>
      <c r="AD158" s="20">
        <v>0</v>
      </c>
      <c r="AE158" s="20">
        <v>0</v>
      </c>
      <c r="AF158" s="20">
        <v>0</v>
      </c>
      <c r="AG158" s="20">
        <v>0</v>
      </c>
      <c r="AH158" s="20">
        <v>0</v>
      </c>
      <c r="AI158" s="20">
        <v>0</v>
      </c>
      <c r="AJ158" s="20">
        <v>0</v>
      </c>
      <c r="AK158" s="44">
        <f t="shared" si="10"/>
        <v>0</v>
      </c>
      <c r="AM158" s="20">
        <v>0</v>
      </c>
      <c r="AN158" s="20">
        <v>0</v>
      </c>
      <c r="AO158" s="20">
        <f t="shared" si="9"/>
        <v>0</v>
      </c>
      <c r="AP158" s="104"/>
      <c r="AQ158" s="20">
        <f t="shared" si="8"/>
        <v>0</v>
      </c>
    </row>
    <row r="159" spans="1:43">
      <c r="A159" s="329"/>
      <c r="B159" s="324"/>
      <c r="C159" s="333"/>
      <c r="D159" s="334"/>
      <c r="E159" s="37" t="s">
        <v>1</v>
      </c>
      <c r="F159" s="20">
        <v>10</v>
      </c>
      <c r="G159" s="20">
        <v>12</v>
      </c>
      <c r="H159" s="20">
        <v>0</v>
      </c>
      <c r="I159" s="20">
        <v>0</v>
      </c>
      <c r="J159" s="20">
        <v>0</v>
      </c>
      <c r="K159" s="20">
        <v>0</v>
      </c>
      <c r="L159" s="20">
        <v>0</v>
      </c>
      <c r="M159" s="20">
        <v>0</v>
      </c>
      <c r="N159" s="20">
        <v>0</v>
      </c>
      <c r="O159" s="20">
        <v>0</v>
      </c>
      <c r="P159" s="20">
        <v>0</v>
      </c>
      <c r="Q159" s="20">
        <v>0</v>
      </c>
      <c r="R159" s="20">
        <v>0</v>
      </c>
      <c r="S159" s="20">
        <v>0</v>
      </c>
      <c r="T159" s="20">
        <v>0</v>
      </c>
      <c r="U159" s="20">
        <v>0</v>
      </c>
      <c r="V159" s="20">
        <v>0</v>
      </c>
      <c r="W159" s="20">
        <v>0</v>
      </c>
      <c r="X159" s="20">
        <v>0</v>
      </c>
      <c r="Y159" s="20">
        <v>0</v>
      </c>
      <c r="Z159" s="20">
        <v>0</v>
      </c>
      <c r="AA159" s="20">
        <v>0</v>
      </c>
      <c r="AB159" s="20">
        <v>0</v>
      </c>
      <c r="AC159" s="20">
        <v>0</v>
      </c>
      <c r="AD159" s="20">
        <v>0</v>
      </c>
      <c r="AE159" s="20">
        <v>0</v>
      </c>
      <c r="AF159" s="20">
        <v>0</v>
      </c>
      <c r="AG159" s="20">
        <v>0</v>
      </c>
      <c r="AH159" s="20">
        <v>0</v>
      </c>
      <c r="AI159" s="20">
        <v>0</v>
      </c>
      <c r="AJ159" s="20">
        <v>0</v>
      </c>
      <c r="AK159" s="44">
        <f t="shared" si="10"/>
        <v>0</v>
      </c>
      <c r="AM159" s="20">
        <v>0</v>
      </c>
      <c r="AN159" s="20">
        <v>0</v>
      </c>
      <c r="AO159" s="20">
        <f t="shared" si="9"/>
        <v>0</v>
      </c>
      <c r="AP159" s="104"/>
      <c r="AQ159" s="20">
        <f t="shared" si="8"/>
        <v>0</v>
      </c>
    </row>
    <row r="160" spans="1:43" ht="33.75">
      <c r="A160" s="329"/>
      <c r="B160" s="324"/>
      <c r="C160" s="333"/>
      <c r="D160" s="334"/>
      <c r="E160" s="45" t="s">
        <v>7</v>
      </c>
      <c r="F160" s="20">
        <v>10</v>
      </c>
      <c r="G160" s="20">
        <v>13</v>
      </c>
      <c r="H160" s="20">
        <v>0</v>
      </c>
      <c r="I160" s="20">
        <v>0</v>
      </c>
      <c r="J160" s="20">
        <v>0</v>
      </c>
      <c r="K160" s="20">
        <v>0</v>
      </c>
      <c r="L160" s="20">
        <v>0</v>
      </c>
      <c r="M160" s="20">
        <v>0</v>
      </c>
      <c r="N160" s="20">
        <v>0</v>
      </c>
      <c r="O160" s="20">
        <v>0</v>
      </c>
      <c r="P160" s="20">
        <v>0</v>
      </c>
      <c r="Q160" s="20">
        <v>0</v>
      </c>
      <c r="R160" s="20">
        <v>0</v>
      </c>
      <c r="S160" s="20">
        <v>0</v>
      </c>
      <c r="T160" s="20">
        <v>0</v>
      </c>
      <c r="U160" s="20">
        <v>0</v>
      </c>
      <c r="V160" s="20">
        <v>0</v>
      </c>
      <c r="W160" s="20">
        <v>0</v>
      </c>
      <c r="X160" s="20">
        <v>0</v>
      </c>
      <c r="Y160" s="20">
        <v>0</v>
      </c>
      <c r="Z160" s="20">
        <v>0</v>
      </c>
      <c r="AA160" s="20">
        <v>0</v>
      </c>
      <c r="AB160" s="20">
        <v>0</v>
      </c>
      <c r="AC160" s="20">
        <v>0</v>
      </c>
      <c r="AD160" s="20">
        <v>0</v>
      </c>
      <c r="AE160" s="20">
        <v>0</v>
      </c>
      <c r="AF160" s="20">
        <v>0</v>
      </c>
      <c r="AG160" s="20">
        <v>0</v>
      </c>
      <c r="AH160" s="20">
        <v>0</v>
      </c>
      <c r="AI160" s="20">
        <v>0</v>
      </c>
      <c r="AJ160" s="20">
        <v>0</v>
      </c>
      <c r="AK160" s="44">
        <f t="shared" si="10"/>
        <v>0</v>
      </c>
      <c r="AM160" s="20">
        <v>0</v>
      </c>
      <c r="AN160" s="20">
        <v>0</v>
      </c>
      <c r="AO160" s="20">
        <f t="shared" si="9"/>
        <v>0</v>
      </c>
      <c r="AP160" s="104"/>
      <c r="AQ160" s="20">
        <f t="shared" si="8"/>
        <v>0</v>
      </c>
    </row>
    <row r="161" spans="1:43" ht="13.5" customHeight="1">
      <c r="A161" s="329"/>
      <c r="B161" s="324"/>
      <c r="C161" s="333"/>
      <c r="D161" s="334"/>
      <c r="E161" s="46" t="s">
        <v>153</v>
      </c>
      <c r="F161" s="20">
        <v>10</v>
      </c>
      <c r="G161" s="20">
        <v>14</v>
      </c>
      <c r="H161" s="20">
        <v>0</v>
      </c>
      <c r="I161" s="20">
        <v>0</v>
      </c>
      <c r="J161" s="20">
        <v>0</v>
      </c>
      <c r="K161" s="20">
        <v>0</v>
      </c>
      <c r="L161" s="20">
        <v>0</v>
      </c>
      <c r="M161" s="20">
        <v>0</v>
      </c>
      <c r="N161" s="20">
        <v>0</v>
      </c>
      <c r="O161" s="20">
        <v>0</v>
      </c>
      <c r="P161" s="20">
        <v>0</v>
      </c>
      <c r="Q161" s="20">
        <v>0</v>
      </c>
      <c r="R161" s="20">
        <v>0</v>
      </c>
      <c r="S161" s="20">
        <v>0</v>
      </c>
      <c r="T161" s="20">
        <v>0</v>
      </c>
      <c r="U161" s="20">
        <v>0</v>
      </c>
      <c r="V161" s="20">
        <v>0</v>
      </c>
      <c r="W161" s="20">
        <v>0</v>
      </c>
      <c r="X161" s="20">
        <v>0</v>
      </c>
      <c r="Y161" s="20">
        <v>0</v>
      </c>
      <c r="Z161" s="20">
        <v>0</v>
      </c>
      <c r="AA161" s="20">
        <v>0</v>
      </c>
      <c r="AB161" s="20">
        <v>0</v>
      </c>
      <c r="AC161" s="20">
        <v>0</v>
      </c>
      <c r="AD161" s="20">
        <v>0</v>
      </c>
      <c r="AE161" s="20">
        <v>0</v>
      </c>
      <c r="AF161" s="20">
        <v>0</v>
      </c>
      <c r="AG161" s="20">
        <v>0</v>
      </c>
      <c r="AH161" s="20">
        <v>0</v>
      </c>
      <c r="AI161" s="20">
        <v>0</v>
      </c>
      <c r="AJ161" s="20">
        <v>0</v>
      </c>
      <c r="AK161" s="44">
        <f t="shared" si="10"/>
        <v>0</v>
      </c>
      <c r="AM161" s="20">
        <v>0</v>
      </c>
      <c r="AN161" s="20">
        <v>0</v>
      </c>
      <c r="AO161" s="20">
        <f t="shared" si="9"/>
        <v>0</v>
      </c>
      <c r="AP161" s="104"/>
      <c r="AQ161" s="20">
        <f t="shared" si="8"/>
        <v>0</v>
      </c>
    </row>
    <row r="162" spans="1:43" ht="13.5" customHeight="1">
      <c r="A162" s="329"/>
      <c r="B162" s="210"/>
      <c r="C162" s="335"/>
      <c r="D162" s="336"/>
      <c r="E162" s="46" t="s">
        <v>154</v>
      </c>
      <c r="F162" s="20">
        <v>10</v>
      </c>
      <c r="G162" s="20">
        <v>15</v>
      </c>
      <c r="H162" s="20">
        <v>0</v>
      </c>
      <c r="I162" s="20">
        <v>0</v>
      </c>
      <c r="J162" s="20">
        <v>0</v>
      </c>
      <c r="K162" s="20">
        <v>0</v>
      </c>
      <c r="L162" s="20">
        <v>0</v>
      </c>
      <c r="M162" s="20">
        <v>0</v>
      </c>
      <c r="N162" s="20">
        <v>0</v>
      </c>
      <c r="O162" s="20">
        <v>0</v>
      </c>
      <c r="P162" s="20">
        <v>0</v>
      </c>
      <c r="Q162" s="20">
        <v>0</v>
      </c>
      <c r="R162" s="20">
        <v>0</v>
      </c>
      <c r="S162" s="20">
        <v>0</v>
      </c>
      <c r="T162" s="20">
        <v>0</v>
      </c>
      <c r="U162" s="20">
        <v>0</v>
      </c>
      <c r="V162" s="20">
        <v>0</v>
      </c>
      <c r="W162" s="20">
        <v>0</v>
      </c>
      <c r="X162" s="20">
        <v>0</v>
      </c>
      <c r="Y162" s="20">
        <v>0</v>
      </c>
      <c r="Z162" s="20">
        <v>0</v>
      </c>
      <c r="AA162" s="20">
        <v>0</v>
      </c>
      <c r="AB162" s="20">
        <v>0</v>
      </c>
      <c r="AC162" s="20">
        <v>0</v>
      </c>
      <c r="AD162" s="20">
        <v>0</v>
      </c>
      <c r="AE162" s="20">
        <v>0</v>
      </c>
      <c r="AF162" s="20">
        <v>0</v>
      </c>
      <c r="AG162" s="20">
        <v>0</v>
      </c>
      <c r="AH162" s="20">
        <v>0</v>
      </c>
      <c r="AI162" s="20">
        <v>0</v>
      </c>
      <c r="AJ162" s="20">
        <v>0</v>
      </c>
      <c r="AK162" s="44">
        <f t="shared" si="10"/>
        <v>0</v>
      </c>
      <c r="AM162" s="20">
        <v>0</v>
      </c>
      <c r="AN162" s="20">
        <v>0</v>
      </c>
      <c r="AO162" s="20">
        <f t="shared" si="9"/>
        <v>0</v>
      </c>
      <c r="AP162" s="104"/>
      <c r="AQ162" s="20">
        <f t="shared" si="8"/>
        <v>0</v>
      </c>
    </row>
    <row r="163" spans="1:43" s="115" customFormat="1" ht="13.5" customHeight="1">
      <c r="A163" s="329"/>
      <c r="B163" s="117"/>
      <c r="C163" s="119"/>
      <c r="D163" s="120"/>
      <c r="E163" s="77"/>
      <c r="F163" s="78"/>
      <c r="G163" s="78"/>
      <c r="H163" s="78">
        <v>0</v>
      </c>
      <c r="I163" s="78">
        <v>0</v>
      </c>
      <c r="J163" s="78">
        <v>0</v>
      </c>
      <c r="K163" s="78">
        <v>0</v>
      </c>
      <c r="L163" s="78">
        <v>0</v>
      </c>
      <c r="M163" s="78">
        <v>0</v>
      </c>
      <c r="N163" s="78">
        <v>0</v>
      </c>
      <c r="O163" s="78">
        <v>0</v>
      </c>
      <c r="P163" s="78">
        <v>0</v>
      </c>
      <c r="Q163" s="78">
        <v>0</v>
      </c>
      <c r="R163" s="78">
        <v>0</v>
      </c>
      <c r="S163" s="78">
        <v>0</v>
      </c>
      <c r="T163" s="78">
        <v>0</v>
      </c>
      <c r="U163" s="78">
        <v>0</v>
      </c>
      <c r="V163" s="78">
        <v>0</v>
      </c>
      <c r="W163" s="78">
        <v>0</v>
      </c>
      <c r="X163" s="78">
        <v>0</v>
      </c>
      <c r="Y163" s="78">
        <v>0</v>
      </c>
      <c r="Z163" s="78">
        <v>0</v>
      </c>
      <c r="AA163" s="78">
        <v>0</v>
      </c>
      <c r="AB163" s="78">
        <v>0</v>
      </c>
      <c r="AC163" s="78">
        <v>0</v>
      </c>
      <c r="AD163" s="78">
        <v>0</v>
      </c>
      <c r="AE163" s="78">
        <v>0</v>
      </c>
      <c r="AF163" s="78">
        <v>0</v>
      </c>
      <c r="AG163" s="78">
        <v>0</v>
      </c>
      <c r="AH163" s="78">
        <v>0</v>
      </c>
      <c r="AI163" s="78">
        <v>0</v>
      </c>
      <c r="AJ163" s="78">
        <v>0</v>
      </c>
      <c r="AK163" s="79">
        <f t="shared" ref="AK163" si="12">SUM(H163:AJ163)</f>
        <v>0</v>
      </c>
      <c r="AM163" s="78">
        <v>0</v>
      </c>
      <c r="AN163" s="78">
        <v>0</v>
      </c>
      <c r="AO163" s="78">
        <f t="shared" si="9"/>
        <v>0</v>
      </c>
      <c r="AP163" s="113"/>
      <c r="AQ163" s="78">
        <f t="shared" si="8"/>
        <v>0</v>
      </c>
    </row>
    <row r="164" spans="1:43">
      <c r="A164" s="329"/>
      <c r="B164" s="208" t="s">
        <v>16</v>
      </c>
      <c r="C164" s="243" t="s">
        <v>176</v>
      </c>
      <c r="D164" s="209"/>
      <c r="E164" s="43" t="s">
        <v>162</v>
      </c>
      <c r="F164" s="20">
        <v>11</v>
      </c>
      <c r="G164" s="20">
        <v>1</v>
      </c>
      <c r="H164" s="20">
        <v>0</v>
      </c>
      <c r="I164" s="20">
        <v>0</v>
      </c>
      <c r="J164" s="20">
        <v>0</v>
      </c>
      <c r="K164" s="20">
        <v>0</v>
      </c>
      <c r="L164" s="20">
        <v>0</v>
      </c>
      <c r="M164" s="20">
        <v>0</v>
      </c>
      <c r="N164" s="20">
        <v>0</v>
      </c>
      <c r="O164" s="20">
        <v>0</v>
      </c>
      <c r="P164" s="20">
        <v>0</v>
      </c>
      <c r="Q164" s="20">
        <v>0</v>
      </c>
      <c r="R164" s="20">
        <v>0</v>
      </c>
      <c r="S164" s="20">
        <v>0</v>
      </c>
      <c r="T164" s="20">
        <v>0</v>
      </c>
      <c r="U164" s="20">
        <v>0</v>
      </c>
      <c r="V164" s="20">
        <v>0</v>
      </c>
      <c r="W164" s="20">
        <v>0</v>
      </c>
      <c r="X164" s="20">
        <v>0</v>
      </c>
      <c r="Y164" s="20">
        <v>0</v>
      </c>
      <c r="Z164" s="20">
        <v>0</v>
      </c>
      <c r="AA164" s="20">
        <v>0</v>
      </c>
      <c r="AB164" s="20">
        <v>0</v>
      </c>
      <c r="AC164" s="20">
        <v>0</v>
      </c>
      <c r="AD164" s="20">
        <v>0</v>
      </c>
      <c r="AE164" s="20">
        <v>0</v>
      </c>
      <c r="AF164" s="20">
        <v>0</v>
      </c>
      <c r="AG164" s="20">
        <v>0</v>
      </c>
      <c r="AH164" s="20">
        <v>0</v>
      </c>
      <c r="AI164" s="20">
        <v>0</v>
      </c>
      <c r="AJ164" s="20">
        <v>0</v>
      </c>
      <c r="AK164" s="44">
        <f t="shared" si="10"/>
        <v>0</v>
      </c>
      <c r="AM164" s="20">
        <v>0</v>
      </c>
      <c r="AN164" s="20">
        <v>0</v>
      </c>
      <c r="AO164" s="20">
        <f t="shared" si="9"/>
        <v>0</v>
      </c>
      <c r="AP164" s="104"/>
      <c r="AQ164" s="20">
        <f t="shared" ref="AQ164:AQ195" si="13">AK164+AO164</f>
        <v>0</v>
      </c>
    </row>
    <row r="165" spans="1:43">
      <c r="A165" s="329"/>
      <c r="B165" s="324"/>
      <c r="C165" s="325"/>
      <c r="D165" s="326"/>
      <c r="E165" s="43" t="s">
        <v>163</v>
      </c>
      <c r="F165" s="20">
        <v>11</v>
      </c>
      <c r="G165" s="20">
        <v>2</v>
      </c>
      <c r="H165" s="20">
        <v>0</v>
      </c>
      <c r="I165" s="20">
        <v>0</v>
      </c>
      <c r="J165" s="20">
        <v>0</v>
      </c>
      <c r="K165" s="20">
        <v>0</v>
      </c>
      <c r="L165" s="20">
        <v>0</v>
      </c>
      <c r="M165" s="20">
        <v>0</v>
      </c>
      <c r="N165" s="20">
        <v>0</v>
      </c>
      <c r="O165" s="20">
        <v>0</v>
      </c>
      <c r="P165" s="20">
        <v>0</v>
      </c>
      <c r="Q165" s="20">
        <v>0</v>
      </c>
      <c r="R165" s="20">
        <v>0</v>
      </c>
      <c r="S165" s="20">
        <v>0</v>
      </c>
      <c r="T165" s="20">
        <v>0</v>
      </c>
      <c r="U165" s="20">
        <v>0</v>
      </c>
      <c r="V165" s="20">
        <v>0</v>
      </c>
      <c r="W165" s="20">
        <v>0</v>
      </c>
      <c r="X165" s="20">
        <v>0</v>
      </c>
      <c r="Y165" s="20">
        <v>0</v>
      </c>
      <c r="Z165" s="20">
        <v>0</v>
      </c>
      <c r="AA165" s="20">
        <v>0</v>
      </c>
      <c r="AB165" s="20">
        <v>0</v>
      </c>
      <c r="AC165" s="20">
        <v>0</v>
      </c>
      <c r="AD165" s="20">
        <v>0</v>
      </c>
      <c r="AE165" s="20">
        <v>0</v>
      </c>
      <c r="AF165" s="20">
        <v>0</v>
      </c>
      <c r="AG165" s="20">
        <v>0</v>
      </c>
      <c r="AH165" s="20">
        <v>0</v>
      </c>
      <c r="AI165" s="20">
        <v>0</v>
      </c>
      <c r="AJ165" s="20">
        <v>0</v>
      </c>
      <c r="AK165" s="44">
        <f t="shared" si="10"/>
        <v>0</v>
      </c>
      <c r="AM165" s="20">
        <v>0</v>
      </c>
      <c r="AN165" s="20">
        <v>0</v>
      </c>
      <c r="AO165" s="20">
        <f t="shared" si="9"/>
        <v>0</v>
      </c>
      <c r="AP165" s="104"/>
      <c r="AQ165" s="20">
        <f t="shared" si="13"/>
        <v>0</v>
      </c>
    </row>
    <row r="166" spans="1:43">
      <c r="A166" s="329"/>
      <c r="B166" s="324"/>
      <c r="C166" s="325"/>
      <c r="D166" s="326"/>
      <c r="E166" s="43" t="s">
        <v>164</v>
      </c>
      <c r="F166" s="20">
        <v>11</v>
      </c>
      <c r="G166" s="20">
        <v>3</v>
      </c>
      <c r="H166" s="20">
        <v>0</v>
      </c>
      <c r="I166" s="20">
        <v>0</v>
      </c>
      <c r="J166" s="20">
        <v>0</v>
      </c>
      <c r="K166" s="20">
        <v>0</v>
      </c>
      <c r="L166" s="20">
        <v>0</v>
      </c>
      <c r="M166" s="20">
        <v>0</v>
      </c>
      <c r="N166" s="20">
        <v>0</v>
      </c>
      <c r="O166" s="20">
        <v>0</v>
      </c>
      <c r="P166" s="20">
        <v>0</v>
      </c>
      <c r="Q166" s="20">
        <v>0</v>
      </c>
      <c r="R166" s="20">
        <v>0</v>
      </c>
      <c r="S166" s="20">
        <v>0</v>
      </c>
      <c r="T166" s="20">
        <v>0</v>
      </c>
      <c r="U166" s="20">
        <v>0</v>
      </c>
      <c r="V166" s="20">
        <v>0</v>
      </c>
      <c r="W166" s="20">
        <v>0</v>
      </c>
      <c r="X166" s="20">
        <v>0</v>
      </c>
      <c r="Y166" s="20">
        <v>0</v>
      </c>
      <c r="Z166" s="20">
        <v>0</v>
      </c>
      <c r="AA166" s="20">
        <v>0</v>
      </c>
      <c r="AB166" s="20">
        <v>0</v>
      </c>
      <c r="AC166" s="20">
        <v>0</v>
      </c>
      <c r="AD166" s="20">
        <v>0</v>
      </c>
      <c r="AE166" s="20">
        <v>0</v>
      </c>
      <c r="AF166" s="20">
        <v>0</v>
      </c>
      <c r="AG166" s="20">
        <v>0</v>
      </c>
      <c r="AH166" s="20">
        <v>0</v>
      </c>
      <c r="AI166" s="20">
        <v>0</v>
      </c>
      <c r="AJ166" s="20">
        <v>0</v>
      </c>
      <c r="AK166" s="44">
        <f t="shared" si="10"/>
        <v>0</v>
      </c>
      <c r="AM166" s="20">
        <v>0</v>
      </c>
      <c r="AN166" s="20">
        <v>0</v>
      </c>
      <c r="AO166" s="20">
        <f t="shared" si="9"/>
        <v>0</v>
      </c>
      <c r="AP166" s="104"/>
      <c r="AQ166" s="20">
        <f t="shared" si="13"/>
        <v>0</v>
      </c>
    </row>
    <row r="167" spans="1:43">
      <c r="A167" s="329"/>
      <c r="B167" s="324"/>
      <c r="C167" s="325"/>
      <c r="D167" s="326"/>
      <c r="E167" s="43" t="s">
        <v>165</v>
      </c>
      <c r="F167" s="20">
        <v>11</v>
      </c>
      <c r="G167" s="20">
        <v>4</v>
      </c>
      <c r="H167" s="20">
        <v>0</v>
      </c>
      <c r="I167" s="20">
        <v>0</v>
      </c>
      <c r="J167" s="20">
        <v>0</v>
      </c>
      <c r="K167" s="20">
        <v>0</v>
      </c>
      <c r="L167" s="20">
        <v>0</v>
      </c>
      <c r="M167" s="20">
        <v>0</v>
      </c>
      <c r="N167" s="20">
        <v>0</v>
      </c>
      <c r="O167" s="20">
        <v>0</v>
      </c>
      <c r="P167" s="20">
        <v>0</v>
      </c>
      <c r="Q167" s="20">
        <v>0</v>
      </c>
      <c r="R167" s="20">
        <v>0</v>
      </c>
      <c r="S167" s="20">
        <v>0</v>
      </c>
      <c r="T167" s="20">
        <v>0</v>
      </c>
      <c r="U167" s="20">
        <v>0</v>
      </c>
      <c r="V167" s="20">
        <v>0</v>
      </c>
      <c r="W167" s="20">
        <v>0</v>
      </c>
      <c r="X167" s="20">
        <v>0</v>
      </c>
      <c r="Y167" s="20">
        <v>0</v>
      </c>
      <c r="Z167" s="20">
        <v>0</v>
      </c>
      <c r="AA167" s="20">
        <v>0</v>
      </c>
      <c r="AB167" s="20">
        <v>0</v>
      </c>
      <c r="AC167" s="20">
        <v>0</v>
      </c>
      <c r="AD167" s="20">
        <v>0</v>
      </c>
      <c r="AE167" s="20">
        <v>0</v>
      </c>
      <c r="AF167" s="20">
        <v>0</v>
      </c>
      <c r="AG167" s="20">
        <v>0</v>
      </c>
      <c r="AH167" s="20">
        <v>0</v>
      </c>
      <c r="AI167" s="20">
        <v>0</v>
      </c>
      <c r="AJ167" s="20">
        <v>0</v>
      </c>
      <c r="AK167" s="44">
        <f t="shared" si="10"/>
        <v>0</v>
      </c>
      <c r="AM167" s="20">
        <v>0</v>
      </c>
      <c r="AN167" s="20">
        <v>0</v>
      </c>
      <c r="AO167" s="20">
        <f t="shared" si="9"/>
        <v>0</v>
      </c>
      <c r="AP167" s="104"/>
      <c r="AQ167" s="20">
        <f t="shared" si="13"/>
        <v>0</v>
      </c>
    </row>
    <row r="168" spans="1:43">
      <c r="A168" s="329"/>
      <c r="B168" s="324"/>
      <c r="C168" s="325"/>
      <c r="D168" s="326"/>
      <c r="E168" s="43" t="s">
        <v>166</v>
      </c>
      <c r="F168" s="20">
        <v>11</v>
      </c>
      <c r="G168" s="20">
        <v>5</v>
      </c>
      <c r="H168" s="20">
        <v>0</v>
      </c>
      <c r="I168" s="20">
        <v>0</v>
      </c>
      <c r="J168" s="20">
        <v>0</v>
      </c>
      <c r="K168" s="20">
        <v>0</v>
      </c>
      <c r="L168" s="20">
        <v>0</v>
      </c>
      <c r="M168" s="20">
        <v>0</v>
      </c>
      <c r="N168" s="20">
        <v>0</v>
      </c>
      <c r="O168" s="20">
        <v>0</v>
      </c>
      <c r="P168" s="20">
        <v>0</v>
      </c>
      <c r="Q168" s="20">
        <v>0</v>
      </c>
      <c r="R168" s="20">
        <v>0</v>
      </c>
      <c r="S168" s="20">
        <v>0</v>
      </c>
      <c r="T168" s="20">
        <v>0</v>
      </c>
      <c r="U168" s="20">
        <v>0</v>
      </c>
      <c r="V168" s="20">
        <v>0</v>
      </c>
      <c r="W168" s="20">
        <v>0</v>
      </c>
      <c r="X168" s="20">
        <v>0</v>
      </c>
      <c r="Y168" s="20">
        <v>0</v>
      </c>
      <c r="Z168" s="20">
        <v>0</v>
      </c>
      <c r="AA168" s="20">
        <v>0</v>
      </c>
      <c r="AB168" s="20">
        <v>0</v>
      </c>
      <c r="AC168" s="20">
        <v>0</v>
      </c>
      <c r="AD168" s="20">
        <v>0</v>
      </c>
      <c r="AE168" s="20">
        <v>0</v>
      </c>
      <c r="AF168" s="20">
        <v>0</v>
      </c>
      <c r="AG168" s="20">
        <v>0</v>
      </c>
      <c r="AH168" s="20">
        <v>0</v>
      </c>
      <c r="AI168" s="20">
        <v>0</v>
      </c>
      <c r="AJ168" s="20">
        <v>0</v>
      </c>
      <c r="AK168" s="44">
        <f t="shared" si="10"/>
        <v>0</v>
      </c>
      <c r="AM168" s="20">
        <v>0</v>
      </c>
      <c r="AN168" s="20">
        <v>0</v>
      </c>
      <c r="AO168" s="20">
        <f t="shared" si="9"/>
        <v>0</v>
      </c>
      <c r="AP168" s="104"/>
      <c r="AQ168" s="20">
        <f t="shared" si="13"/>
        <v>0</v>
      </c>
    </row>
    <row r="169" spans="1:43">
      <c r="A169" s="329"/>
      <c r="B169" s="324"/>
      <c r="C169" s="325"/>
      <c r="D169" s="326"/>
      <c r="E169" s="43" t="s">
        <v>167</v>
      </c>
      <c r="F169" s="20">
        <v>11</v>
      </c>
      <c r="G169" s="20">
        <v>6</v>
      </c>
      <c r="H169" s="20">
        <v>0</v>
      </c>
      <c r="I169" s="20">
        <v>0</v>
      </c>
      <c r="J169" s="20">
        <v>0</v>
      </c>
      <c r="K169" s="20">
        <v>0</v>
      </c>
      <c r="L169" s="20">
        <v>0</v>
      </c>
      <c r="M169" s="20">
        <v>0</v>
      </c>
      <c r="N169" s="20">
        <v>0</v>
      </c>
      <c r="O169" s="20">
        <v>0</v>
      </c>
      <c r="P169" s="20">
        <v>0</v>
      </c>
      <c r="Q169" s="20">
        <v>0</v>
      </c>
      <c r="R169" s="20">
        <v>0</v>
      </c>
      <c r="S169" s="20">
        <v>0</v>
      </c>
      <c r="T169" s="20">
        <v>0</v>
      </c>
      <c r="U169" s="20">
        <v>0</v>
      </c>
      <c r="V169" s="20">
        <v>0</v>
      </c>
      <c r="W169" s="20">
        <v>0</v>
      </c>
      <c r="X169" s="20">
        <v>0</v>
      </c>
      <c r="Y169" s="20">
        <v>0</v>
      </c>
      <c r="Z169" s="20">
        <v>0</v>
      </c>
      <c r="AA169" s="20">
        <v>0</v>
      </c>
      <c r="AB169" s="20">
        <v>0</v>
      </c>
      <c r="AC169" s="20">
        <v>0</v>
      </c>
      <c r="AD169" s="20">
        <v>0</v>
      </c>
      <c r="AE169" s="20">
        <v>0</v>
      </c>
      <c r="AF169" s="20">
        <v>0</v>
      </c>
      <c r="AG169" s="20">
        <v>0</v>
      </c>
      <c r="AH169" s="20">
        <v>0</v>
      </c>
      <c r="AI169" s="20">
        <v>0</v>
      </c>
      <c r="AJ169" s="20">
        <v>0</v>
      </c>
      <c r="AK169" s="44">
        <f t="shared" si="10"/>
        <v>0</v>
      </c>
      <c r="AM169" s="20">
        <v>0</v>
      </c>
      <c r="AN169" s="20">
        <v>0</v>
      </c>
      <c r="AO169" s="20">
        <f t="shared" si="9"/>
        <v>0</v>
      </c>
      <c r="AP169" s="104"/>
      <c r="AQ169" s="20">
        <f t="shared" si="13"/>
        <v>0</v>
      </c>
    </row>
    <row r="170" spans="1:43">
      <c r="A170" s="329"/>
      <c r="B170" s="324"/>
      <c r="C170" s="325"/>
      <c r="D170" s="326"/>
      <c r="E170" s="43" t="s">
        <v>168</v>
      </c>
      <c r="F170" s="20">
        <v>11</v>
      </c>
      <c r="G170" s="20">
        <v>7</v>
      </c>
      <c r="H170" s="20">
        <v>0</v>
      </c>
      <c r="I170" s="20">
        <v>0</v>
      </c>
      <c r="J170" s="20">
        <v>0</v>
      </c>
      <c r="K170" s="20">
        <v>0</v>
      </c>
      <c r="L170" s="20">
        <v>0</v>
      </c>
      <c r="M170" s="20">
        <v>0</v>
      </c>
      <c r="N170" s="20">
        <v>0</v>
      </c>
      <c r="O170" s="20">
        <v>0</v>
      </c>
      <c r="P170" s="20">
        <v>0</v>
      </c>
      <c r="Q170" s="20">
        <v>0</v>
      </c>
      <c r="R170" s="20">
        <v>0</v>
      </c>
      <c r="S170" s="20">
        <v>0</v>
      </c>
      <c r="T170" s="20">
        <v>0</v>
      </c>
      <c r="U170" s="20">
        <v>0</v>
      </c>
      <c r="V170" s="20">
        <v>0</v>
      </c>
      <c r="W170" s="20">
        <v>0</v>
      </c>
      <c r="X170" s="20">
        <v>0</v>
      </c>
      <c r="Y170" s="20">
        <v>0</v>
      </c>
      <c r="Z170" s="20">
        <v>0</v>
      </c>
      <c r="AA170" s="20">
        <v>0</v>
      </c>
      <c r="AB170" s="20">
        <v>0</v>
      </c>
      <c r="AC170" s="20">
        <v>0</v>
      </c>
      <c r="AD170" s="20">
        <v>0</v>
      </c>
      <c r="AE170" s="20">
        <v>0</v>
      </c>
      <c r="AF170" s="20">
        <v>0</v>
      </c>
      <c r="AG170" s="20">
        <v>0</v>
      </c>
      <c r="AH170" s="20">
        <v>0</v>
      </c>
      <c r="AI170" s="20">
        <v>0</v>
      </c>
      <c r="AJ170" s="20">
        <v>0</v>
      </c>
      <c r="AK170" s="44">
        <f t="shared" si="10"/>
        <v>0</v>
      </c>
      <c r="AM170" s="20">
        <v>0</v>
      </c>
      <c r="AN170" s="20">
        <v>0</v>
      </c>
      <c r="AO170" s="20">
        <f t="shared" si="9"/>
        <v>0</v>
      </c>
      <c r="AP170" s="104"/>
      <c r="AQ170" s="20">
        <f t="shared" si="13"/>
        <v>0</v>
      </c>
    </row>
    <row r="171" spans="1:43">
      <c r="A171" s="329"/>
      <c r="B171" s="324"/>
      <c r="C171" s="325"/>
      <c r="D171" s="326"/>
      <c r="E171" s="43" t="s">
        <v>169</v>
      </c>
      <c r="F171" s="20">
        <v>11</v>
      </c>
      <c r="G171" s="20">
        <v>8</v>
      </c>
      <c r="H171" s="20">
        <v>0</v>
      </c>
      <c r="I171" s="20">
        <v>0</v>
      </c>
      <c r="J171" s="20">
        <v>0</v>
      </c>
      <c r="K171" s="20">
        <v>0</v>
      </c>
      <c r="L171" s="20">
        <v>0</v>
      </c>
      <c r="M171" s="20">
        <v>0</v>
      </c>
      <c r="N171" s="20">
        <v>0</v>
      </c>
      <c r="O171" s="20">
        <v>0</v>
      </c>
      <c r="P171" s="20">
        <v>0</v>
      </c>
      <c r="Q171" s="20">
        <v>0</v>
      </c>
      <c r="R171" s="20">
        <v>0</v>
      </c>
      <c r="S171" s="20">
        <v>0</v>
      </c>
      <c r="T171" s="20">
        <v>0</v>
      </c>
      <c r="U171" s="20">
        <v>0</v>
      </c>
      <c r="V171" s="20">
        <v>0</v>
      </c>
      <c r="W171" s="20">
        <v>0</v>
      </c>
      <c r="X171" s="20">
        <v>0</v>
      </c>
      <c r="Y171" s="20">
        <v>0</v>
      </c>
      <c r="Z171" s="20">
        <v>0</v>
      </c>
      <c r="AA171" s="20">
        <v>0</v>
      </c>
      <c r="AB171" s="20">
        <v>0</v>
      </c>
      <c r="AC171" s="20">
        <v>0</v>
      </c>
      <c r="AD171" s="20">
        <v>0</v>
      </c>
      <c r="AE171" s="20">
        <v>0</v>
      </c>
      <c r="AF171" s="20">
        <v>0</v>
      </c>
      <c r="AG171" s="20">
        <v>0</v>
      </c>
      <c r="AH171" s="20">
        <v>0</v>
      </c>
      <c r="AI171" s="20">
        <v>0</v>
      </c>
      <c r="AJ171" s="20">
        <v>0</v>
      </c>
      <c r="AK171" s="44">
        <f t="shared" si="10"/>
        <v>0</v>
      </c>
      <c r="AM171" s="20">
        <v>0</v>
      </c>
      <c r="AN171" s="20">
        <v>0</v>
      </c>
      <c r="AO171" s="20">
        <f t="shared" si="9"/>
        <v>0</v>
      </c>
      <c r="AP171" s="104"/>
      <c r="AQ171" s="20">
        <f t="shared" si="13"/>
        <v>0</v>
      </c>
    </row>
    <row r="172" spans="1:43">
      <c r="A172" s="329"/>
      <c r="B172" s="324"/>
      <c r="C172" s="325"/>
      <c r="D172" s="326"/>
      <c r="E172" s="43" t="s">
        <v>294</v>
      </c>
      <c r="F172" s="20">
        <v>11</v>
      </c>
      <c r="G172" s="20">
        <v>9</v>
      </c>
      <c r="H172" s="20">
        <v>0</v>
      </c>
      <c r="I172" s="20">
        <v>0</v>
      </c>
      <c r="J172" s="20">
        <v>0</v>
      </c>
      <c r="K172" s="20">
        <v>0</v>
      </c>
      <c r="L172" s="20">
        <v>0</v>
      </c>
      <c r="M172" s="20">
        <v>0</v>
      </c>
      <c r="N172" s="20">
        <v>0</v>
      </c>
      <c r="O172" s="20">
        <v>0</v>
      </c>
      <c r="P172" s="20">
        <v>0</v>
      </c>
      <c r="Q172" s="20">
        <v>0</v>
      </c>
      <c r="R172" s="20">
        <v>0</v>
      </c>
      <c r="S172" s="20">
        <v>0</v>
      </c>
      <c r="T172" s="20">
        <v>0</v>
      </c>
      <c r="U172" s="20">
        <v>0</v>
      </c>
      <c r="V172" s="20">
        <v>0</v>
      </c>
      <c r="W172" s="20">
        <v>0</v>
      </c>
      <c r="X172" s="20">
        <v>0</v>
      </c>
      <c r="Y172" s="20">
        <v>0</v>
      </c>
      <c r="Z172" s="20">
        <v>0</v>
      </c>
      <c r="AA172" s="20">
        <v>0</v>
      </c>
      <c r="AB172" s="20">
        <v>0</v>
      </c>
      <c r="AC172" s="20">
        <v>0</v>
      </c>
      <c r="AD172" s="20">
        <v>0</v>
      </c>
      <c r="AE172" s="20">
        <v>0</v>
      </c>
      <c r="AF172" s="20">
        <v>0</v>
      </c>
      <c r="AG172" s="20">
        <v>0</v>
      </c>
      <c r="AH172" s="20">
        <v>0</v>
      </c>
      <c r="AI172" s="20">
        <v>0</v>
      </c>
      <c r="AJ172" s="20">
        <v>0</v>
      </c>
      <c r="AK172" s="44">
        <f t="shared" si="10"/>
        <v>0</v>
      </c>
      <c r="AM172" s="20">
        <v>0</v>
      </c>
      <c r="AN172" s="20">
        <v>0</v>
      </c>
      <c r="AO172" s="20">
        <f t="shared" si="9"/>
        <v>0</v>
      </c>
      <c r="AP172" s="104"/>
      <c r="AQ172" s="20">
        <f t="shared" si="13"/>
        <v>0</v>
      </c>
    </row>
    <row r="173" spans="1:43">
      <c r="A173" s="329"/>
      <c r="B173" s="324"/>
      <c r="C173" s="325"/>
      <c r="D173" s="326"/>
      <c r="E173" s="43" t="s">
        <v>0</v>
      </c>
      <c r="F173" s="20">
        <v>11</v>
      </c>
      <c r="G173" s="20">
        <v>10</v>
      </c>
      <c r="H173" s="20">
        <v>0</v>
      </c>
      <c r="I173" s="20">
        <v>0</v>
      </c>
      <c r="J173" s="20">
        <v>0</v>
      </c>
      <c r="K173" s="20">
        <v>0</v>
      </c>
      <c r="L173" s="20">
        <v>0</v>
      </c>
      <c r="M173" s="20">
        <v>0</v>
      </c>
      <c r="N173" s="20">
        <v>0</v>
      </c>
      <c r="O173" s="20">
        <v>0</v>
      </c>
      <c r="P173" s="20">
        <v>0</v>
      </c>
      <c r="Q173" s="20">
        <v>0</v>
      </c>
      <c r="R173" s="20">
        <v>0</v>
      </c>
      <c r="S173" s="20">
        <v>0</v>
      </c>
      <c r="T173" s="20">
        <v>0</v>
      </c>
      <c r="U173" s="20">
        <v>0</v>
      </c>
      <c r="V173" s="20">
        <v>0</v>
      </c>
      <c r="W173" s="20">
        <v>0</v>
      </c>
      <c r="X173" s="20">
        <v>0</v>
      </c>
      <c r="Y173" s="20">
        <v>0</v>
      </c>
      <c r="Z173" s="20">
        <v>0</v>
      </c>
      <c r="AA173" s="20">
        <v>0</v>
      </c>
      <c r="AB173" s="20">
        <v>0</v>
      </c>
      <c r="AC173" s="20">
        <v>0</v>
      </c>
      <c r="AD173" s="20">
        <v>0</v>
      </c>
      <c r="AE173" s="20">
        <v>0</v>
      </c>
      <c r="AF173" s="20">
        <v>0</v>
      </c>
      <c r="AG173" s="20">
        <v>0</v>
      </c>
      <c r="AH173" s="20">
        <v>0</v>
      </c>
      <c r="AI173" s="20">
        <v>0</v>
      </c>
      <c r="AJ173" s="20">
        <v>0</v>
      </c>
      <c r="AK173" s="44">
        <f t="shared" si="10"/>
        <v>0</v>
      </c>
      <c r="AM173" s="20">
        <v>0</v>
      </c>
      <c r="AN173" s="20">
        <v>0</v>
      </c>
      <c r="AO173" s="20">
        <f t="shared" si="9"/>
        <v>0</v>
      </c>
      <c r="AP173" s="104"/>
      <c r="AQ173" s="20">
        <f t="shared" si="13"/>
        <v>0</v>
      </c>
    </row>
    <row r="174" spans="1:43">
      <c r="A174" s="329"/>
      <c r="B174" s="324"/>
      <c r="C174" s="325"/>
      <c r="D174" s="326"/>
      <c r="E174" s="43" t="s">
        <v>170</v>
      </c>
      <c r="F174" s="20">
        <v>11</v>
      </c>
      <c r="G174" s="20">
        <v>11</v>
      </c>
      <c r="H174" s="20">
        <v>0</v>
      </c>
      <c r="I174" s="20">
        <v>0</v>
      </c>
      <c r="J174" s="20">
        <v>0</v>
      </c>
      <c r="K174" s="20">
        <v>0</v>
      </c>
      <c r="L174" s="20">
        <v>0</v>
      </c>
      <c r="M174" s="20">
        <v>0</v>
      </c>
      <c r="N174" s="20">
        <v>0</v>
      </c>
      <c r="O174" s="20">
        <v>0</v>
      </c>
      <c r="P174" s="20">
        <v>0</v>
      </c>
      <c r="Q174" s="20">
        <v>0</v>
      </c>
      <c r="R174" s="20">
        <v>0</v>
      </c>
      <c r="S174" s="20">
        <v>0</v>
      </c>
      <c r="T174" s="20">
        <v>0</v>
      </c>
      <c r="U174" s="20">
        <v>0</v>
      </c>
      <c r="V174" s="20">
        <v>0</v>
      </c>
      <c r="W174" s="20">
        <v>0</v>
      </c>
      <c r="X174" s="20">
        <v>0</v>
      </c>
      <c r="Y174" s="20">
        <v>0</v>
      </c>
      <c r="Z174" s="20">
        <v>0</v>
      </c>
      <c r="AA174" s="20">
        <v>0</v>
      </c>
      <c r="AB174" s="20">
        <v>0</v>
      </c>
      <c r="AC174" s="20">
        <v>0</v>
      </c>
      <c r="AD174" s="20">
        <v>0</v>
      </c>
      <c r="AE174" s="20">
        <v>0</v>
      </c>
      <c r="AF174" s="20">
        <v>0</v>
      </c>
      <c r="AG174" s="20">
        <v>0</v>
      </c>
      <c r="AH174" s="20">
        <v>0</v>
      </c>
      <c r="AI174" s="20">
        <v>0</v>
      </c>
      <c r="AJ174" s="20">
        <v>0</v>
      </c>
      <c r="AK174" s="44">
        <f t="shared" si="10"/>
        <v>0</v>
      </c>
      <c r="AM174" s="20">
        <v>0</v>
      </c>
      <c r="AN174" s="20">
        <v>0</v>
      </c>
      <c r="AO174" s="20">
        <f t="shared" si="9"/>
        <v>0</v>
      </c>
      <c r="AP174" s="104"/>
      <c r="AQ174" s="20">
        <f t="shared" si="13"/>
        <v>0</v>
      </c>
    </row>
    <row r="175" spans="1:43">
      <c r="A175" s="329"/>
      <c r="B175" s="324"/>
      <c r="C175" s="325"/>
      <c r="D175" s="326"/>
      <c r="E175" s="37" t="s">
        <v>1</v>
      </c>
      <c r="F175" s="20">
        <v>11</v>
      </c>
      <c r="G175" s="20">
        <v>12</v>
      </c>
      <c r="H175" s="20">
        <v>0</v>
      </c>
      <c r="I175" s="20">
        <v>0</v>
      </c>
      <c r="J175" s="20">
        <v>0</v>
      </c>
      <c r="K175" s="20">
        <v>0</v>
      </c>
      <c r="L175" s="20">
        <v>0</v>
      </c>
      <c r="M175" s="20">
        <v>0</v>
      </c>
      <c r="N175" s="20">
        <v>0</v>
      </c>
      <c r="O175" s="20">
        <v>0</v>
      </c>
      <c r="P175" s="20">
        <v>0</v>
      </c>
      <c r="Q175" s="20">
        <v>0</v>
      </c>
      <c r="R175" s="20">
        <v>0</v>
      </c>
      <c r="S175" s="20">
        <v>0</v>
      </c>
      <c r="T175" s="20">
        <v>0</v>
      </c>
      <c r="U175" s="20">
        <v>0</v>
      </c>
      <c r="V175" s="20">
        <v>0</v>
      </c>
      <c r="W175" s="20">
        <v>0</v>
      </c>
      <c r="X175" s="20">
        <v>0</v>
      </c>
      <c r="Y175" s="20">
        <v>0</v>
      </c>
      <c r="Z175" s="20">
        <v>0</v>
      </c>
      <c r="AA175" s="20">
        <v>0</v>
      </c>
      <c r="AB175" s="20">
        <v>0</v>
      </c>
      <c r="AC175" s="20">
        <v>0</v>
      </c>
      <c r="AD175" s="20">
        <v>0</v>
      </c>
      <c r="AE175" s="20">
        <v>0</v>
      </c>
      <c r="AF175" s="20">
        <v>0</v>
      </c>
      <c r="AG175" s="20">
        <v>0</v>
      </c>
      <c r="AH175" s="20">
        <v>0</v>
      </c>
      <c r="AI175" s="20">
        <v>0</v>
      </c>
      <c r="AJ175" s="20">
        <v>0</v>
      </c>
      <c r="AK175" s="44">
        <f t="shared" si="10"/>
        <v>0</v>
      </c>
      <c r="AM175" s="20">
        <v>0</v>
      </c>
      <c r="AN175" s="20">
        <v>0</v>
      </c>
      <c r="AO175" s="20">
        <f t="shared" si="9"/>
        <v>0</v>
      </c>
      <c r="AP175" s="104"/>
      <c r="AQ175" s="20">
        <f t="shared" si="13"/>
        <v>0</v>
      </c>
    </row>
    <row r="176" spans="1:43" ht="33.75">
      <c r="A176" s="329"/>
      <c r="B176" s="324"/>
      <c r="C176" s="325"/>
      <c r="D176" s="326"/>
      <c r="E176" s="45" t="s">
        <v>7</v>
      </c>
      <c r="F176" s="20">
        <v>11</v>
      </c>
      <c r="G176" s="20">
        <v>13</v>
      </c>
      <c r="H176" s="20">
        <v>0</v>
      </c>
      <c r="I176" s="20">
        <v>0</v>
      </c>
      <c r="J176" s="20">
        <v>0</v>
      </c>
      <c r="K176" s="20">
        <v>0</v>
      </c>
      <c r="L176" s="20">
        <v>0</v>
      </c>
      <c r="M176" s="20">
        <v>0</v>
      </c>
      <c r="N176" s="20">
        <v>0</v>
      </c>
      <c r="O176" s="20">
        <v>0</v>
      </c>
      <c r="P176" s="20">
        <v>0</v>
      </c>
      <c r="Q176" s="20">
        <v>0</v>
      </c>
      <c r="R176" s="20">
        <v>0</v>
      </c>
      <c r="S176" s="20">
        <v>0</v>
      </c>
      <c r="T176" s="20">
        <v>0</v>
      </c>
      <c r="U176" s="20">
        <v>0</v>
      </c>
      <c r="V176" s="20">
        <v>0</v>
      </c>
      <c r="W176" s="20">
        <v>0</v>
      </c>
      <c r="X176" s="20">
        <v>0</v>
      </c>
      <c r="Y176" s="20">
        <v>0</v>
      </c>
      <c r="Z176" s="20">
        <v>0</v>
      </c>
      <c r="AA176" s="20">
        <v>0</v>
      </c>
      <c r="AB176" s="20">
        <v>0</v>
      </c>
      <c r="AC176" s="20">
        <v>0</v>
      </c>
      <c r="AD176" s="20">
        <v>0</v>
      </c>
      <c r="AE176" s="20">
        <v>0</v>
      </c>
      <c r="AF176" s="20">
        <v>0</v>
      </c>
      <c r="AG176" s="20">
        <v>0</v>
      </c>
      <c r="AH176" s="20">
        <v>0</v>
      </c>
      <c r="AI176" s="20">
        <v>0</v>
      </c>
      <c r="AJ176" s="20">
        <v>0</v>
      </c>
      <c r="AK176" s="44">
        <f t="shared" si="10"/>
        <v>0</v>
      </c>
      <c r="AM176" s="20">
        <v>0</v>
      </c>
      <c r="AN176" s="20">
        <v>0</v>
      </c>
      <c r="AO176" s="20">
        <f t="shared" si="9"/>
        <v>0</v>
      </c>
      <c r="AP176" s="104"/>
      <c r="AQ176" s="20">
        <f t="shared" si="13"/>
        <v>0</v>
      </c>
    </row>
    <row r="177" spans="1:43" ht="13.5" customHeight="1">
      <c r="A177" s="329"/>
      <c r="B177" s="324"/>
      <c r="C177" s="325"/>
      <c r="D177" s="326"/>
      <c r="E177" s="46" t="s">
        <v>153</v>
      </c>
      <c r="F177" s="20">
        <v>11</v>
      </c>
      <c r="G177" s="20">
        <v>14</v>
      </c>
      <c r="H177" s="20">
        <v>0</v>
      </c>
      <c r="I177" s="20">
        <v>0</v>
      </c>
      <c r="J177" s="20">
        <v>0</v>
      </c>
      <c r="K177" s="20">
        <v>0</v>
      </c>
      <c r="L177" s="20">
        <v>0</v>
      </c>
      <c r="M177" s="20">
        <v>0</v>
      </c>
      <c r="N177" s="20">
        <v>0</v>
      </c>
      <c r="O177" s="20">
        <v>0</v>
      </c>
      <c r="P177" s="20">
        <v>0</v>
      </c>
      <c r="Q177" s="20">
        <v>0</v>
      </c>
      <c r="R177" s="20">
        <v>0</v>
      </c>
      <c r="S177" s="20">
        <v>0</v>
      </c>
      <c r="T177" s="20">
        <v>0</v>
      </c>
      <c r="U177" s="20">
        <v>0</v>
      </c>
      <c r="V177" s="20">
        <v>0</v>
      </c>
      <c r="W177" s="20">
        <v>0</v>
      </c>
      <c r="X177" s="20">
        <v>0</v>
      </c>
      <c r="Y177" s="20">
        <v>0</v>
      </c>
      <c r="Z177" s="20">
        <v>0</v>
      </c>
      <c r="AA177" s="20">
        <v>0</v>
      </c>
      <c r="AB177" s="20">
        <v>0</v>
      </c>
      <c r="AC177" s="20">
        <v>0</v>
      </c>
      <c r="AD177" s="20">
        <v>0</v>
      </c>
      <c r="AE177" s="20">
        <v>0</v>
      </c>
      <c r="AF177" s="20">
        <v>0</v>
      </c>
      <c r="AG177" s="20">
        <v>0</v>
      </c>
      <c r="AH177" s="20">
        <v>0</v>
      </c>
      <c r="AI177" s="20">
        <v>0</v>
      </c>
      <c r="AJ177" s="20">
        <v>0</v>
      </c>
      <c r="AK177" s="44">
        <f t="shared" si="10"/>
        <v>0</v>
      </c>
      <c r="AM177" s="20">
        <v>0</v>
      </c>
      <c r="AN177" s="20">
        <v>0</v>
      </c>
      <c r="AO177" s="20">
        <f t="shared" si="9"/>
        <v>0</v>
      </c>
      <c r="AP177" s="104"/>
      <c r="AQ177" s="20">
        <f t="shared" si="13"/>
        <v>0</v>
      </c>
    </row>
    <row r="178" spans="1:43" ht="13.5" customHeight="1">
      <c r="A178" s="329"/>
      <c r="B178" s="210"/>
      <c r="C178" s="244"/>
      <c r="D178" s="211"/>
      <c r="E178" s="46" t="s">
        <v>154</v>
      </c>
      <c r="F178" s="20">
        <v>11</v>
      </c>
      <c r="G178" s="20">
        <v>15</v>
      </c>
      <c r="H178" s="20">
        <v>0</v>
      </c>
      <c r="I178" s="20">
        <v>0</v>
      </c>
      <c r="J178" s="20">
        <v>0</v>
      </c>
      <c r="K178" s="20">
        <v>0</v>
      </c>
      <c r="L178" s="20">
        <v>0</v>
      </c>
      <c r="M178" s="20">
        <v>0</v>
      </c>
      <c r="N178" s="20">
        <v>0</v>
      </c>
      <c r="O178" s="20">
        <v>0</v>
      </c>
      <c r="P178" s="20">
        <v>0</v>
      </c>
      <c r="Q178" s="20">
        <v>0</v>
      </c>
      <c r="R178" s="20">
        <v>0</v>
      </c>
      <c r="S178" s="20">
        <v>0</v>
      </c>
      <c r="T178" s="20">
        <v>0</v>
      </c>
      <c r="U178" s="20">
        <v>0</v>
      </c>
      <c r="V178" s="20">
        <v>0</v>
      </c>
      <c r="W178" s="20">
        <v>0</v>
      </c>
      <c r="X178" s="20">
        <v>0</v>
      </c>
      <c r="Y178" s="20">
        <v>0</v>
      </c>
      <c r="Z178" s="20">
        <v>0</v>
      </c>
      <c r="AA178" s="20">
        <v>0</v>
      </c>
      <c r="AB178" s="20">
        <v>0</v>
      </c>
      <c r="AC178" s="20">
        <v>0</v>
      </c>
      <c r="AD178" s="20">
        <v>0</v>
      </c>
      <c r="AE178" s="20">
        <v>0</v>
      </c>
      <c r="AF178" s="20">
        <v>0</v>
      </c>
      <c r="AG178" s="20">
        <v>0</v>
      </c>
      <c r="AH178" s="20">
        <v>0</v>
      </c>
      <c r="AI178" s="20">
        <v>0</v>
      </c>
      <c r="AJ178" s="20">
        <v>0</v>
      </c>
      <c r="AK178" s="44">
        <f t="shared" si="10"/>
        <v>0</v>
      </c>
      <c r="AM178" s="20">
        <v>0</v>
      </c>
      <c r="AN178" s="20">
        <v>0</v>
      </c>
      <c r="AO178" s="20">
        <f t="shared" si="9"/>
        <v>0</v>
      </c>
      <c r="AP178" s="104"/>
      <c r="AQ178" s="20">
        <f t="shared" si="13"/>
        <v>0</v>
      </c>
    </row>
    <row r="179" spans="1:43" s="115" customFormat="1" ht="13.5" customHeight="1">
      <c r="A179" s="329"/>
      <c r="B179" s="117"/>
      <c r="C179" s="118"/>
      <c r="D179" s="116"/>
      <c r="E179" s="77"/>
      <c r="F179" s="78"/>
      <c r="G179" s="78"/>
      <c r="H179" s="78">
        <v>0</v>
      </c>
      <c r="I179" s="78">
        <v>0</v>
      </c>
      <c r="J179" s="78">
        <v>0</v>
      </c>
      <c r="K179" s="78">
        <v>0</v>
      </c>
      <c r="L179" s="78">
        <v>0</v>
      </c>
      <c r="M179" s="78">
        <v>0</v>
      </c>
      <c r="N179" s="78">
        <v>0</v>
      </c>
      <c r="O179" s="78">
        <v>0</v>
      </c>
      <c r="P179" s="78">
        <v>0</v>
      </c>
      <c r="Q179" s="78">
        <v>0</v>
      </c>
      <c r="R179" s="78">
        <v>0</v>
      </c>
      <c r="S179" s="78">
        <v>0</v>
      </c>
      <c r="T179" s="78">
        <v>0</v>
      </c>
      <c r="U179" s="78">
        <v>0</v>
      </c>
      <c r="V179" s="78">
        <v>0</v>
      </c>
      <c r="W179" s="78">
        <v>0</v>
      </c>
      <c r="X179" s="78">
        <v>0</v>
      </c>
      <c r="Y179" s="78">
        <v>0</v>
      </c>
      <c r="Z179" s="78">
        <v>0</v>
      </c>
      <c r="AA179" s="78">
        <v>0</v>
      </c>
      <c r="AB179" s="78">
        <v>0</v>
      </c>
      <c r="AC179" s="78">
        <v>0</v>
      </c>
      <c r="AD179" s="78">
        <v>0</v>
      </c>
      <c r="AE179" s="78">
        <v>0</v>
      </c>
      <c r="AF179" s="78">
        <v>0</v>
      </c>
      <c r="AG179" s="78">
        <v>0</v>
      </c>
      <c r="AH179" s="78">
        <v>0</v>
      </c>
      <c r="AI179" s="78">
        <v>0</v>
      </c>
      <c r="AJ179" s="78">
        <v>0</v>
      </c>
      <c r="AK179" s="79">
        <f t="shared" ref="AK179" si="14">SUM(H179:AJ179)</f>
        <v>0</v>
      </c>
      <c r="AM179" s="78">
        <v>0</v>
      </c>
      <c r="AN179" s="78">
        <v>0</v>
      </c>
      <c r="AO179" s="78">
        <f t="shared" si="9"/>
        <v>0</v>
      </c>
      <c r="AP179" s="113"/>
      <c r="AQ179" s="78">
        <f t="shared" si="13"/>
        <v>0</v>
      </c>
    </row>
    <row r="180" spans="1:43">
      <c r="A180" s="329"/>
      <c r="B180" s="231" t="s">
        <v>17</v>
      </c>
      <c r="C180" s="231" t="s">
        <v>177</v>
      </c>
      <c r="D180" s="231"/>
      <c r="E180" s="43" t="s">
        <v>162</v>
      </c>
      <c r="F180" s="20">
        <v>12</v>
      </c>
      <c r="G180" s="20">
        <v>1</v>
      </c>
      <c r="H180" s="20">
        <v>0</v>
      </c>
      <c r="I180" s="20">
        <v>0</v>
      </c>
      <c r="J180" s="20">
        <v>0</v>
      </c>
      <c r="K180" s="20">
        <v>0</v>
      </c>
      <c r="L180" s="20">
        <v>0</v>
      </c>
      <c r="M180" s="20">
        <v>0</v>
      </c>
      <c r="N180" s="20">
        <v>0</v>
      </c>
      <c r="O180" s="20">
        <v>0</v>
      </c>
      <c r="P180" s="20">
        <v>0</v>
      </c>
      <c r="Q180" s="20">
        <v>0</v>
      </c>
      <c r="R180" s="20">
        <v>0</v>
      </c>
      <c r="S180" s="20">
        <v>0</v>
      </c>
      <c r="T180" s="20">
        <v>0</v>
      </c>
      <c r="U180" s="20">
        <v>0</v>
      </c>
      <c r="V180" s="20">
        <v>0</v>
      </c>
      <c r="W180" s="20">
        <v>0</v>
      </c>
      <c r="X180" s="20">
        <v>0</v>
      </c>
      <c r="Y180" s="20">
        <v>0</v>
      </c>
      <c r="Z180" s="20">
        <v>0</v>
      </c>
      <c r="AA180" s="20">
        <v>0</v>
      </c>
      <c r="AB180" s="20">
        <v>0</v>
      </c>
      <c r="AC180" s="20">
        <v>0</v>
      </c>
      <c r="AD180" s="20">
        <v>0</v>
      </c>
      <c r="AE180" s="20">
        <v>0</v>
      </c>
      <c r="AF180" s="20">
        <v>0</v>
      </c>
      <c r="AG180" s="20">
        <v>0</v>
      </c>
      <c r="AH180" s="20">
        <v>0</v>
      </c>
      <c r="AI180" s="20">
        <v>0</v>
      </c>
      <c r="AJ180" s="20">
        <v>0</v>
      </c>
      <c r="AK180" s="44">
        <f t="shared" si="10"/>
        <v>0</v>
      </c>
      <c r="AM180" s="20">
        <v>0</v>
      </c>
      <c r="AN180" s="20">
        <v>0</v>
      </c>
      <c r="AO180" s="20">
        <f t="shared" si="9"/>
        <v>0</v>
      </c>
      <c r="AP180" s="104"/>
      <c r="AQ180" s="20">
        <f t="shared" si="13"/>
        <v>0</v>
      </c>
    </row>
    <row r="181" spans="1:43">
      <c r="A181" s="329"/>
      <c r="B181" s="328"/>
      <c r="C181" s="328"/>
      <c r="D181" s="328"/>
      <c r="E181" s="43" t="s">
        <v>163</v>
      </c>
      <c r="F181" s="20">
        <v>12</v>
      </c>
      <c r="G181" s="20">
        <v>2</v>
      </c>
      <c r="H181" s="20">
        <v>0</v>
      </c>
      <c r="I181" s="20">
        <v>0</v>
      </c>
      <c r="J181" s="20">
        <v>0</v>
      </c>
      <c r="K181" s="20">
        <v>0</v>
      </c>
      <c r="L181" s="20">
        <v>0</v>
      </c>
      <c r="M181" s="20">
        <v>0</v>
      </c>
      <c r="N181" s="20">
        <v>0</v>
      </c>
      <c r="O181" s="20">
        <v>0</v>
      </c>
      <c r="P181" s="20">
        <v>0</v>
      </c>
      <c r="Q181" s="20">
        <v>0</v>
      </c>
      <c r="R181" s="20">
        <v>0</v>
      </c>
      <c r="S181" s="20">
        <v>0</v>
      </c>
      <c r="T181" s="20">
        <v>0</v>
      </c>
      <c r="U181" s="20">
        <v>0</v>
      </c>
      <c r="V181" s="20">
        <v>0</v>
      </c>
      <c r="W181" s="20">
        <v>0</v>
      </c>
      <c r="X181" s="20">
        <v>0</v>
      </c>
      <c r="Y181" s="20">
        <v>0</v>
      </c>
      <c r="Z181" s="20">
        <v>0</v>
      </c>
      <c r="AA181" s="20">
        <v>0</v>
      </c>
      <c r="AB181" s="20">
        <v>0</v>
      </c>
      <c r="AC181" s="20">
        <v>0</v>
      </c>
      <c r="AD181" s="20">
        <v>0</v>
      </c>
      <c r="AE181" s="20">
        <v>0</v>
      </c>
      <c r="AF181" s="20">
        <v>0</v>
      </c>
      <c r="AG181" s="20">
        <v>0</v>
      </c>
      <c r="AH181" s="20">
        <v>0</v>
      </c>
      <c r="AI181" s="20">
        <v>0</v>
      </c>
      <c r="AJ181" s="20">
        <v>0</v>
      </c>
      <c r="AK181" s="44">
        <f t="shared" si="10"/>
        <v>0</v>
      </c>
      <c r="AM181" s="20">
        <v>0</v>
      </c>
      <c r="AN181" s="20">
        <v>0</v>
      </c>
      <c r="AO181" s="20">
        <f t="shared" si="9"/>
        <v>0</v>
      </c>
      <c r="AP181" s="104"/>
      <c r="AQ181" s="20">
        <f t="shared" si="13"/>
        <v>0</v>
      </c>
    </row>
    <row r="182" spans="1:43">
      <c r="A182" s="329"/>
      <c r="B182" s="328"/>
      <c r="C182" s="328"/>
      <c r="D182" s="328"/>
      <c r="E182" s="43" t="s">
        <v>164</v>
      </c>
      <c r="F182" s="20">
        <v>12</v>
      </c>
      <c r="G182" s="20">
        <v>3</v>
      </c>
      <c r="H182" s="20">
        <v>0</v>
      </c>
      <c r="I182" s="20">
        <v>0</v>
      </c>
      <c r="J182" s="20">
        <v>0</v>
      </c>
      <c r="K182" s="20">
        <v>0</v>
      </c>
      <c r="L182" s="20">
        <v>0</v>
      </c>
      <c r="M182" s="20">
        <v>0</v>
      </c>
      <c r="N182" s="20">
        <v>0</v>
      </c>
      <c r="O182" s="20">
        <v>0</v>
      </c>
      <c r="P182" s="20">
        <v>0</v>
      </c>
      <c r="Q182" s="20">
        <v>0</v>
      </c>
      <c r="R182" s="20">
        <v>0</v>
      </c>
      <c r="S182" s="20">
        <v>0</v>
      </c>
      <c r="T182" s="20">
        <v>0</v>
      </c>
      <c r="U182" s="20">
        <v>0</v>
      </c>
      <c r="V182" s="20">
        <v>0</v>
      </c>
      <c r="W182" s="20">
        <v>0</v>
      </c>
      <c r="X182" s="20">
        <v>0</v>
      </c>
      <c r="Y182" s="20">
        <v>0</v>
      </c>
      <c r="Z182" s="20">
        <v>0</v>
      </c>
      <c r="AA182" s="20">
        <v>0</v>
      </c>
      <c r="AB182" s="20">
        <v>0</v>
      </c>
      <c r="AC182" s="20">
        <v>0</v>
      </c>
      <c r="AD182" s="20">
        <v>0</v>
      </c>
      <c r="AE182" s="20">
        <v>0</v>
      </c>
      <c r="AF182" s="20">
        <v>0</v>
      </c>
      <c r="AG182" s="20">
        <v>0</v>
      </c>
      <c r="AH182" s="20">
        <v>0</v>
      </c>
      <c r="AI182" s="20">
        <v>0</v>
      </c>
      <c r="AJ182" s="20">
        <v>0</v>
      </c>
      <c r="AK182" s="44">
        <f t="shared" si="10"/>
        <v>0</v>
      </c>
      <c r="AM182" s="20">
        <v>0</v>
      </c>
      <c r="AN182" s="20">
        <v>0</v>
      </c>
      <c r="AO182" s="20">
        <f t="shared" si="9"/>
        <v>0</v>
      </c>
      <c r="AP182" s="104"/>
      <c r="AQ182" s="20">
        <f t="shared" si="13"/>
        <v>0</v>
      </c>
    </row>
    <row r="183" spans="1:43">
      <c r="A183" s="329"/>
      <c r="B183" s="328"/>
      <c r="C183" s="328"/>
      <c r="D183" s="328"/>
      <c r="E183" s="43" t="s">
        <v>165</v>
      </c>
      <c r="F183" s="20">
        <v>12</v>
      </c>
      <c r="G183" s="20">
        <v>4</v>
      </c>
      <c r="H183" s="20">
        <v>0</v>
      </c>
      <c r="I183" s="20">
        <v>0</v>
      </c>
      <c r="J183" s="20">
        <v>0</v>
      </c>
      <c r="K183" s="20">
        <v>0</v>
      </c>
      <c r="L183" s="20">
        <v>0</v>
      </c>
      <c r="M183" s="20">
        <v>0</v>
      </c>
      <c r="N183" s="20">
        <v>0</v>
      </c>
      <c r="O183" s="20">
        <v>0</v>
      </c>
      <c r="P183" s="20">
        <v>0</v>
      </c>
      <c r="Q183" s="20">
        <v>0</v>
      </c>
      <c r="R183" s="20">
        <v>0</v>
      </c>
      <c r="S183" s="20">
        <v>0</v>
      </c>
      <c r="T183" s="20">
        <v>0</v>
      </c>
      <c r="U183" s="20">
        <v>0</v>
      </c>
      <c r="V183" s="20">
        <v>0</v>
      </c>
      <c r="W183" s="20">
        <v>0</v>
      </c>
      <c r="X183" s="20">
        <v>0</v>
      </c>
      <c r="Y183" s="20">
        <v>0</v>
      </c>
      <c r="Z183" s="20">
        <v>0</v>
      </c>
      <c r="AA183" s="20">
        <v>0</v>
      </c>
      <c r="AB183" s="20">
        <v>0</v>
      </c>
      <c r="AC183" s="20">
        <v>0</v>
      </c>
      <c r="AD183" s="20">
        <v>0</v>
      </c>
      <c r="AE183" s="20">
        <v>0</v>
      </c>
      <c r="AF183" s="20">
        <v>0</v>
      </c>
      <c r="AG183" s="20">
        <v>0</v>
      </c>
      <c r="AH183" s="20">
        <v>0</v>
      </c>
      <c r="AI183" s="20">
        <v>0</v>
      </c>
      <c r="AJ183" s="20">
        <v>0</v>
      </c>
      <c r="AK183" s="44">
        <f t="shared" si="10"/>
        <v>0</v>
      </c>
      <c r="AM183" s="20">
        <v>0</v>
      </c>
      <c r="AN183" s="20">
        <v>0</v>
      </c>
      <c r="AO183" s="20">
        <f t="shared" si="9"/>
        <v>0</v>
      </c>
      <c r="AP183" s="104"/>
      <c r="AQ183" s="20">
        <f t="shared" si="13"/>
        <v>0</v>
      </c>
    </row>
    <row r="184" spans="1:43">
      <c r="A184" s="329"/>
      <c r="B184" s="328"/>
      <c r="C184" s="328"/>
      <c r="D184" s="328"/>
      <c r="E184" s="43" t="s">
        <v>166</v>
      </c>
      <c r="F184" s="20">
        <v>12</v>
      </c>
      <c r="G184" s="20">
        <v>5</v>
      </c>
      <c r="H184" s="20">
        <v>0</v>
      </c>
      <c r="I184" s="20">
        <v>0</v>
      </c>
      <c r="J184" s="20">
        <v>0</v>
      </c>
      <c r="K184" s="20">
        <v>0</v>
      </c>
      <c r="L184" s="20">
        <v>0</v>
      </c>
      <c r="M184" s="20">
        <v>0</v>
      </c>
      <c r="N184" s="20">
        <v>0</v>
      </c>
      <c r="O184" s="20">
        <v>0</v>
      </c>
      <c r="P184" s="20">
        <v>0</v>
      </c>
      <c r="Q184" s="20">
        <v>0</v>
      </c>
      <c r="R184" s="20">
        <v>0</v>
      </c>
      <c r="S184" s="20">
        <v>0</v>
      </c>
      <c r="T184" s="20">
        <v>0</v>
      </c>
      <c r="U184" s="20">
        <v>0</v>
      </c>
      <c r="V184" s="20">
        <v>0</v>
      </c>
      <c r="W184" s="20">
        <v>0</v>
      </c>
      <c r="X184" s="20">
        <v>0</v>
      </c>
      <c r="Y184" s="20">
        <v>0</v>
      </c>
      <c r="Z184" s="20">
        <v>0</v>
      </c>
      <c r="AA184" s="20">
        <v>0</v>
      </c>
      <c r="AB184" s="20">
        <v>0</v>
      </c>
      <c r="AC184" s="20">
        <v>0</v>
      </c>
      <c r="AD184" s="20">
        <v>0</v>
      </c>
      <c r="AE184" s="20">
        <v>0</v>
      </c>
      <c r="AF184" s="20">
        <v>0</v>
      </c>
      <c r="AG184" s="20">
        <v>0</v>
      </c>
      <c r="AH184" s="20">
        <v>0</v>
      </c>
      <c r="AI184" s="20">
        <v>0</v>
      </c>
      <c r="AJ184" s="20">
        <v>0</v>
      </c>
      <c r="AK184" s="44">
        <f t="shared" si="10"/>
        <v>0</v>
      </c>
      <c r="AM184" s="20">
        <v>0</v>
      </c>
      <c r="AN184" s="20">
        <v>0</v>
      </c>
      <c r="AO184" s="20">
        <f t="shared" si="9"/>
        <v>0</v>
      </c>
      <c r="AP184" s="104"/>
      <c r="AQ184" s="20">
        <f t="shared" si="13"/>
        <v>0</v>
      </c>
    </row>
    <row r="185" spans="1:43">
      <c r="A185" s="329"/>
      <c r="B185" s="328"/>
      <c r="C185" s="328"/>
      <c r="D185" s="328"/>
      <c r="E185" s="43" t="s">
        <v>167</v>
      </c>
      <c r="F185" s="20">
        <v>12</v>
      </c>
      <c r="G185" s="20">
        <v>6</v>
      </c>
      <c r="H185" s="20">
        <v>0</v>
      </c>
      <c r="I185" s="20">
        <v>0</v>
      </c>
      <c r="J185" s="20">
        <v>0</v>
      </c>
      <c r="K185" s="20">
        <v>0</v>
      </c>
      <c r="L185" s="20">
        <v>0</v>
      </c>
      <c r="M185" s="20">
        <v>0</v>
      </c>
      <c r="N185" s="20">
        <v>0</v>
      </c>
      <c r="O185" s="20">
        <v>0</v>
      </c>
      <c r="P185" s="20">
        <v>0</v>
      </c>
      <c r="Q185" s="20">
        <v>0</v>
      </c>
      <c r="R185" s="20">
        <v>0</v>
      </c>
      <c r="S185" s="20">
        <v>0</v>
      </c>
      <c r="T185" s="20">
        <v>0</v>
      </c>
      <c r="U185" s="20">
        <v>0</v>
      </c>
      <c r="V185" s="20">
        <v>0</v>
      </c>
      <c r="W185" s="20">
        <v>0</v>
      </c>
      <c r="X185" s="20">
        <v>0</v>
      </c>
      <c r="Y185" s="20">
        <v>0</v>
      </c>
      <c r="Z185" s="20">
        <v>0</v>
      </c>
      <c r="AA185" s="20">
        <v>0</v>
      </c>
      <c r="AB185" s="20">
        <v>0</v>
      </c>
      <c r="AC185" s="20">
        <v>0</v>
      </c>
      <c r="AD185" s="20">
        <v>0</v>
      </c>
      <c r="AE185" s="20">
        <v>0</v>
      </c>
      <c r="AF185" s="20">
        <v>0</v>
      </c>
      <c r="AG185" s="20">
        <v>0</v>
      </c>
      <c r="AH185" s="20">
        <v>0</v>
      </c>
      <c r="AI185" s="20">
        <v>0</v>
      </c>
      <c r="AJ185" s="20">
        <v>0</v>
      </c>
      <c r="AK185" s="44">
        <f t="shared" si="10"/>
        <v>0</v>
      </c>
      <c r="AM185" s="20">
        <v>0</v>
      </c>
      <c r="AN185" s="20">
        <v>0</v>
      </c>
      <c r="AO185" s="20">
        <f t="shared" si="9"/>
        <v>0</v>
      </c>
      <c r="AP185" s="104"/>
      <c r="AQ185" s="20">
        <f t="shared" si="13"/>
        <v>0</v>
      </c>
    </row>
    <row r="186" spans="1:43">
      <c r="A186" s="329"/>
      <c r="B186" s="328"/>
      <c r="C186" s="328"/>
      <c r="D186" s="328"/>
      <c r="E186" s="43" t="s">
        <v>168</v>
      </c>
      <c r="F186" s="20">
        <v>12</v>
      </c>
      <c r="G186" s="20">
        <v>7</v>
      </c>
      <c r="H186" s="20">
        <v>0</v>
      </c>
      <c r="I186" s="20">
        <v>0</v>
      </c>
      <c r="J186" s="20">
        <v>0</v>
      </c>
      <c r="K186" s="20">
        <v>0</v>
      </c>
      <c r="L186" s="20">
        <v>0</v>
      </c>
      <c r="M186" s="20">
        <v>0</v>
      </c>
      <c r="N186" s="20">
        <v>0</v>
      </c>
      <c r="O186" s="20">
        <v>0</v>
      </c>
      <c r="P186" s="20">
        <v>0</v>
      </c>
      <c r="Q186" s="20">
        <v>0</v>
      </c>
      <c r="R186" s="20">
        <v>0</v>
      </c>
      <c r="S186" s="20">
        <v>0</v>
      </c>
      <c r="T186" s="20">
        <v>0</v>
      </c>
      <c r="U186" s="20">
        <v>0</v>
      </c>
      <c r="V186" s="20">
        <v>0</v>
      </c>
      <c r="W186" s="20">
        <v>0</v>
      </c>
      <c r="X186" s="20">
        <v>0</v>
      </c>
      <c r="Y186" s="20">
        <v>0</v>
      </c>
      <c r="Z186" s="20">
        <v>0</v>
      </c>
      <c r="AA186" s="20">
        <v>0</v>
      </c>
      <c r="AB186" s="20">
        <v>0</v>
      </c>
      <c r="AC186" s="20">
        <v>0</v>
      </c>
      <c r="AD186" s="20">
        <v>0</v>
      </c>
      <c r="AE186" s="20">
        <v>0</v>
      </c>
      <c r="AF186" s="20">
        <v>0</v>
      </c>
      <c r="AG186" s="20">
        <v>0</v>
      </c>
      <c r="AH186" s="20">
        <v>0</v>
      </c>
      <c r="AI186" s="20">
        <v>0</v>
      </c>
      <c r="AJ186" s="20">
        <v>0</v>
      </c>
      <c r="AK186" s="44">
        <f t="shared" si="10"/>
        <v>0</v>
      </c>
      <c r="AM186" s="20">
        <v>0</v>
      </c>
      <c r="AN186" s="20">
        <v>0</v>
      </c>
      <c r="AO186" s="20">
        <f t="shared" si="9"/>
        <v>0</v>
      </c>
      <c r="AP186" s="104"/>
      <c r="AQ186" s="20">
        <f t="shared" si="13"/>
        <v>0</v>
      </c>
    </row>
    <row r="187" spans="1:43">
      <c r="A187" s="329"/>
      <c r="B187" s="328"/>
      <c r="C187" s="328"/>
      <c r="D187" s="328"/>
      <c r="E187" s="43" t="s">
        <v>169</v>
      </c>
      <c r="F187" s="20">
        <v>12</v>
      </c>
      <c r="G187" s="20">
        <v>8</v>
      </c>
      <c r="H187" s="20">
        <v>0</v>
      </c>
      <c r="I187" s="20">
        <v>0</v>
      </c>
      <c r="J187" s="20">
        <v>0</v>
      </c>
      <c r="K187" s="20">
        <v>0</v>
      </c>
      <c r="L187" s="20">
        <v>0</v>
      </c>
      <c r="M187" s="20">
        <v>0</v>
      </c>
      <c r="N187" s="20">
        <v>0</v>
      </c>
      <c r="O187" s="20">
        <v>0</v>
      </c>
      <c r="P187" s="20">
        <v>0</v>
      </c>
      <c r="Q187" s="20">
        <v>0</v>
      </c>
      <c r="R187" s="20">
        <v>0</v>
      </c>
      <c r="S187" s="20">
        <v>0</v>
      </c>
      <c r="T187" s="20">
        <v>0</v>
      </c>
      <c r="U187" s="20">
        <v>0</v>
      </c>
      <c r="V187" s="20">
        <v>0</v>
      </c>
      <c r="W187" s="20">
        <v>0</v>
      </c>
      <c r="X187" s="20">
        <v>0</v>
      </c>
      <c r="Y187" s="20">
        <v>0</v>
      </c>
      <c r="Z187" s="20">
        <v>0</v>
      </c>
      <c r="AA187" s="20">
        <v>0</v>
      </c>
      <c r="AB187" s="20">
        <v>0</v>
      </c>
      <c r="AC187" s="20">
        <v>0</v>
      </c>
      <c r="AD187" s="20">
        <v>0</v>
      </c>
      <c r="AE187" s="20">
        <v>0</v>
      </c>
      <c r="AF187" s="20">
        <v>0</v>
      </c>
      <c r="AG187" s="20">
        <v>0</v>
      </c>
      <c r="AH187" s="20">
        <v>0</v>
      </c>
      <c r="AI187" s="20">
        <v>0</v>
      </c>
      <c r="AJ187" s="20">
        <v>0</v>
      </c>
      <c r="AK187" s="44">
        <f t="shared" si="10"/>
        <v>0</v>
      </c>
      <c r="AM187" s="20">
        <v>0</v>
      </c>
      <c r="AN187" s="20">
        <v>0</v>
      </c>
      <c r="AO187" s="20">
        <f t="shared" si="9"/>
        <v>0</v>
      </c>
      <c r="AP187" s="104"/>
      <c r="AQ187" s="20">
        <f t="shared" si="13"/>
        <v>0</v>
      </c>
    </row>
    <row r="188" spans="1:43">
      <c r="A188" s="329"/>
      <c r="B188" s="328"/>
      <c r="C188" s="328"/>
      <c r="D188" s="328"/>
      <c r="E188" s="43" t="s">
        <v>294</v>
      </c>
      <c r="F188" s="20">
        <v>12</v>
      </c>
      <c r="G188" s="20">
        <v>9</v>
      </c>
      <c r="H188" s="20">
        <v>0</v>
      </c>
      <c r="I188" s="20">
        <v>0</v>
      </c>
      <c r="J188" s="20">
        <v>0</v>
      </c>
      <c r="K188" s="20">
        <v>0</v>
      </c>
      <c r="L188" s="20">
        <v>0</v>
      </c>
      <c r="M188" s="20">
        <v>0</v>
      </c>
      <c r="N188" s="20">
        <v>0</v>
      </c>
      <c r="O188" s="20">
        <v>0</v>
      </c>
      <c r="P188" s="20">
        <v>0</v>
      </c>
      <c r="Q188" s="20">
        <v>0</v>
      </c>
      <c r="R188" s="20">
        <v>0</v>
      </c>
      <c r="S188" s="20">
        <v>0</v>
      </c>
      <c r="T188" s="20">
        <v>0</v>
      </c>
      <c r="U188" s="20">
        <v>0</v>
      </c>
      <c r="V188" s="20">
        <v>0</v>
      </c>
      <c r="W188" s="20">
        <v>0</v>
      </c>
      <c r="X188" s="20">
        <v>0</v>
      </c>
      <c r="Y188" s="20">
        <v>0</v>
      </c>
      <c r="Z188" s="20">
        <v>0</v>
      </c>
      <c r="AA188" s="20">
        <v>0</v>
      </c>
      <c r="AB188" s="20">
        <v>0</v>
      </c>
      <c r="AC188" s="20">
        <v>0</v>
      </c>
      <c r="AD188" s="20">
        <v>0</v>
      </c>
      <c r="AE188" s="20">
        <v>0</v>
      </c>
      <c r="AF188" s="20">
        <v>0</v>
      </c>
      <c r="AG188" s="20">
        <v>0</v>
      </c>
      <c r="AH188" s="20">
        <v>0</v>
      </c>
      <c r="AI188" s="20">
        <v>0</v>
      </c>
      <c r="AJ188" s="20">
        <v>0</v>
      </c>
      <c r="AK188" s="44">
        <f t="shared" si="10"/>
        <v>0</v>
      </c>
      <c r="AM188" s="20">
        <v>0</v>
      </c>
      <c r="AN188" s="20">
        <v>0</v>
      </c>
      <c r="AO188" s="20">
        <f t="shared" si="9"/>
        <v>0</v>
      </c>
      <c r="AP188" s="104"/>
      <c r="AQ188" s="20">
        <f t="shared" si="13"/>
        <v>0</v>
      </c>
    </row>
    <row r="189" spans="1:43">
      <c r="A189" s="329"/>
      <c r="B189" s="328"/>
      <c r="C189" s="328"/>
      <c r="D189" s="328"/>
      <c r="E189" s="43" t="s">
        <v>0</v>
      </c>
      <c r="F189" s="20">
        <v>12</v>
      </c>
      <c r="G189" s="20">
        <v>10</v>
      </c>
      <c r="H189" s="20">
        <v>0</v>
      </c>
      <c r="I189" s="20">
        <v>0</v>
      </c>
      <c r="J189" s="20">
        <v>0</v>
      </c>
      <c r="K189" s="20">
        <v>0</v>
      </c>
      <c r="L189" s="20">
        <v>0</v>
      </c>
      <c r="M189" s="20">
        <v>0</v>
      </c>
      <c r="N189" s="20">
        <v>0</v>
      </c>
      <c r="O189" s="20">
        <v>0</v>
      </c>
      <c r="P189" s="20">
        <v>0</v>
      </c>
      <c r="Q189" s="20">
        <v>0</v>
      </c>
      <c r="R189" s="20">
        <v>0</v>
      </c>
      <c r="S189" s="20">
        <v>0</v>
      </c>
      <c r="T189" s="20">
        <v>0</v>
      </c>
      <c r="U189" s="20">
        <v>0</v>
      </c>
      <c r="V189" s="20">
        <v>0</v>
      </c>
      <c r="W189" s="20">
        <v>0</v>
      </c>
      <c r="X189" s="20">
        <v>0</v>
      </c>
      <c r="Y189" s="20">
        <v>0</v>
      </c>
      <c r="Z189" s="20">
        <v>0</v>
      </c>
      <c r="AA189" s="20">
        <v>0</v>
      </c>
      <c r="AB189" s="20">
        <v>0</v>
      </c>
      <c r="AC189" s="20">
        <v>0</v>
      </c>
      <c r="AD189" s="20">
        <v>0</v>
      </c>
      <c r="AE189" s="20">
        <v>0</v>
      </c>
      <c r="AF189" s="20">
        <v>0</v>
      </c>
      <c r="AG189" s="20">
        <v>0</v>
      </c>
      <c r="AH189" s="20">
        <v>0</v>
      </c>
      <c r="AI189" s="20">
        <v>0</v>
      </c>
      <c r="AJ189" s="20">
        <v>0</v>
      </c>
      <c r="AK189" s="44">
        <f t="shared" si="10"/>
        <v>0</v>
      </c>
      <c r="AM189" s="20">
        <v>0</v>
      </c>
      <c r="AN189" s="20">
        <v>0</v>
      </c>
      <c r="AO189" s="20">
        <f t="shared" si="9"/>
        <v>0</v>
      </c>
      <c r="AP189" s="104"/>
      <c r="AQ189" s="20">
        <f t="shared" si="13"/>
        <v>0</v>
      </c>
    </row>
    <row r="190" spans="1:43">
      <c r="A190" s="329"/>
      <c r="B190" s="328"/>
      <c r="C190" s="328"/>
      <c r="D190" s="328"/>
      <c r="E190" s="43" t="s">
        <v>170</v>
      </c>
      <c r="F190" s="20">
        <v>12</v>
      </c>
      <c r="G190" s="20">
        <v>11</v>
      </c>
      <c r="H190" s="20">
        <v>0</v>
      </c>
      <c r="I190" s="20">
        <v>0</v>
      </c>
      <c r="J190" s="20">
        <v>0</v>
      </c>
      <c r="K190" s="20">
        <v>0</v>
      </c>
      <c r="L190" s="20">
        <v>0</v>
      </c>
      <c r="M190" s="20">
        <v>0</v>
      </c>
      <c r="N190" s="20">
        <v>0</v>
      </c>
      <c r="O190" s="20">
        <v>0</v>
      </c>
      <c r="P190" s="20">
        <v>0</v>
      </c>
      <c r="Q190" s="20">
        <v>0</v>
      </c>
      <c r="R190" s="20">
        <v>0</v>
      </c>
      <c r="S190" s="20">
        <v>0</v>
      </c>
      <c r="T190" s="20">
        <v>0</v>
      </c>
      <c r="U190" s="20">
        <v>0</v>
      </c>
      <c r="V190" s="20">
        <v>0</v>
      </c>
      <c r="W190" s="20">
        <v>0</v>
      </c>
      <c r="X190" s="20">
        <v>0</v>
      </c>
      <c r="Y190" s="20">
        <v>0</v>
      </c>
      <c r="Z190" s="20">
        <v>0</v>
      </c>
      <c r="AA190" s="20">
        <v>0</v>
      </c>
      <c r="AB190" s="20">
        <v>0</v>
      </c>
      <c r="AC190" s="20">
        <v>0</v>
      </c>
      <c r="AD190" s="20">
        <v>0</v>
      </c>
      <c r="AE190" s="20">
        <v>0</v>
      </c>
      <c r="AF190" s="20">
        <v>0</v>
      </c>
      <c r="AG190" s="20">
        <v>0</v>
      </c>
      <c r="AH190" s="20">
        <v>0</v>
      </c>
      <c r="AI190" s="20">
        <v>0</v>
      </c>
      <c r="AJ190" s="20">
        <v>0</v>
      </c>
      <c r="AK190" s="44">
        <f t="shared" si="10"/>
        <v>0</v>
      </c>
      <c r="AM190" s="20">
        <v>0</v>
      </c>
      <c r="AN190" s="20">
        <v>0</v>
      </c>
      <c r="AO190" s="20">
        <f t="shared" si="9"/>
        <v>0</v>
      </c>
      <c r="AP190" s="104"/>
      <c r="AQ190" s="20">
        <f t="shared" si="13"/>
        <v>0</v>
      </c>
    </row>
    <row r="191" spans="1:43">
      <c r="A191" s="329"/>
      <c r="B191" s="328"/>
      <c r="C191" s="328"/>
      <c r="D191" s="328"/>
      <c r="E191" s="37" t="s">
        <v>1</v>
      </c>
      <c r="F191" s="20">
        <v>12</v>
      </c>
      <c r="G191" s="20">
        <v>12</v>
      </c>
      <c r="H191" s="20">
        <v>0</v>
      </c>
      <c r="I191" s="20">
        <v>0</v>
      </c>
      <c r="J191" s="20">
        <v>0</v>
      </c>
      <c r="K191" s="20">
        <v>0</v>
      </c>
      <c r="L191" s="20">
        <v>0</v>
      </c>
      <c r="M191" s="20">
        <v>0</v>
      </c>
      <c r="N191" s="20">
        <v>0</v>
      </c>
      <c r="O191" s="20">
        <v>0</v>
      </c>
      <c r="P191" s="20">
        <v>0</v>
      </c>
      <c r="Q191" s="20">
        <v>0</v>
      </c>
      <c r="R191" s="20">
        <v>0</v>
      </c>
      <c r="S191" s="20">
        <v>0</v>
      </c>
      <c r="T191" s="20">
        <v>0</v>
      </c>
      <c r="U191" s="20">
        <v>0</v>
      </c>
      <c r="V191" s="20">
        <v>0</v>
      </c>
      <c r="W191" s="20">
        <v>0</v>
      </c>
      <c r="X191" s="20">
        <v>0</v>
      </c>
      <c r="Y191" s="20">
        <v>0</v>
      </c>
      <c r="Z191" s="20">
        <v>0</v>
      </c>
      <c r="AA191" s="20">
        <v>0</v>
      </c>
      <c r="AB191" s="20">
        <v>0</v>
      </c>
      <c r="AC191" s="20">
        <v>0</v>
      </c>
      <c r="AD191" s="20">
        <v>0</v>
      </c>
      <c r="AE191" s="20">
        <v>0</v>
      </c>
      <c r="AF191" s="20">
        <v>0</v>
      </c>
      <c r="AG191" s="20">
        <v>0</v>
      </c>
      <c r="AH191" s="20">
        <v>0</v>
      </c>
      <c r="AI191" s="20">
        <v>0</v>
      </c>
      <c r="AJ191" s="20">
        <v>0</v>
      </c>
      <c r="AK191" s="44">
        <f t="shared" si="10"/>
        <v>0</v>
      </c>
      <c r="AM191" s="20">
        <v>0</v>
      </c>
      <c r="AN191" s="20">
        <v>0</v>
      </c>
      <c r="AO191" s="20">
        <f t="shared" si="9"/>
        <v>0</v>
      </c>
      <c r="AP191" s="104"/>
      <c r="AQ191" s="20">
        <f t="shared" si="13"/>
        <v>0</v>
      </c>
    </row>
    <row r="192" spans="1:43" ht="33.75">
      <c r="A192" s="329"/>
      <c r="B192" s="328"/>
      <c r="C192" s="328"/>
      <c r="D192" s="328"/>
      <c r="E192" s="45" t="s">
        <v>7</v>
      </c>
      <c r="F192" s="20">
        <v>12</v>
      </c>
      <c r="G192" s="20">
        <v>13</v>
      </c>
      <c r="H192" s="20">
        <v>0</v>
      </c>
      <c r="I192" s="20">
        <v>0</v>
      </c>
      <c r="J192" s="20">
        <v>0</v>
      </c>
      <c r="K192" s="20">
        <v>0</v>
      </c>
      <c r="L192" s="20">
        <v>0</v>
      </c>
      <c r="M192" s="20">
        <v>0</v>
      </c>
      <c r="N192" s="20">
        <v>0</v>
      </c>
      <c r="O192" s="20">
        <v>0</v>
      </c>
      <c r="P192" s="20">
        <v>0</v>
      </c>
      <c r="Q192" s="20">
        <v>0</v>
      </c>
      <c r="R192" s="20">
        <v>0</v>
      </c>
      <c r="S192" s="20">
        <v>0</v>
      </c>
      <c r="T192" s="20">
        <v>0</v>
      </c>
      <c r="U192" s="20">
        <v>0</v>
      </c>
      <c r="V192" s="20">
        <v>0</v>
      </c>
      <c r="W192" s="20">
        <v>0</v>
      </c>
      <c r="X192" s="20">
        <v>0</v>
      </c>
      <c r="Y192" s="20">
        <v>0</v>
      </c>
      <c r="Z192" s="20">
        <v>0</v>
      </c>
      <c r="AA192" s="20">
        <v>0</v>
      </c>
      <c r="AB192" s="20">
        <v>0</v>
      </c>
      <c r="AC192" s="20">
        <v>0</v>
      </c>
      <c r="AD192" s="20">
        <v>0</v>
      </c>
      <c r="AE192" s="20">
        <v>0</v>
      </c>
      <c r="AF192" s="20">
        <v>0</v>
      </c>
      <c r="AG192" s="20">
        <v>0</v>
      </c>
      <c r="AH192" s="20">
        <v>0</v>
      </c>
      <c r="AI192" s="20">
        <v>0</v>
      </c>
      <c r="AJ192" s="20">
        <v>0</v>
      </c>
      <c r="AK192" s="44">
        <f t="shared" si="10"/>
        <v>0</v>
      </c>
      <c r="AM192" s="20">
        <v>0</v>
      </c>
      <c r="AN192" s="20">
        <v>0</v>
      </c>
      <c r="AO192" s="20">
        <f t="shared" si="9"/>
        <v>0</v>
      </c>
      <c r="AP192" s="104"/>
      <c r="AQ192" s="20">
        <f t="shared" si="13"/>
        <v>0</v>
      </c>
    </row>
    <row r="193" spans="1:43" ht="13.5" customHeight="1">
      <c r="A193" s="329"/>
      <c r="B193" s="328"/>
      <c r="C193" s="328"/>
      <c r="D193" s="328"/>
      <c r="E193" s="46" t="s">
        <v>153</v>
      </c>
      <c r="F193" s="20">
        <v>12</v>
      </c>
      <c r="G193" s="20">
        <v>14</v>
      </c>
      <c r="H193" s="20">
        <v>0</v>
      </c>
      <c r="I193" s="20">
        <v>0</v>
      </c>
      <c r="J193" s="20">
        <v>0</v>
      </c>
      <c r="K193" s="20">
        <v>0</v>
      </c>
      <c r="L193" s="20">
        <v>0</v>
      </c>
      <c r="M193" s="20">
        <v>0</v>
      </c>
      <c r="N193" s="20">
        <v>0</v>
      </c>
      <c r="O193" s="20">
        <v>0</v>
      </c>
      <c r="P193" s="20">
        <v>0</v>
      </c>
      <c r="Q193" s="20">
        <v>0</v>
      </c>
      <c r="R193" s="20">
        <v>0</v>
      </c>
      <c r="S193" s="20">
        <v>0</v>
      </c>
      <c r="T193" s="20">
        <v>0</v>
      </c>
      <c r="U193" s="20">
        <v>0</v>
      </c>
      <c r="V193" s="20">
        <v>0</v>
      </c>
      <c r="W193" s="20">
        <v>0</v>
      </c>
      <c r="X193" s="20">
        <v>0</v>
      </c>
      <c r="Y193" s="20">
        <v>0</v>
      </c>
      <c r="Z193" s="20">
        <v>0</v>
      </c>
      <c r="AA193" s="20">
        <v>0</v>
      </c>
      <c r="AB193" s="20">
        <v>0</v>
      </c>
      <c r="AC193" s="20">
        <v>0</v>
      </c>
      <c r="AD193" s="20">
        <v>0</v>
      </c>
      <c r="AE193" s="20">
        <v>0</v>
      </c>
      <c r="AF193" s="20">
        <v>0</v>
      </c>
      <c r="AG193" s="20">
        <v>0</v>
      </c>
      <c r="AH193" s="20">
        <v>0</v>
      </c>
      <c r="AI193" s="20">
        <v>0</v>
      </c>
      <c r="AJ193" s="20">
        <v>0</v>
      </c>
      <c r="AK193" s="44">
        <f t="shared" si="10"/>
        <v>0</v>
      </c>
      <c r="AM193" s="20">
        <v>0</v>
      </c>
      <c r="AN193" s="20">
        <v>0</v>
      </c>
      <c r="AO193" s="20">
        <f t="shared" si="9"/>
        <v>0</v>
      </c>
      <c r="AP193" s="104"/>
      <c r="AQ193" s="20">
        <f t="shared" si="13"/>
        <v>0</v>
      </c>
    </row>
    <row r="194" spans="1:43" ht="13.5" customHeight="1">
      <c r="A194" s="330"/>
      <c r="B194" s="232"/>
      <c r="C194" s="232"/>
      <c r="D194" s="232"/>
      <c r="E194" s="46" t="s">
        <v>154</v>
      </c>
      <c r="F194" s="20">
        <v>12</v>
      </c>
      <c r="G194" s="20">
        <v>15</v>
      </c>
      <c r="H194" s="20">
        <v>0</v>
      </c>
      <c r="I194" s="20">
        <v>0</v>
      </c>
      <c r="J194" s="20">
        <v>0</v>
      </c>
      <c r="K194" s="20">
        <v>0</v>
      </c>
      <c r="L194" s="20">
        <v>0</v>
      </c>
      <c r="M194" s="20">
        <v>0</v>
      </c>
      <c r="N194" s="20">
        <v>0</v>
      </c>
      <c r="O194" s="20">
        <v>0</v>
      </c>
      <c r="P194" s="20">
        <v>0</v>
      </c>
      <c r="Q194" s="20">
        <v>0</v>
      </c>
      <c r="R194" s="20">
        <v>0</v>
      </c>
      <c r="S194" s="20">
        <v>0</v>
      </c>
      <c r="T194" s="20">
        <v>0</v>
      </c>
      <c r="U194" s="20">
        <v>0</v>
      </c>
      <c r="V194" s="20">
        <v>0</v>
      </c>
      <c r="W194" s="20">
        <v>0</v>
      </c>
      <c r="X194" s="20">
        <v>0</v>
      </c>
      <c r="Y194" s="20">
        <v>0</v>
      </c>
      <c r="Z194" s="20">
        <v>0</v>
      </c>
      <c r="AA194" s="20">
        <v>0</v>
      </c>
      <c r="AB194" s="20">
        <v>0</v>
      </c>
      <c r="AC194" s="20">
        <v>0</v>
      </c>
      <c r="AD194" s="20">
        <v>0</v>
      </c>
      <c r="AE194" s="20">
        <v>0</v>
      </c>
      <c r="AF194" s="20">
        <v>0</v>
      </c>
      <c r="AG194" s="20">
        <v>0</v>
      </c>
      <c r="AH194" s="20">
        <v>0</v>
      </c>
      <c r="AI194" s="20">
        <v>0</v>
      </c>
      <c r="AJ194" s="20">
        <v>0</v>
      </c>
      <c r="AK194" s="44">
        <f t="shared" si="10"/>
        <v>0</v>
      </c>
      <c r="AM194" s="20">
        <v>0</v>
      </c>
      <c r="AN194" s="20">
        <v>0</v>
      </c>
      <c r="AO194" s="20">
        <f t="shared" si="9"/>
        <v>0</v>
      </c>
      <c r="AP194" s="104"/>
      <c r="AQ194" s="20">
        <f t="shared" si="13"/>
        <v>0</v>
      </c>
    </row>
    <row r="195" spans="1:43" s="115" customFormat="1" ht="13.5" customHeight="1">
      <c r="A195" s="121"/>
      <c r="B195" s="121"/>
      <c r="C195" s="121"/>
      <c r="D195" s="121"/>
      <c r="E195" s="77"/>
      <c r="F195" s="78">
        <v>12</v>
      </c>
      <c r="G195" s="78">
        <v>16</v>
      </c>
      <c r="H195" s="78">
        <v>0</v>
      </c>
      <c r="I195" s="78">
        <v>0</v>
      </c>
      <c r="J195" s="78">
        <v>0</v>
      </c>
      <c r="K195" s="78">
        <v>0</v>
      </c>
      <c r="L195" s="78">
        <v>0</v>
      </c>
      <c r="M195" s="78">
        <v>0</v>
      </c>
      <c r="N195" s="78">
        <v>0</v>
      </c>
      <c r="O195" s="78">
        <v>0</v>
      </c>
      <c r="P195" s="78">
        <v>0</v>
      </c>
      <c r="Q195" s="78">
        <v>0</v>
      </c>
      <c r="R195" s="78">
        <v>0</v>
      </c>
      <c r="S195" s="78">
        <v>0</v>
      </c>
      <c r="T195" s="78">
        <v>0</v>
      </c>
      <c r="U195" s="78">
        <v>0</v>
      </c>
      <c r="V195" s="78">
        <v>0</v>
      </c>
      <c r="W195" s="78">
        <v>0</v>
      </c>
      <c r="X195" s="78">
        <v>0</v>
      </c>
      <c r="Y195" s="78">
        <v>0</v>
      </c>
      <c r="Z195" s="78">
        <v>0</v>
      </c>
      <c r="AA195" s="78">
        <v>0</v>
      </c>
      <c r="AB195" s="78">
        <v>0</v>
      </c>
      <c r="AC195" s="78">
        <v>0</v>
      </c>
      <c r="AD195" s="78">
        <v>0</v>
      </c>
      <c r="AE195" s="78">
        <v>0</v>
      </c>
      <c r="AF195" s="78">
        <v>0</v>
      </c>
      <c r="AG195" s="78">
        <v>0</v>
      </c>
      <c r="AH195" s="78">
        <v>0</v>
      </c>
      <c r="AI195" s="78">
        <v>0</v>
      </c>
      <c r="AJ195" s="78">
        <v>0</v>
      </c>
      <c r="AK195" s="79">
        <f t="shared" si="10"/>
        <v>0</v>
      </c>
      <c r="AM195" s="78">
        <v>0</v>
      </c>
      <c r="AN195" s="78">
        <v>0</v>
      </c>
      <c r="AO195" s="78">
        <f t="shared" si="9"/>
        <v>0</v>
      </c>
      <c r="AP195" s="113"/>
      <c r="AQ195" s="78">
        <f t="shared" si="13"/>
        <v>0</v>
      </c>
    </row>
  </sheetData>
  <mergeCells count="27">
    <mergeCell ref="C116:D130"/>
    <mergeCell ref="F2:F3"/>
    <mergeCell ref="G2:G3"/>
    <mergeCell ref="B68:B82"/>
    <mergeCell ref="C84:D98"/>
    <mergeCell ref="B84:B98"/>
    <mergeCell ref="D20:D32"/>
    <mergeCell ref="D36:D50"/>
    <mergeCell ref="B20:B66"/>
    <mergeCell ref="C20:C66"/>
    <mergeCell ref="B4:D19"/>
    <mergeCell ref="B164:B178"/>
    <mergeCell ref="C164:D178"/>
    <mergeCell ref="A2:E3"/>
    <mergeCell ref="D52:D66"/>
    <mergeCell ref="A20:A194"/>
    <mergeCell ref="C180:D194"/>
    <mergeCell ref="B180:B194"/>
    <mergeCell ref="C68:D82"/>
    <mergeCell ref="B132:B146"/>
    <mergeCell ref="C132:D146"/>
    <mergeCell ref="C148:D162"/>
    <mergeCell ref="B148:B162"/>
    <mergeCell ref="B100:B114"/>
    <mergeCell ref="C100:D114"/>
    <mergeCell ref="B116:B130"/>
    <mergeCell ref="A4:A19"/>
  </mergeCells>
  <phoneticPr fontId="3"/>
  <pageMargins left="0.61" right="0.6" top="0.59" bottom="0.39" header="0.38" footer="0.18"/>
  <pageSetup paperSize="9" scale="27" fitToHeight="0" orientation="landscape" r:id="rId1"/>
  <headerFooter alignWithMargins="0">
    <oddHeader>&amp;L&amp;F　&amp;A</oddHeader>
  </headerFooter>
  <ignoredErrors>
    <ignoredError sqref="AK180:AK194 AK4:AK14 AK36:AK50 AK52:AK66 AK68:AK82 AK84:AK98 AK100:AK114 AK116:AK130 AK132:AK146 AK148:AK162 AK164:AK178 AK16:AK3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損益計算書</vt:lpstr>
      <vt:lpstr>貸借対照表</vt:lpstr>
      <vt:lpstr>資本的収支</vt:lpstr>
      <vt:lpstr>企業債</vt:lpstr>
      <vt:lpstr>損益計算書!Print_Area</vt:lpstr>
      <vt:lpstr>企業債!Print_Titles</vt:lpstr>
      <vt:lpstr>資本的収支!Print_Titles</vt:lpstr>
      <vt:lpstr>損益計算書!Print_Titles</vt:lpstr>
      <vt:lpstr>貸借対照表!Print_Titles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2022-09-07T08:51:09Z</cp:lastPrinted>
  <dcterms:created xsi:type="dcterms:W3CDTF">2000-10-26T08:15:09Z</dcterms:created>
  <dcterms:modified xsi:type="dcterms:W3CDTF">2023-11-10T04:18:14Z</dcterms:modified>
</cp:coreProperties>
</file>