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H30" sheetId="1" r:id="rId1"/>
  </sheets>
  <calcPr calcId="145621"/>
</workbook>
</file>

<file path=xl/calcChain.xml><?xml version="1.0" encoding="utf-8"?>
<calcChain xmlns="http://schemas.openxmlformats.org/spreadsheetml/2006/main">
  <c r="D51" i="1" l="1"/>
  <c r="C51" i="1"/>
  <c r="F51" i="1" s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E51" i="1" l="1"/>
</calcChain>
</file>

<file path=xl/sharedStrings.xml><?xml version="1.0" encoding="utf-8"?>
<sst xmlns="http://schemas.openxmlformats.org/spreadsheetml/2006/main" count="58" uniqueCount="58">
  <si>
    <t>平成３０年度地方特例交付金交付額一覧</t>
    <rPh sb="0" eb="2">
      <t>ヘイセイ</t>
    </rPh>
    <rPh sb="4" eb="6">
      <t>ネンド</t>
    </rPh>
    <rPh sb="6" eb="8">
      <t>チホウ</t>
    </rPh>
    <rPh sb="8" eb="10">
      <t>トクレイ</t>
    </rPh>
    <rPh sb="10" eb="13">
      <t>コウフキン</t>
    </rPh>
    <rPh sb="13" eb="16">
      <t>コウフガク</t>
    </rPh>
    <rPh sb="16" eb="18">
      <t>イチラン</t>
    </rPh>
    <phoneticPr fontId="3"/>
  </si>
  <si>
    <t>（単位：千円、％）</t>
    <rPh sb="1" eb="3">
      <t>タンイ</t>
    </rPh>
    <rPh sb="4" eb="6">
      <t>センエン</t>
    </rPh>
    <phoneticPr fontId="3"/>
  </si>
  <si>
    <t>市町村名</t>
    <rPh sb="0" eb="3">
      <t>シチョウソン</t>
    </rPh>
    <rPh sb="3" eb="4">
      <t>ナ</t>
    </rPh>
    <phoneticPr fontId="3"/>
  </si>
  <si>
    <t>平成３０年度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</si>
  <si>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</si>
  <si>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増減額</t>
    <rPh sb="0" eb="2">
      <t>ゾウゲン</t>
    </rPh>
    <rPh sb="2" eb="3">
      <t>ガク</t>
    </rPh>
    <phoneticPr fontId="3"/>
  </si>
  <si>
    <t>増減率</t>
    <rPh sb="0" eb="3">
      <t>ゾウゲンリツ</t>
    </rPh>
    <phoneticPr fontId="3"/>
  </si>
  <si>
    <t>（A）</t>
    <phoneticPr fontId="3"/>
  </si>
  <si>
    <t>（B）</t>
    <phoneticPr fontId="3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</si>
  <si>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</si>
  <si>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</si>
  <si>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</si>
  <si>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</si>
  <si>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</si>
  <si>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</si>
  <si>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</si>
  <si>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</si>
  <si>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</si>
  <si>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</si>
  <si>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</si>
  <si>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</si>
  <si>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</si>
  <si>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</si>
  <si>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</si>
  <si>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</si>
  <si>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</si>
  <si>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</si>
  <si>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</si>
  <si>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</si>
  <si>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</si>
  <si>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</si>
  <si>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</si>
  <si>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</si>
  <si>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</si>
  <si>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</si>
  <si>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</si>
  <si>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</si>
  <si>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</si>
  <si>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</si>
  <si>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</si>
  <si>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</si>
  <si>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</si>
  <si>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</si>
  <si>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</si>
  <si>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</si>
  <si>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</si>
  <si>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</si>
  <si>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</si>
  <si>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</si>
  <si>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</si>
  <si>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</si>
  <si>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</si>
  <si>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</si>
  <si>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</si>
  <si>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県計</t>
    <rPh sb="0" eb="1">
      <t>ケン</t>
    </rPh>
    <rPh sb="1" eb="2">
      <t>ケイ</t>
    </rPh>
    <phoneticPr fontId="3"/>
  </si>
  <si>
    <t>※上記の額は、減収補填特例交付金（住宅借入金特別税額控除額分）に係る額</t>
    <rPh sb="1" eb="3">
      <t>ジョウキ</t>
    </rPh>
    <rPh sb="4" eb="5">
      <t>ガク</t>
    </rPh>
    <rPh sb="7" eb="9">
      <t>ゲンシュウ</t>
    </rPh>
    <rPh sb="9" eb="11">
      <t>ホテン</t>
    </rPh>
    <rPh sb="11" eb="13">
      <t>トクレイ</t>
    </rPh>
    <rPh sb="13" eb="16">
      <t>コウフキン</t>
    </rPh>
    <rPh sb="17" eb="19">
      <t>ジュウタク</t>
    </rPh>
    <rPh sb="19" eb="22">
      <t>カリイレキン</t>
    </rPh>
    <rPh sb="22" eb="24">
      <t>トクベツ</t>
    </rPh>
    <rPh sb="24" eb="26">
      <t>ゼイガク</t>
    </rPh>
    <rPh sb="26" eb="29">
      <t>コウジョガク</t>
    </rPh>
    <rPh sb="29" eb="30">
      <t>フン</t>
    </rPh>
    <rPh sb="32" eb="33">
      <t>カカ</t>
    </rPh>
    <rPh sb="34" eb="35">
      <t>ガク</t>
    </rPh>
    <phoneticPr fontId="3"/>
  </si>
  <si>
    <t>（C)＝（A）-（B）</t>
    <phoneticPr fontId="3"/>
  </si>
  <si>
    <t>（C)／（B）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</si>
</sst>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.0;&quot;▲ &quot;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0" fontId="0" fillId="0" borderId="6" xfId="0" applyFill="1" applyBorder="1" applyAlignment="1">
      <alignment vertical="center"/>
    </xf>
    <xf numFmtId="38" fontId="0" fillId="0" borderId="0" xfId="1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8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H4" sqref="H4"/>
    </sheetView>
  </sheetViews>
  <sheetFormatPr defaultRowHeight="13.5" x14ac:dyDescent="0.15"/>
  <cols>
    <col min="1" max="1" width="1.625" customWidth="1"/>
    <col min="2" max="6" width="12.625" customWidth="1"/>
  </cols>
  <sheetData>
    <row r="1" spans="2:6" s="1" customFormat="1" x14ac:dyDescent="0.15">
      <c r="B1" s="16" t="s">
        <v>0</v>
      </c>
      <c r="C1" s="16"/>
      <c r="D1" s="16"/>
      <c r="E1" s="16"/>
      <c r="F1" s="16"/>
    </row>
    <row r="2" spans="2:6" s="1" customFormat="1" x14ac:dyDescent="0.15">
      <c r="E2" s="2"/>
      <c r="F2" s="2"/>
    </row>
    <row r="3" spans="2:6" s="1" customFormat="1" x14ac:dyDescent="0.15">
      <c r="E3" s="17" t="s">
        <v>1</v>
      </c>
      <c r="F3" s="17"/>
    </row>
    <row r="4" spans="2:6" s="1" customFormat="1" x14ac:dyDescent="0.15">
      <c r="B4" s="18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2:6" s="1" customFormat="1" x14ac:dyDescent="0.15">
      <c r="B5" s="19"/>
      <c r="C5" s="4" t="s">
        <v>7</v>
      </c>
      <c r="D5" s="4" t="s">
        <v>8</v>
      </c>
      <c r="E5" s="20" t="s">
        <v>56</v>
      </c>
      <c r="F5" s="4" t="s">
        <v>57</v>
      </c>
    </row>
    <row r="6" spans="2:6" s="1" customFormat="1" x14ac:dyDescent="0.15">
      <c r="B6" s="5" t="s">
        <v>9</v>
      </c>
      <c r="C6" s="6">
        <v>671014</v>
      </c>
      <c r="D6" s="6">
        <v>565163</v>
      </c>
      <c r="E6" s="6">
        <f>C6-D6</f>
        <v>105851</v>
      </c>
      <c r="F6" s="7">
        <f>IF(ISERROR(ROUND(C6/D6*100-100,1))=TRUE,0,ROUND(C6/D6*100-100,1))</f>
        <v>18.7</v>
      </c>
    </row>
    <row r="7" spans="2:6" s="1" customFormat="1" x14ac:dyDescent="0.15">
      <c r="B7" s="5" t="s">
        <v>10</v>
      </c>
      <c r="C7" s="6">
        <v>63163</v>
      </c>
      <c r="D7" s="6">
        <v>54864</v>
      </c>
      <c r="E7" s="6">
        <f t="shared" ref="E7:E50" si="0">C7-D7</f>
        <v>8299</v>
      </c>
      <c r="F7" s="7">
        <f t="shared" ref="F7:F51" si="1">IF(ISERROR(ROUND(C7/D7*100-100,1))=TRUE,0,ROUND(C7/D7*100-100,1))</f>
        <v>15.1</v>
      </c>
    </row>
    <row r="8" spans="2:6" s="1" customFormat="1" x14ac:dyDescent="0.15">
      <c r="B8" s="5" t="s">
        <v>11</v>
      </c>
      <c r="C8" s="6">
        <v>8281</v>
      </c>
      <c r="D8" s="6">
        <v>7683</v>
      </c>
      <c r="E8" s="6">
        <f t="shared" si="0"/>
        <v>598</v>
      </c>
      <c r="F8" s="7">
        <f t="shared" si="1"/>
        <v>7.8</v>
      </c>
    </row>
    <row r="9" spans="2:6" s="1" customFormat="1" x14ac:dyDescent="0.15">
      <c r="B9" s="5" t="s">
        <v>12</v>
      </c>
      <c r="C9" s="6">
        <v>32240</v>
      </c>
      <c r="D9" s="6">
        <v>29153</v>
      </c>
      <c r="E9" s="6">
        <f t="shared" si="0"/>
        <v>3087</v>
      </c>
      <c r="F9" s="7">
        <f t="shared" si="1"/>
        <v>10.6</v>
      </c>
    </row>
    <row r="10" spans="2:6" s="1" customFormat="1" x14ac:dyDescent="0.15">
      <c r="B10" s="5" t="s">
        <v>13</v>
      </c>
      <c r="C10" s="6">
        <v>7832</v>
      </c>
      <c r="D10" s="6">
        <v>6716</v>
      </c>
      <c r="E10" s="6">
        <f t="shared" si="0"/>
        <v>1116</v>
      </c>
      <c r="F10" s="7">
        <f t="shared" si="1"/>
        <v>16.600000000000001</v>
      </c>
    </row>
    <row r="11" spans="2:6" s="1" customFormat="1" x14ac:dyDescent="0.15">
      <c r="B11" s="5" t="s">
        <v>14</v>
      </c>
      <c r="C11" s="6">
        <v>38628</v>
      </c>
      <c r="D11" s="6">
        <v>32075</v>
      </c>
      <c r="E11" s="6">
        <f t="shared" si="0"/>
        <v>6553</v>
      </c>
      <c r="F11" s="7">
        <f t="shared" si="1"/>
        <v>20.399999999999999</v>
      </c>
    </row>
    <row r="12" spans="2:6" s="1" customFormat="1" x14ac:dyDescent="0.15">
      <c r="B12" s="5" t="s">
        <v>15</v>
      </c>
      <c r="C12" s="6">
        <v>22347</v>
      </c>
      <c r="D12" s="6">
        <v>18382</v>
      </c>
      <c r="E12" s="6">
        <f t="shared" si="0"/>
        <v>3965</v>
      </c>
      <c r="F12" s="7">
        <f t="shared" si="1"/>
        <v>21.6</v>
      </c>
    </row>
    <row r="13" spans="2:6" s="1" customFormat="1" x14ac:dyDescent="0.15">
      <c r="B13" s="5" t="s">
        <v>16</v>
      </c>
      <c r="C13" s="6">
        <v>21255</v>
      </c>
      <c r="D13" s="6">
        <v>17709</v>
      </c>
      <c r="E13" s="6">
        <f t="shared" si="0"/>
        <v>3546</v>
      </c>
      <c r="F13" s="7">
        <f t="shared" si="1"/>
        <v>20</v>
      </c>
    </row>
    <row r="14" spans="2:6" s="1" customFormat="1" x14ac:dyDescent="0.15">
      <c r="B14" s="5" t="s">
        <v>17</v>
      </c>
      <c r="C14" s="6">
        <v>25422</v>
      </c>
      <c r="D14" s="6">
        <v>19163</v>
      </c>
      <c r="E14" s="6">
        <f t="shared" si="0"/>
        <v>6259</v>
      </c>
      <c r="F14" s="7">
        <f t="shared" si="1"/>
        <v>32.700000000000003</v>
      </c>
    </row>
    <row r="15" spans="2:6" s="1" customFormat="1" x14ac:dyDescent="0.15">
      <c r="B15" s="5" t="s">
        <v>18</v>
      </c>
      <c r="C15" s="6">
        <v>6143</v>
      </c>
      <c r="D15" s="6">
        <v>5481</v>
      </c>
      <c r="E15" s="6">
        <f t="shared" si="0"/>
        <v>662</v>
      </c>
      <c r="F15" s="7">
        <f t="shared" si="1"/>
        <v>12.1</v>
      </c>
    </row>
    <row r="16" spans="2:6" s="1" customFormat="1" x14ac:dyDescent="0.15">
      <c r="B16" s="5" t="s">
        <v>19</v>
      </c>
      <c r="C16" s="6">
        <v>34321</v>
      </c>
      <c r="D16" s="6">
        <v>27411</v>
      </c>
      <c r="E16" s="6">
        <f t="shared" si="0"/>
        <v>6910</v>
      </c>
      <c r="F16" s="7">
        <f t="shared" si="1"/>
        <v>25.2</v>
      </c>
    </row>
    <row r="17" spans="2:6" s="1" customFormat="1" x14ac:dyDescent="0.15">
      <c r="B17" s="5" t="s">
        <v>20</v>
      </c>
      <c r="C17" s="6">
        <v>9940</v>
      </c>
      <c r="D17" s="6">
        <v>8164</v>
      </c>
      <c r="E17" s="6">
        <f t="shared" si="0"/>
        <v>1776</v>
      </c>
      <c r="F17" s="7">
        <f t="shared" si="1"/>
        <v>21.8</v>
      </c>
    </row>
    <row r="18" spans="2:6" s="1" customFormat="1" x14ac:dyDescent="0.15">
      <c r="B18" s="5" t="s">
        <v>21</v>
      </c>
      <c r="C18" s="6">
        <v>24469</v>
      </c>
      <c r="D18" s="6">
        <v>19432</v>
      </c>
      <c r="E18" s="6">
        <f t="shared" si="0"/>
        <v>5037</v>
      </c>
      <c r="F18" s="7">
        <f t="shared" si="1"/>
        <v>25.9</v>
      </c>
    </row>
    <row r="19" spans="2:6" s="1" customFormat="1" x14ac:dyDescent="0.15">
      <c r="B19" s="5" t="s">
        <v>22</v>
      </c>
      <c r="C19" s="6">
        <v>84592</v>
      </c>
      <c r="D19" s="6">
        <v>73371</v>
      </c>
      <c r="E19" s="6">
        <f t="shared" si="0"/>
        <v>11221</v>
      </c>
      <c r="F19" s="7">
        <f t="shared" si="1"/>
        <v>15.3</v>
      </c>
    </row>
    <row r="20" spans="2:6" s="1" customFormat="1" x14ac:dyDescent="0.15">
      <c r="B20" s="5" t="s">
        <v>23</v>
      </c>
      <c r="C20" s="6">
        <v>3050</v>
      </c>
      <c r="D20" s="6">
        <v>2371</v>
      </c>
      <c r="E20" s="6">
        <f t="shared" si="0"/>
        <v>679</v>
      </c>
      <c r="F20" s="7">
        <f t="shared" si="1"/>
        <v>28.6</v>
      </c>
    </row>
    <row r="21" spans="2:6" s="1" customFormat="1" x14ac:dyDescent="0.15">
      <c r="B21" s="5" t="s">
        <v>24</v>
      </c>
      <c r="C21" s="6">
        <v>3276</v>
      </c>
      <c r="D21" s="6">
        <v>2599</v>
      </c>
      <c r="E21" s="6">
        <f t="shared" si="0"/>
        <v>677</v>
      </c>
      <c r="F21" s="7">
        <f t="shared" si="1"/>
        <v>26</v>
      </c>
    </row>
    <row r="22" spans="2:6" s="1" customFormat="1" x14ac:dyDescent="0.15">
      <c r="B22" s="5" t="s">
        <v>25</v>
      </c>
      <c r="C22" s="6">
        <v>4440</v>
      </c>
      <c r="D22" s="6">
        <v>3312</v>
      </c>
      <c r="E22" s="6">
        <f t="shared" si="0"/>
        <v>1128</v>
      </c>
      <c r="F22" s="7">
        <f t="shared" si="1"/>
        <v>34.1</v>
      </c>
    </row>
    <row r="23" spans="2:6" s="1" customFormat="1" x14ac:dyDescent="0.15">
      <c r="B23" s="5" t="s">
        <v>26</v>
      </c>
      <c r="C23" s="6">
        <v>8051</v>
      </c>
      <c r="D23" s="6">
        <v>6557</v>
      </c>
      <c r="E23" s="6">
        <f t="shared" si="0"/>
        <v>1494</v>
      </c>
      <c r="F23" s="7">
        <f t="shared" si="1"/>
        <v>22.8</v>
      </c>
    </row>
    <row r="24" spans="2:6" s="1" customFormat="1" x14ac:dyDescent="0.15">
      <c r="B24" s="5" t="s">
        <v>27</v>
      </c>
      <c r="C24" s="6">
        <v>2949</v>
      </c>
      <c r="D24" s="6">
        <v>2683</v>
      </c>
      <c r="E24" s="6">
        <f t="shared" si="0"/>
        <v>266</v>
      </c>
      <c r="F24" s="7">
        <f t="shared" si="1"/>
        <v>9.9</v>
      </c>
    </row>
    <row r="25" spans="2:6" s="1" customFormat="1" x14ac:dyDescent="0.15">
      <c r="B25" s="5" t="s">
        <v>28</v>
      </c>
      <c r="C25" s="6">
        <v>36534</v>
      </c>
      <c r="D25" s="6">
        <v>30590</v>
      </c>
      <c r="E25" s="6">
        <f t="shared" si="0"/>
        <v>5944</v>
      </c>
      <c r="F25" s="7">
        <f t="shared" si="1"/>
        <v>19.399999999999999</v>
      </c>
    </row>
    <row r="26" spans="2:6" s="1" customFormat="1" x14ac:dyDescent="0.15">
      <c r="B26" s="5" t="s">
        <v>29</v>
      </c>
      <c r="C26" s="6">
        <v>36762</v>
      </c>
      <c r="D26" s="6">
        <v>35802</v>
      </c>
      <c r="E26" s="6">
        <f t="shared" si="0"/>
        <v>960</v>
      </c>
      <c r="F26" s="7">
        <f t="shared" si="1"/>
        <v>2.7</v>
      </c>
    </row>
    <row r="27" spans="2:6" s="1" customFormat="1" x14ac:dyDescent="0.15">
      <c r="B27" s="5" t="s">
        <v>30</v>
      </c>
      <c r="C27" s="6">
        <v>920</v>
      </c>
      <c r="D27" s="6">
        <v>728</v>
      </c>
      <c r="E27" s="6">
        <f t="shared" si="0"/>
        <v>192</v>
      </c>
      <c r="F27" s="7">
        <f t="shared" si="1"/>
        <v>26.4</v>
      </c>
    </row>
    <row r="28" spans="2:6" s="1" customFormat="1" x14ac:dyDescent="0.15">
      <c r="B28" s="5" t="s">
        <v>31</v>
      </c>
      <c r="C28" s="6">
        <v>757</v>
      </c>
      <c r="D28" s="6">
        <v>781</v>
      </c>
      <c r="E28" s="6">
        <f t="shared" si="0"/>
        <v>-24</v>
      </c>
      <c r="F28" s="7">
        <f t="shared" si="1"/>
        <v>-3.1</v>
      </c>
    </row>
    <row r="29" spans="2:6" s="1" customFormat="1" x14ac:dyDescent="0.15">
      <c r="B29" s="5" t="s">
        <v>32</v>
      </c>
      <c r="C29" s="6">
        <v>136</v>
      </c>
      <c r="D29" s="6">
        <v>118</v>
      </c>
      <c r="E29" s="6">
        <f t="shared" si="0"/>
        <v>18</v>
      </c>
      <c r="F29" s="7">
        <f t="shared" si="1"/>
        <v>15.3</v>
      </c>
    </row>
    <row r="30" spans="2:6" s="1" customFormat="1" x14ac:dyDescent="0.15">
      <c r="B30" s="5" t="s">
        <v>33</v>
      </c>
      <c r="C30" s="6">
        <v>1438</v>
      </c>
      <c r="D30" s="6">
        <v>890</v>
      </c>
      <c r="E30" s="6">
        <f t="shared" si="0"/>
        <v>548</v>
      </c>
      <c r="F30" s="7">
        <f t="shared" si="1"/>
        <v>61.6</v>
      </c>
    </row>
    <row r="31" spans="2:6" s="1" customFormat="1" x14ac:dyDescent="0.15">
      <c r="B31" s="5" t="s">
        <v>34</v>
      </c>
      <c r="C31" s="6">
        <v>5203</v>
      </c>
      <c r="D31" s="6">
        <v>4204</v>
      </c>
      <c r="E31" s="6">
        <f t="shared" si="0"/>
        <v>999</v>
      </c>
      <c r="F31" s="7">
        <f t="shared" si="1"/>
        <v>23.8</v>
      </c>
    </row>
    <row r="32" spans="2:6" s="1" customFormat="1" x14ac:dyDescent="0.15">
      <c r="B32" s="5" t="s">
        <v>35</v>
      </c>
      <c r="C32" s="6">
        <v>3100</v>
      </c>
      <c r="D32" s="6">
        <v>2899</v>
      </c>
      <c r="E32" s="6">
        <f t="shared" si="0"/>
        <v>201</v>
      </c>
      <c r="F32" s="7">
        <f t="shared" si="1"/>
        <v>6.9</v>
      </c>
    </row>
    <row r="33" spans="2:6" s="1" customFormat="1" x14ac:dyDescent="0.15">
      <c r="B33" s="5" t="s">
        <v>36</v>
      </c>
      <c r="C33" s="6">
        <v>12741</v>
      </c>
      <c r="D33" s="6">
        <v>9389</v>
      </c>
      <c r="E33" s="6">
        <f t="shared" si="0"/>
        <v>3352</v>
      </c>
      <c r="F33" s="7">
        <f t="shared" si="1"/>
        <v>35.700000000000003</v>
      </c>
    </row>
    <row r="34" spans="2:6" s="1" customFormat="1" x14ac:dyDescent="0.15">
      <c r="B34" s="5" t="s">
        <v>37</v>
      </c>
      <c r="C34" s="6">
        <v>11340</v>
      </c>
      <c r="D34" s="6">
        <v>7678</v>
      </c>
      <c r="E34" s="6">
        <f t="shared" si="0"/>
        <v>3662</v>
      </c>
      <c r="F34" s="7">
        <f t="shared" si="1"/>
        <v>47.7</v>
      </c>
    </row>
    <row r="35" spans="2:6" s="1" customFormat="1" x14ac:dyDescent="0.15">
      <c r="B35" s="5" t="s">
        <v>38</v>
      </c>
      <c r="C35" s="6">
        <v>32353</v>
      </c>
      <c r="D35" s="6">
        <v>26781</v>
      </c>
      <c r="E35" s="6">
        <f t="shared" si="0"/>
        <v>5572</v>
      </c>
      <c r="F35" s="7">
        <f t="shared" si="1"/>
        <v>20.8</v>
      </c>
    </row>
    <row r="36" spans="2:6" s="1" customFormat="1" x14ac:dyDescent="0.15">
      <c r="B36" s="5" t="s">
        <v>39</v>
      </c>
      <c r="C36" s="6">
        <v>7214</v>
      </c>
      <c r="D36" s="6">
        <v>5645</v>
      </c>
      <c r="E36" s="6">
        <f t="shared" si="0"/>
        <v>1569</v>
      </c>
      <c r="F36" s="7">
        <f t="shared" si="1"/>
        <v>27.8</v>
      </c>
    </row>
    <row r="37" spans="2:6" s="1" customFormat="1" x14ac:dyDescent="0.15">
      <c r="B37" s="5" t="s">
        <v>40</v>
      </c>
      <c r="C37" s="6">
        <v>2597</v>
      </c>
      <c r="D37" s="6">
        <v>2072</v>
      </c>
      <c r="E37" s="6">
        <f t="shared" si="0"/>
        <v>525</v>
      </c>
      <c r="F37" s="7">
        <f t="shared" si="1"/>
        <v>25.3</v>
      </c>
    </row>
    <row r="38" spans="2:6" s="1" customFormat="1" x14ac:dyDescent="0.15">
      <c r="B38" s="5" t="s">
        <v>41</v>
      </c>
      <c r="C38" s="6">
        <v>3920</v>
      </c>
      <c r="D38" s="6">
        <v>3172</v>
      </c>
      <c r="E38" s="6">
        <f t="shared" si="0"/>
        <v>748</v>
      </c>
      <c r="F38" s="7">
        <f t="shared" si="1"/>
        <v>23.6</v>
      </c>
    </row>
    <row r="39" spans="2:6" s="1" customFormat="1" x14ac:dyDescent="0.15">
      <c r="B39" s="5" t="s">
        <v>42</v>
      </c>
      <c r="C39" s="6">
        <v>5430</v>
      </c>
      <c r="D39" s="6">
        <v>4916</v>
      </c>
      <c r="E39" s="6">
        <f t="shared" si="0"/>
        <v>514</v>
      </c>
      <c r="F39" s="7">
        <f t="shared" si="1"/>
        <v>10.5</v>
      </c>
    </row>
    <row r="40" spans="2:6" s="1" customFormat="1" x14ac:dyDescent="0.15">
      <c r="B40" s="5" t="s">
        <v>43</v>
      </c>
      <c r="C40" s="6">
        <v>1579</v>
      </c>
      <c r="D40" s="6">
        <v>1196</v>
      </c>
      <c r="E40" s="6">
        <f t="shared" si="0"/>
        <v>383</v>
      </c>
      <c r="F40" s="7">
        <f t="shared" si="1"/>
        <v>32</v>
      </c>
    </row>
    <row r="41" spans="2:6" s="1" customFormat="1" x14ac:dyDescent="0.15">
      <c r="B41" s="5" t="s">
        <v>44</v>
      </c>
      <c r="C41" s="6">
        <v>4045</v>
      </c>
      <c r="D41" s="6">
        <v>4002</v>
      </c>
      <c r="E41" s="6">
        <f t="shared" si="0"/>
        <v>43</v>
      </c>
      <c r="F41" s="7">
        <f t="shared" si="1"/>
        <v>1.1000000000000001</v>
      </c>
    </row>
    <row r="42" spans="2:6" s="1" customFormat="1" x14ac:dyDescent="0.15">
      <c r="B42" s="5" t="s">
        <v>45</v>
      </c>
      <c r="C42" s="6">
        <v>1713</v>
      </c>
      <c r="D42" s="6">
        <v>1724</v>
      </c>
      <c r="E42" s="6">
        <f t="shared" si="0"/>
        <v>-11</v>
      </c>
      <c r="F42" s="7">
        <f t="shared" si="1"/>
        <v>-0.6</v>
      </c>
    </row>
    <row r="43" spans="2:6" s="1" customFormat="1" x14ac:dyDescent="0.15">
      <c r="B43" s="5" t="s">
        <v>46</v>
      </c>
      <c r="C43" s="6">
        <v>925</v>
      </c>
      <c r="D43" s="6">
        <v>771</v>
      </c>
      <c r="E43" s="6">
        <f t="shared" si="0"/>
        <v>154</v>
      </c>
      <c r="F43" s="7">
        <f t="shared" si="1"/>
        <v>20</v>
      </c>
    </row>
    <row r="44" spans="2:6" s="1" customFormat="1" x14ac:dyDescent="0.15">
      <c r="B44" s="5" t="s">
        <v>47</v>
      </c>
      <c r="C44" s="6">
        <v>535</v>
      </c>
      <c r="D44" s="6">
        <v>512</v>
      </c>
      <c r="E44" s="6">
        <f t="shared" si="0"/>
        <v>23</v>
      </c>
      <c r="F44" s="7">
        <f t="shared" si="1"/>
        <v>4.5</v>
      </c>
    </row>
    <row r="45" spans="2:6" s="1" customFormat="1" x14ac:dyDescent="0.15">
      <c r="B45" s="5" t="s">
        <v>48</v>
      </c>
      <c r="C45" s="6">
        <v>1131</v>
      </c>
      <c r="D45" s="6">
        <v>830</v>
      </c>
      <c r="E45" s="6">
        <f t="shared" si="0"/>
        <v>301</v>
      </c>
      <c r="F45" s="7">
        <f t="shared" si="1"/>
        <v>36.299999999999997</v>
      </c>
    </row>
    <row r="46" spans="2:6" s="1" customFormat="1" x14ac:dyDescent="0.15">
      <c r="B46" s="5" t="s">
        <v>49</v>
      </c>
      <c r="C46" s="6">
        <v>38</v>
      </c>
      <c r="D46" s="6">
        <v>44</v>
      </c>
      <c r="E46" s="6">
        <f t="shared" si="0"/>
        <v>-6</v>
      </c>
      <c r="F46" s="7">
        <f t="shared" si="1"/>
        <v>-13.6</v>
      </c>
    </row>
    <row r="47" spans="2:6" s="1" customFormat="1" x14ac:dyDescent="0.15">
      <c r="B47" s="5" t="s">
        <v>50</v>
      </c>
      <c r="C47" s="6">
        <v>817</v>
      </c>
      <c r="D47" s="6">
        <v>724</v>
      </c>
      <c r="E47" s="6">
        <f t="shared" si="0"/>
        <v>93</v>
      </c>
      <c r="F47" s="7">
        <f t="shared" si="1"/>
        <v>12.8</v>
      </c>
    </row>
    <row r="48" spans="2:6" s="1" customFormat="1" x14ac:dyDescent="0.15">
      <c r="B48" s="5" t="s">
        <v>51</v>
      </c>
      <c r="C48" s="6">
        <v>477</v>
      </c>
      <c r="D48" s="6">
        <v>384</v>
      </c>
      <c r="E48" s="6">
        <f t="shared" si="0"/>
        <v>93</v>
      </c>
      <c r="F48" s="7">
        <f t="shared" si="1"/>
        <v>24.2</v>
      </c>
    </row>
    <row r="49" spans="2:6" s="1" customFormat="1" x14ac:dyDescent="0.15">
      <c r="B49" s="5" t="s">
        <v>52</v>
      </c>
      <c r="C49" s="6">
        <v>4500</v>
      </c>
      <c r="D49" s="6">
        <v>3988</v>
      </c>
      <c r="E49" s="6">
        <f t="shared" si="0"/>
        <v>512</v>
      </c>
      <c r="F49" s="7">
        <f t="shared" si="1"/>
        <v>12.8</v>
      </c>
    </row>
    <row r="50" spans="2:6" s="1" customFormat="1" ht="14.25" thickBot="1" x14ac:dyDescent="0.2">
      <c r="B50" s="8" t="s">
        <v>53</v>
      </c>
      <c r="C50" s="9">
        <v>1839</v>
      </c>
      <c r="D50" s="9">
        <v>1275</v>
      </c>
      <c r="E50" s="9">
        <f t="shared" si="0"/>
        <v>564</v>
      </c>
      <c r="F50" s="10">
        <f t="shared" si="1"/>
        <v>44.2</v>
      </c>
    </row>
    <row r="51" spans="2:6" s="1" customFormat="1" ht="14.25" thickTop="1" x14ac:dyDescent="0.15">
      <c r="B51" s="11" t="s">
        <v>54</v>
      </c>
      <c r="C51" s="12">
        <f>SUM(C6:C50)</f>
        <v>1249457</v>
      </c>
      <c r="D51" s="12">
        <f>SUM(D6:D50)</f>
        <v>1053404</v>
      </c>
      <c r="E51" s="12">
        <f>C51-D51</f>
        <v>196053</v>
      </c>
      <c r="F51" s="13">
        <f t="shared" si="1"/>
        <v>18.600000000000001</v>
      </c>
    </row>
    <row r="52" spans="2:6" x14ac:dyDescent="0.15">
      <c r="B52" s="14" t="s">
        <v>55</v>
      </c>
    </row>
    <row r="55" spans="2:6" x14ac:dyDescent="0.15">
      <c r="F55" s="15"/>
    </row>
    <row r="56" spans="2:6" x14ac:dyDescent="0.15">
      <c r="F56" s="15"/>
    </row>
    <row r="57" spans="2:6" x14ac:dyDescent="0.15">
      <c r="F57" s="15"/>
    </row>
    <row r="58" spans="2:6" x14ac:dyDescent="0.15">
      <c r="F58" s="15"/>
    </row>
  </sheetData>
  <mergeCells count="3">
    <mergeCell ref="B1:F1"/>
    <mergeCell ref="E3:F3"/>
    <mergeCell ref="B4:B5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2018-07-19T06:02:13Z</cp:lastPrinted>
  <dcterms:created xsi:type="dcterms:W3CDTF">2018-07-19T05:08:08Z</dcterms:created>
  <dcterms:modified xsi:type="dcterms:W3CDTF">2018-07-19T06:03:33Z</dcterms:modified>
</cp:coreProperties>
</file>