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490" windowHeight="9240" tabRatio="771"/>
  </bookViews>
  <sheets>
    <sheet name="発生状況（利用者・患者・職員）" sheetId="11" r:id="rId1"/>
    <sheet name="発生状況記載例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1" l="1"/>
  <c r="N20" i="11"/>
  <c r="L20" i="11"/>
  <c r="N20" i="10"/>
  <c r="M20" i="10"/>
  <c r="L20" i="10"/>
  <c r="K21" i="11" l="1"/>
  <c r="G20" i="11"/>
  <c r="G22" i="11" s="1"/>
  <c r="F20" i="11"/>
  <c r="F22" i="11" s="1"/>
  <c r="E20" i="11"/>
  <c r="E22" i="11" s="1"/>
  <c r="D20" i="11"/>
  <c r="D22" i="11" s="1"/>
  <c r="C20" i="11"/>
  <c r="C22" i="11" s="1"/>
  <c r="B20" i="11"/>
  <c r="B22" i="11" s="1"/>
  <c r="K19" i="11"/>
  <c r="K18" i="11"/>
  <c r="K17" i="11"/>
  <c r="K16" i="11"/>
  <c r="K15" i="11"/>
  <c r="K14" i="11"/>
  <c r="K13" i="11"/>
  <c r="K21" i="10"/>
  <c r="G20" i="10"/>
  <c r="G22" i="10" s="1"/>
  <c r="F20" i="10"/>
  <c r="F22" i="10" s="1"/>
  <c r="E20" i="10"/>
  <c r="E22" i="10" s="1"/>
  <c r="D20" i="10"/>
  <c r="D22" i="10" s="1"/>
  <c r="C20" i="10"/>
  <c r="C22" i="10" s="1"/>
  <c r="B20" i="10"/>
  <c r="B22" i="10" s="1"/>
  <c r="K19" i="10"/>
  <c r="K18" i="10"/>
  <c r="K17" i="10"/>
  <c r="K16" i="10"/>
  <c r="K15" i="10"/>
  <c r="K14" i="10"/>
  <c r="K13" i="10"/>
  <c r="K20" i="11" l="1"/>
  <c r="K22" i="11" s="1"/>
  <c r="K20" i="10"/>
  <c r="K22" i="10" s="1"/>
</calcChain>
</file>

<file path=xl/sharedStrings.xml><?xml version="1.0" encoding="utf-8"?>
<sst xmlns="http://schemas.openxmlformats.org/spreadsheetml/2006/main" count="62" uniqueCount="36">
  <si>
    <t>死亡者数</t>
    <rPh sb="0" eb="2">
      <t>シボウ</t>
    </rPh>
    <rPh sb="2" eb="3">
      <t>シャ</t>
    </rPh>
    <rPh sb="3" eb="4">
      <t>スウ</t>
    </rPh>
    <phoneticPr fontId="1"/>
  </si>
  <si>
    <t>【疾患名：　　　　　　　　　　　　　　　　　　　　　　　　　】</t>
    <phoneticPr fontId="1"/>
  </si>
  <si>
    <t>報告する疾患にチェックをつけてください</t>
    <rPh sb="0" eb="2">
      <t>ホウコク</t>
    </rPh>
    <rPh sb="4" eb="6">
      <t>シッカン</t>
    </rPh>
    <phoneticPr fontId="1"/>
  </si>
  <si>
    <t>インフルエンザ</t>
    <phoneticPr fontId="1"/>
  </si>
  <si>
    <t>施設名 ：</t>
    <rPh sb="0" eb="2">
      <t>シセツ</t>
    </rPh>
    <rPh sb="2" eb="3">
      <t>メイ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</si>
  <si>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</si>
  <si>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新型コロナウィルス感染症</t>
    <rPh sb="0" eb="2">
      <t>シンガタ</t>
    </rPh>
    <rPh sb="9" eb="12">
      <t>カンセンショウ</t>
    </rPh>
    <phoneticPr fontId="1"/>
  </si>
  <si>
    <t>その他の感染症</t>
    <rPh sb="2" eb="3">
      <t>タ</t>
    </rPh>
    <rPh sb="4" eb="7">
      <t>カンセンショウ</t>
    </rPh>
    <phoneticPr fontId="1"/>
  </si>
  <si>
    <t>日付ごとに、新たに発生した人数を記載ください。</t>
    <phoneticPr fontId="1"/>
  </si>
  <si>
    <t>※ 発症 (疑い)</t>
    <phoneticPr fontId="1"/>
  </si>
  <si>
    <t>感染性胃腸炎 : 下痢・嘔吐がある</t>
    <phoneticPr fontId="1"/>
  </si>
  <si>
    <t>発症日</t>
    <rPh sb="0" eb="2">
      <t>ハッショウ</t>
    </rPh>
    <rPh sb="2" eb="3">
      <t>ビ</t>
    </rPh>
    <phoneticPr fontId="1"/>
  </si>
  <si>
    <t>検査結果 ・ その他</t>
    <rPh sb="0" eb="2">
      <t>ケンサ</t>
    </rPh>
    <rPh sb="2" eb="4">
      <t>ケッカ</t>
    </rPh>
    <rPh sb="9" eb="10">
      <t>タ</t>
    </rPh>
    <phoneticPr fontId="1"/>
  </si>
  <si>
    <t>計
(※自動計算)</t>
    <rPh sb="0" eb="1">
      <t>ケイ</t>
    </rPh>
    <phoneticPr fontId="1"/>
  </si>
  <si>
    <t>入院者数
（入院した日で人数を入れてください）</t>
    <rPh sb="0" eb="2">
      <t>ニュウイン</t>
    </rPh>
    <rPh sb="2" eb="3">
      <t>シャ</t>
    </rPh>
    <rPh sb="3" eb="4">
      <t>スウ</t>
    </rPh>
    <rPh sb="6" eb="8">
      <t>ニュウイン</t>
    </rPh>
    <rPh sb="10" eb="11">
      <t>ヒ</t>
    </rPh>
    <rPh sb="12" eb="14">
      <t>ニンズウ</t>
    </rPh>
    <rPh sb="15" eb="16">
      <t>イ</t>
    </rPh>
    <phoneticPr fontId="1"/>
  </si>
  <si>
    <t>ひまわり ノロキット1名陽性</t>
    <rPh sb="11" eb="12">
      <t>メイ</t>
    </rPh>
    <rPh sb="12" eb="14">
      <t>ヨウセイ</t>
    </rPh>
    <phoneticPr fontId="1"/>
  </si>
  <si>
    <t>発症・診断者数 合計
※自動計算</t>
    <rPh sb="0" eb="2">
      <t>ハッショウ</t>
    </rPh>
    <rPh sb="3" eb="5">
      <t>シンダン</t>
    </rPh>
    <rPh sb="5" eb="6">
      <t>シャ</t>
    </rPh>
    <rPh sb="6" eb="7">
      <t>スウ</t>
    </rPh>
    <rPh sb="8" eb="10">
      <t>ゴウケイ</t>
    </rPh>
    <phoneticPr fontId="1"/>
  </si>
  <si>
    <t>在籍者数
(入力してください)</t>
    <rPh sb="0" eb="3">
      <t>ザイセキシャ</t>
    </rPh>
    <rPh sb="3" eb="4">
      <t>スウ</t>
    </rPh>
    <rPh sb="6" eb="8">
      <t>ニュウリョク</t>
    </rPh>
    <phoneticPr fontId="1"/>
  </si>
  <si>
    <t>発症率(%) ※自動計算</t>
    <rPh sb="0" eb="2">
      <t>ハッショウ</t>
    </rPh>
    <rPh sb="2" eb="3">
      <t>リツ</t>
    </rPh>
    <phoneticPr fontId="1"/>
  </si>
  <si>
    <t>１F さくら</t>
    <phoneticPr fontId="1"/>
  </si>
  <si>
    <t>１F ひまわり</t>
    <phoneticPr fontId="1"/>
  </si>
  <si>
    <t>２F さくら</t>
    <phoneticPr fontId="1"/>
  </si>
  <si>
    <t>重症者
（医療機関の場合）</t>
    <phoneticPr fontId="1"/>
  </si>
  <si>
    <t>②発生状況
（社会福祉施設・医療機関）</t>
    <rPh sb="1" eb="3">
      <t>ハッセイ</t>
    </rPh>
    <rPh sb="3" eb="5">
      <t>ジョウキョウ</t>
    </rPh>
    <rPh sb="7" eb="9">
      <t>シャカイ</t>
    </rPh>
    <rPh sb="9" eb="11">
      <t>フクシ</t>
    </rPh>
    <rPh sb="11" eb="13">
      <t>シセツ</t>
    </rPh>
    <rPh sb="14" eb="16">
      <t>イリョウ</t>
    </rPh>
    <rPh sb="16" eb="18">
      <t>キカン</t>
    </rPh>
    <phoneticPr fontId="1"/>
  </si>
  <si>
    <t>②発生状況
（社会福祉施設・医療機関）</t>
    <phoneticPr fontId="1"/>
  </si>
  <si>
    <t>インフルエンザ、新型コロナウィルス感染症 ： 37.5度以上の発熱（インフルエンザ疑いの場合38度以上） + 咳 ・ 咽頭痛 ・ 鼻汁等がある</t>
    <rPh sb="41" eb="42">
      <t>ウタガ</t>
    </rPh>
    <rPh sb="44" eb="46">
      <t>バアイ</t>
    </rPh>
    <rPh sb="48" eb="49">
      <t>ド</t>
    </rPh>
    <rPh sb="49" eb="51">
      <t>イジョウ</t>
    </rPh>
    <phoneticPr fontId="1"/>
  </si>
  <si>
    <t>2023//</t>
  </si>
  <si>
    <t>2023//</t>
    <phoneticPr fontId="1"/>
  </si>
  <si>
    <t>利用者・患者・職員</t>
    <rPh sb="0" eb="3">
      <t>リヨウシャ</t>
    </rPh>
    <rPh sb="4" eb="6">
      <t>カンジャ</t>
    </rPh>
    <rPh sb="7" eb="9">
      <t>ショクイン</t>
    </rPh>
    <phoneticPr fontId="1"/>
  </si>
  <si>
    <t>職員</t>
    <rPh sb="0" eb="2">
      <t>ショクイン</t>
    </rPh>
    <phoneticPr fontId="1"/>
  </si>
  <si>
    <t>さくら　ノロキット1名陽性</t>
    <rPh sb="10" eb="11">
      <t>メイ</t>
    </rPh>
    <rPh sb="11" eb="13">
      <t>ヨウセイ</t>
    </rPh>
    <phoneticPr fontId="1"/>
  </si>
  <si>
    <t xml:space="preserve">報告日 ： </t>
    <rPh sb="0" eb="2">
      <t>ホウコク</t>
    </rPh>
    <rPh sb="2" eb="3">
      <t>ビ</t>
    </rPh>
    <phoneticPr fontId="1"/>
  </si>
  <si>
    <t>報告日 ：</t>
    <rPh sb="0" eb="2">
      <t>ホウコク</t>
    </rPh>
    <rPh sb="2" eb="3">
      <t>ビ</t>
    </rPh>
    <phoneticPr fontId="1"/>
  </si>
  <si>
    <t xml:space="preserve"> 令和　　　　　　年　　　　　　月　　　　　　日</t>
    <phoneticPr fontId="1"/>
  </si>
  <si>
    <t>令和５年　５月　５日</t>
    <phoneticPr fontId="1"/>
  </si>
  <si>
    <t>熊本人吉苑</t>
    <rPh sb="0" eb="2">
      <t>クマモト</t>
    </rPh>
    <rPh sb="2" eb="4">
      <t>ヒトヨシ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</si>
</sst>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69">
    <xf numFmtId="0" fontId="0" fillId="0" borderId="0" xfId="0"/>
    <xf numFmtId="0" fontId="3" fillId="0" borderId="0" xfId="1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 indent="3"/>
    </xf>
    <xf numFmtId="0" fontId="3" fillId="4" borderId="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0" borderId="13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56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vertical="center"/>
    </xf>
    <xf numFmtId="0" fontId="3" fillId="4" borderId="1" xfId="0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>
      <alignment vertical="center" wrapText="1"/>
    </xf>
    <xf numFmtId="176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Alignment="1">
      <alignment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2" borderId="3" xfId="0" applyNumberFormat="1" applyFont="1" applyFill="1" applyBorder="1" applyAlignment="1" applyProtection="1">
      <alignment vertical="center"/>
    </xf>
    <xf numFmtId="0" fontId="3" fillId="4" borderId="3" xfId="0" applyNumberFormat="1" applyFont="1" applyFill="1" applyBorder="1" applyAlignment="1" applyProtection="1">
      <alignment vertical="center"/>
    </xf>
    <xf numFmtId="0" fontId="3" fillId="3" borderId="3" xfId="0" applyNumberFormat="1" applyFont="1" applyFill="1" applyBorder="1" applyAlignment="1" applyProtection="1">
      <alignment vertical="center"/>
    </xf>
    <xf numFmtId="0" fontId="5" fillId="2" borderId="15" xfId="0" applyFont="1" applyFill="1" applyBorder="1" applyAlignment="1">
      <alignment horizontal="center" vertical="center" wrapText="1" shrinkToFi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 applyProtection="1">
      <alignment vertical="center"/>
    </xf>
    <xf numFmtId="0" fontId="3" fillId="4" borderId="15" xfId="0" applyFont="1" applyFill="1" applyBorder="1" applyAlignment="1" applyProtection="1">
      <alignment vertical="center"/>
    </xf>
    <xf numFmtId="176" fontId="3" fillId="3" borderId="15" xfId="0" applyNumberFormat="1" applyFont="1" applyFill="1" applyBorder="1" applyAlignment="1" applyProtection="1">
      <alignment vertical="center"/>
    </xf>
    <xf numFmtId="0" fontId="4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0" fillId="2" borderId="2" xfId="0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2" xfId="0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2" xfId="0" applyFill="1" applyBorder="1" applyAlignment="1" applyProtection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56" fontId="7" fillId="0" borderId="2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0</xdr:rowOff>
        </xdr:from>
        <xdr:to>
          <xdr:col>4</xdr:col>
          <xdr:colOff>190500</xdr:colOff>
          <xdr:row>2</xdr:row>
          <xdr:rowOff>85725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2</xdr:row>
          <xdr:rowOff>0</xdr:rowOff>
        </xdr:from>
        <xdr:to>
          <xdr:col>4</xdr:col>
          <xdr:colOff>190500</xdr:colOff>
          <xdr:row>3</xdr:row>
          <xdr:rowOff>85725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3</xdr:row>
          <xdr:rowOff>0</xdr:rowOff>
        </xdr:from>
        <xdr:to>
          <xdr:col>4</xdr:col>
          <xdr:colOff>190500</xdr:colOff>
          <xdr:row>4</xdr:row>
          <xdr:rowOff>85725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4</xdr:row>
          <xdr:rowOff>0</xdr:rowOff>
        </xdr:from>
        <xdr:to>
          <xdr:col>4</xdr:col>
          <xdr:colOff>190500</xdr:colOff>
          <xdr:row>5</xdr:row>
          <xdr:rowOff>85725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11</xdr:row>
      <xdr:rowOff>5721</xdr:rowOff>
    </xdr:from>
    <xdr:to>
      <xdr:col>1</xdr:col>
      <xdr:colOff>17929</xdr:colOff>
      <xdr:row>11</xdr:row>
      <xdr:rowOff>455542</xdr:rowOff>
    </xdr:to>
    <xdr:sp macro="" textlink="">
      <xdr:nvSpPr>
        <xdr:cNvPr id="6" name="テキスト ボックス 5"/>
        <xdr:cNvSpPr txBox="1"/>
      </xdr:nvSpPr>
      <xdr:spPr>
        <a:xfrm>
          <a:off x="412379" y="2167482"/>
          <a:ext cx="806528" cy="4498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フロア・病棟名</a:t>
          </a:r>
          <a:endParaRPr kumimoji="1" lang="en-US" altLang="ja-JP" sz="85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en-US" altLang="ja-JP" sz="850" baseline="0">
              <a:latin typeface="Meiryo UI" panose="020B0604030504040204" pitchFamily="50" charset="-128"/>
              <a:ea typeface="Meiryo UI" panose="020B0604030504040204" pitchFamily="50" charset="-128"/>
            </a:rPr>
            <a:t>         </a:t>
          </a:r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・職員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1</xdr:row>
          <xdr:rowOff>0</xdr:rowOff>
        </xdr:from>
        <xdr:to>
          <xdr:col>4</xdr:col>
          <xdr:colOff>190500</xdr:colOff>
          <xdr:row>2</xdr:row>
          <xdr:rowOff>85725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469286</xdr:colOff>
          <xdr:row>2</xdr:row>
          <xdr:rowOff>49695</xdr:rowOff>
        </xdr:from>
        <xdr:to>
          <xdr:col>4</xdr:col>
          <xdr:colOff>0</xdr:colOff>
          <xdr:row>3</xdr:row>
          <xdr:rowOff>24847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>
              <a:noFill/>
            </a:ln>
            <a:extLst>
              <a:ext uri="{91240B29-F687-4F45-9708-019B960494DF}">
                <a14:hiddenLine w="9525" cap="flat" cmpd="sng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3</xdr:row>
          <xdr:rowOff>0</xdr:rowOff>
        </xdr:from>
        <xdr:to>
          <xdr:col>4</xdr:col>
          <xdr:colOff>190500</xdr:colOff>
          <xdr:row>4</xdr:row>
          <xdr:rowOff>85725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476250</xdr:colOff>
          <xdr:row>4</xdr:row>
          <xdr:rowOff>0</xdr:rowOff>
        </xdr:from>
        <xdr:to>
          <xdr:col>4</xdr:col>
          <xdr:colOff>190500</xdr:colOff>
          <xdr:row>5</xdr:row>
          <xdr:rowOff>85725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412379</xdr:colOff>
      <xdr:row>11</xdr:row>
      <xdr:rowOff>5722</xdr:rowOff>
    </xdr:from>
    <xdr:to>
      <xdr:col>1</xdr:col>
      <xdr:colOff>17929</xdr:colOff>
      <xdr:row>11</xdr:row>
      <xdr:rowOff>546652</xdr:rowOff>
    </xdr:to>
    <xdr:sp macro="" textlink="">
      <xdr:nvSpPr>
        <xdr:cNvPr id="6" name="テキスト ボックス 5"/>
        <xdr:cNvSpPr txBox="1"/>
      </xdr:nvSpPr>
      <xdr:spPr>
        <a:xfrm>
          <a:off x="412379" y="2167483"/>
          <a:ext cx="806528" cy="5409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フロア・病棟名</a:t>
          </a:r>
          <a:endParaRPr kumimoji="1" lang="en-US" altLang="ja-JP" sz="850" baseline="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850" baseline="0">
              <a:latin typeface="Meiryo UI" panose="020B0604030504040204" pitchFamily="50" charset="-128"/>
              <a:ea typeface="Meiryo UI" panose="020B0604030504040204" pitchFamily="50" charset="-128"/>
            </a:rPr>
            <a:t>　　　　・職員</a:t>
          </a:r>
        </a:p>
      </xdr:txBody>
    </xdr:sp>
    <xdr:clientData/>
  </xdr:twoCellAnchor>
  <xdr:twoCellAnchor>
    <xdr:from>
      <xdr:col>12</xdr:col>
      <xdr:colOff>339587</xdr:colOff>
      <xdr:row>0</xdr:row>
      <xdr:rowOff>74543</xdr:rowOff>
    </xdr:from>
    <xdr:to>
      <xdr:col>13</xdr:col>
      <xdr:colOff>563218</xdr:colOff>
      <xdr:row>2</xdr:row>
      <xdr:rowOff>74543</xdr:rowOff>
    </xdr:to>
    <xdr:sp macro="" textlink="">
      <xdr:nvSpPr>
        <xdr:cNvPr id="2" name="正方形/長方形 1"/>
        <xdr:cNvSpPr/>
      </xdr:nvSpPr>
      <xdr:spPr>
        <a:xfrm>
          <a:off x="8920370" y="74543"/>
          <a:ext cx="894522" cy="39756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"/>
  <sheetViews>
    <sheetView showZeros="0" tabSelected="1" view="pageBreakPreview" zoomScale="115" zoomScaleNormal="115" zoomScaleSheetLayoutView="115" workbookViewId="0">
      <selection activeCell="H18" sqref="H18:J18"/>
    </sheetView>
  </sheetViews>
  <sheetFormatPr defaultColWidth="8.75" defaultRowHeight="19.899999999999999" customHeight="1" x14ac:dyDescent="0.4"/>
  <cols>
    <col min="1" max="1" width="15.75" style="2" customWidth="1"/>
    <col min="2" max="7" width="8.75" style="2"/>
    <col min="8" max="10" width="8.75" style="2" customWidth="1"/>
    <col min="11" max="16384" width="8.75" style="2"/>
  </cols>
  <sheetData>
    <row r="1" spans="1:14" ht="16.149999999999999" customHeight="1" x14ac:dyDescent="0.4">
      <c r="A1" s="55" t="s">
        <v>24</v>
      </c>
      <c r="B1" s="56"/>
      <c r="D1" s="2" t="s">
        <v>2</v>
      </c>
    </row>
    <row r="2" spans="1:14" ht="16.149999999999999" customHeight="1" x14ac:dyDescent="0.4">
      <c r="A2" s="57"/>
      <c r="B2" s="58"/>
      <c r="E2" s="2" t="s">
        <v>3</v>
      </c>
      <c r="I2" s="2" t="s">
        <v>4</v>
      </c>
    </row>
    <row r="3" spans="1:14" ht="16.149999999999999" customHeight="1" x14ac:dyDescent="0.4">
      <c r="E3" s="2" t="s">
        <v>5</v>
      </c>
    </row>
    <row r="4" spans="1:14" ht="16.149999999999999" customHeight="1" x14ac:dyDescent="0.4">
      <c r="A4" s="59" t="s">
        <v>28</v>
      </c>
      <c r="B4" s="59"/>
      <c r="C4" s="59"/>
      <c r="E4" s="2" t="s">
        <v>6</v>
      </c>
      <c r="I4" s="2" t="s">
        <v>32</v>
      </c>
      <c r="J4" s="2" t="s">
        <v>33</v>
      </c>
    </row>
    <row r="5" spans="1:14" ht="16.149999999999999" customHeight="1" x14ac:dyDescent="0.4">
      <c r="A5" s="59"/>
      <c r="B5" s="59"/>
      <c r="C5" s="59"/>
      <c r="E5" s="2" t="s">
        <v>7</v>
      </c>
    </row>
    <row r="6" spans="1:14" ht="16.149999999999999" customHeight="1" x14ac:dyDescent="0.4">
      <c r="E6" s="1" t="s">
        <v>1</v>
      </c>
    </row>
    <row r="7" spans="1:14" ht="10.15" customHeight="1" x14ac:dyDescent="0.4">
      <c r="F7" s="3"/>
    </row>
    <row r="8" spans="1:14" ht="19.899999999999999" customHeight="1" x14ac:dyDescent="0.4">
      <c r="A8" s="4" t="s">
        <v>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6.149999999999999" customHeight="1" x14ac:dyDescent="0.4">
      <c r="A9" s="7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16.149999999999999" customHeight="1" x14ac:dyDescent="0.4">
      <c r="A10" s="10" t="s">
        <v>25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16.149999999999999" customHeight="1" x14ac:dyDescent="0.4">
      <c r="A11" s="13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</row>
    <row r="12" spans="1:14" ht="49.9" customHeight="1" x14ac:dyDescent="0.25">
      <c r="A12" s="16" t="s">
        <v>11</v>
      </c>
      <c r="B12" s="17"/>
      <c r="C12" s="17"/>
      <c r="D12" s="17"/>
      <c r="E12" s="17"/>
      <c r="F12" s="17"/>
      <c r="G12" s="17"/>
      <c r="H12" s="43" t="s">
        <v>12</v>
      </c>
      <c r="I12" s="44"/>
      <c r="J12" s="45"/>
      <c r="K12" s="36" t="s">
        <v>13</v>
      </c>
      <c r="L12" s="31" t="s">
        <v>14</v>
      </c>
      <c r="M12" s="30" t="s">
        <v>22</v>
      </c>
      <c r="N12" s="18" t="s">
        <v>0</v>
      </c>
    </row>
    <row r="13" spans="1:14" ht="28.15" customHeight="1" x14ac:dyDescent="0.4">
      <c r="A13" s="19" t="s">
        <v>27</v>
      </c>
      <c r="B13" s="17"/>
      <c r="C13" s="17"/>
      <c r="D13" s="17"/>
      <c r="E13" s="17"/>
      <c r="F13" s="17"/>
      <c r="G13" s="17"/>
      <c r="H13" s="43"/>
      <c r="I13" s="44"/>
      <c r="J13" s="45"/>
      <c r="K13" s="37">
        <f>SUM(B13:G13)</f>
        <v>0</v>
      </c>
      <c r="L13" s="32"/>
      <c r="M13" s="20"/>
      <c r="N13" s="20"/>
    </row>
    <row r="14" spans="1:14" ht="28.15" customHeight="1" x14ac:dyDescent="0.4">
      <c r="A14" s="19" t="s">
        <v>27</v>
      </c>
      <c r="B14" s="17"/>
      <c r="C14" s="17"/>
      <c r="D14" s="17"/>
      <c r="E14" s="17"/>
      <c r="F14" s="17"/>
      <c r="G14" s="17"/>
      <c r="H14" s="43"/>
      <c r="I14" s="44"/>
      <c r="J14" s="45"/>
      <c r="K14" s="37">
        <f t="shared" ref="K14:K19" si="0">SUM(B14:G14)</f>
        <v>0</v>
      </c>
      <c r="L14" s="32"/>
      <c r="M14" s="20"/>
      <c r="N14" s="20"/>
    </row>
    <row r="15" spans="1:14" ht="28.15" customHeight="1" x14ac:dyDescent="0.4">
      <c r="A15" s="19" t="s">
        <v>26</v>
      </c>
      <c r="B15" s="17"/>
      <c r="C15" s="17"/>
      <c r="D15" s="17"/>
      <c r="E15" s="17"/>
      <c r="F15" s="17"/>
      <c r="G15" s="17"/>
      <c r="H15" s="43"/>
      <c r="I15" s="44"/>
      <c r="J15" s="45"/>
      <c r="K15" s="37">
        <f t="shared" si="0"/>
        <v>0</v>
      </c>
      <c r="L15" s="32"/>
      <c r="M15" s="20"/>
      <c r="N15" s="20"/>
    </row>
    <row r="16" spans="1:14" ht="28.15" customHeight="1" x14ac:dyDescent="0.4">
      <c r="A16" s="19" t="s">
        <v>26</v>
      </c>
      <c r="B16" s="17"/>
      <c r="C16" s="17"/>
      <c r="D16" s="17"/>
      <c r="E16" s="17"/>
      <c r="F16" s="17"/>
      <c r="G16" s="17"/>
      <c r="H16" s="43"/>
      <c r="I16" s="44"/>
      <c r="J16" s="45"/>
      <c r="K16" s="37">
        <f t="shared" si="0"/>
        <v>0</v>
      </c>
      <c r="L16" s="32"/>
      <c r="M16" s="20"/>
      <c r="N16" s="20"/>
    </row>
    <row r="17" spans="1:14" ht="28.15" customHeight="1" x14ac:dyDescent="0.4">
      <c r="A17" s="19" t="s">
        <v>26</v>
      </c>
      <c r="B17" s="17"/>
      <c r="C17" s="17"/>
      <c r="D17" s="17"/>
      <c r="E17" s="17"/>
      <c r="F17" s="17"/>
      <c r="G17" s="17"/>
      <c r="H17" s="43"/>
      <c r="I17" s="44"/>
      <c r="J17" s="45"/>
      <c r="K17" s="37">
        <f t="shared" si="0"/>
        <v>0</v>
      </c>
      <c r="L17" s="32"/>
      <c r="M17" s="20"/>
      <c r="N17" s="20"/>
    </row>
    <row r="18" spans="1:14" ht="28.15" customHeight="1" x14ac:dyDescent="0.4">
      <c r="A18" s="19" t="s">
        <v>26</v>
      </c>
      <c r="B18" s="17"/>
      <c r="C18" s="17"/>
      <c r="D18" s="17"/>
      <c r="E18" s="17"/>
      <c r="F18" s="17"/>
      <c r="G18" s="17"/>
      <c r="H18" s="43"/>
      <c r="I18" s="44"/>
      <c r="J18" s="45"/>
      <c r="K18" s="37">
        <f t="shared" si="0"/>
        <v>0</v>
      </c>
      <c r="L18" s="32"/>
      <c r="M18" s="20"/>
      <c r="N18" s="20"/>
    </row>
    <row r="19" spans="1:14" ht="28.15" customHeight="1" x14ac:dyDescent="0.4">
      <c r="A19" s="19" t="s">
        <v>26</v>
      </c>
      <c r="B19" s="17"/>
      <c r="C19" s="17"/>
      <c r="D19" s="17"/>
      <c r="E19" s="17"/>
      <c r="F19" s="17"/>
      <c r="G19" s="17"/>
      <c r="H19" s="43"/>
      <c r="I19" s="44"/>
      <c r="J19" s="45"/>
      <c r="K19" s="37">
        <f t="shared" si="0"/>
        <v>0</v>
      </c>
      <c r="L19" s="32"/>
      <c r="M19" s="20"/>
      <c r="N19" s="20"/>
    </row>
    <row r="20" spans="1:14" ht="28.15" customHeight="1" x14ac:dyDescent="0.4">
      <c r="A20" s="22" t="s">
        <v>16</v>
      </c>
      <c r="B20" s="23">
        <f>SUM(B13:B19)</f>
        <v>0</v>
      </c>
      <c r="C20" s="23">
        <f t="shared" ref="C20:F20" si="1">SUM(C13:C19)</f>
        <v>0</v>
      </c>
      <c r="D20" s="23">
        <f t="shared" si="1"/>
        <v>0</v>
      </c>
      <c r="E20" s="23">
        <f t="shared" si="1"/>
        <v>0</v>
      </c>
      <c r="F20" s="23">
        <f t="shared" si="1"/>
        <v>0</v>
      </c>
      <c r="G20" s="23">
        <f>SUM(G13:G19)</f>
        <v>0</v>
      </c>
      <c r="H20" s="46"/>
      <c r="I20" s="47"/>
      <c r="J20" s="48"/>
      <c r="K20" s="38">
        <f>SUM(K13:K19)</f>
        <v>0</v>
      </c>
      <c r="L20" s="33">
        <f>SUM(L13:L19)</f>
        <v>0</v>
      </c>
      <c r="M20" s="33">
        <f t="shared" ref="M20:N20" si="2">SUM(M13:M19)</f>
        <v>0</v>
      </c>
      <c r="N20" s="33">
        <f t="shared" si="2"/>
        <v>0</v>
      </c>
    </row>
    <row r="21" spans="1:14" ht="28.15" customHeight="1" x14ac:dyDescent="0.4">
      <c r="A21" s="41" t="s">
        <v>17</v>
      </c>
      <c r="B21" s="42"/>
      <c r="C21" s="42"/>
      <c r="D21" s="42"/>
      <c r="E21" s="42"/>
      <c r="F21" s="42"/>
      <c r="G21" s="42"/>
      <c r="H21" s="49"/>
      <c r="I21" s="50"/>
      <c r="J21" s="51"/>
      <c r="K21" s="39">
        <f>SUM(B21:G21)</f>
        <v>0</v>
      </c>
      <c r="L21" s="34"/>
      <c r="M21" s="25"/>
      <c r="N21" s="25"/>
    </row>
    <row r="22" spans="1:14" ht="28.15" customHeight="1" x14ac:dyDescent="0.4">
      <c r="A22" s="26" t="s">
        <v>18</v>
      </c>
      <c r="B22" s="27" t="str">
        <f>IFERROR(+B20/B21,"")</f>
        <v/>
      </c>
      <c r="C22" s="27" t="str">
        <f t="shared" ref="C22:F22" si="3">IFERROR(+C20/C21,"")</f>
        <v/>
      </c>
      <c r="D22" s="27" t="str">
        <f t="shared" si="3"/>
        <v/>
      </c>
      <c r="E22" s="27" t="str">
        <f t="shared" si="3"/>
        <v/>
      </c>
      <c r="F22" s="27" t="str">
        <f t="shared" si="3"/>
        <v/>
      </c>
      <c r="G22" s="27" t="str">
        <f>IFERROR(+G20/G21,"")</f>
        <v/>
      </c>
      <c r="H22" s="52"/>
      <c r="I22" s="53"/>
      <c r="J22" s="54"/>
      <c r="K22" s="40" t="str">
        <f>IFERROR(+K20/K21,"")</f>
        <v/>
      </c>
      <c r="L22" s="35"/>
      <c r="M22" s="28"/>
      <c r="N22" s="28"/>
    </row>
    <row r="24" spans="1:14" ht="19.899999999999999" customHeight="1" x14ac:dyDescent="0.4">
      <c r="B24" s="29"/>
    </row>
  </sheetData>
  <mergeCells count="13">
    <mergeCell ref="H17:J17"/>
    <mergeCell ref="A1:B2"/>
    <mergeCell ref="H12:J12"/>
    <mergeCell ref="H13:J13"/>
    <mergeCell ref="H14:J14"/>
    <mergeCell ref="H15:J15"/>
    <mergeCell ref="H16:J16"/>
    <mergeCell ref="A4:C5"/>
    <mergeCell ref="H18:J18"/>
    <mergeCell ref="H19:J19"/>
    <mergeCell ref="H20:J20"/>
    <mergeCell ref="H21:J21"/>
    <mergeCell ref="H22:J22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476250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476250</xdr:colOff>
                    <xdr:row>2</xdr:row>
                    <xdr:rowOff>0</xdr:rowOff>
                  </from>
                  <to>
                    <xdr:col>4</xdr:col>
                    <xdr:colOff>190500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476250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3</xdr:col>
                    <xdr:colOff>476250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"/>
  <sheetViews>
    <sheetView showZeros="0" view="pageBreakPreview" zoomScale="115" zoomScaleNormal="130" zoomScaleSheetLayoutView="115" workbookViewId="0">
      <selection activeCell="A15" sqref="A15"/>
    </sheetView>
  </sheetViews>
  <sheetFormatPr defaultColWidth="8.75" defaultRowHeight="19.899999999999999" customHeight="1" x14ac:dyDescent="0.4"/>
  <cols>
    <col min="1" max="1" width="15.75" style="2" customWidth="1"/>
    <col min="2" max="7" width="8.75" style="2"/>
    <col min="8" max="10" width="8.75" style="2" customWidth="1"/>
    <col min="11" max="16384" width="8.75" style="2"/>
  </cols>
  <sheetData>
    <row r="1" spans="1:14" ht="16.149999999999999" customHeight="1" x14ac:dyDescent="0.4">
      <c r="A1" s="55" t="s">
        <v>23</v>
      </c>
      <c r="B1" s="56"/>
      <c r="D1" s="2" t="s">
        <v>2</v>
      </c>
    </row>
    <row r="2" spans="1:14" ht="16.149999999999999" customHeight="1" x14ac:dyDescent="0.4">
      <c r="A2" s="57"/>
      <c r="B2" s="58"/>
      <c r="E2" s="2" t="s">
        <v>3</v>
      </c>
      <c r="I2" s="2" t="s">
        <v>4</v>
      </c>
      <c r="J2" s="68" t="s">
        <v>35</v>
      </c>
    </row>
    <row r="3" spans="1:14" ht="16.149999999999999" customHeight="1" x14ac:dyDescent="0.4">
      <c r="E3" s="2" t="s">
        <v>5</v>
      </c>
    </row>
    <row r="4" spans="1:14" ht="16.149999999999999" customHeight="1" x14ac:dyDescent="0.4">
      <c r="A4" s="59" t="s">
        <v>28</v>
      </c>
      <c r="B4" s="59"/>
      <c r="C4" s="59"/>
      <c r="E4" s="2" t="s">
        <v>6</v>
      </c>
      <c r="I4" s="2" t="s">
        <v>31</v>
      </c>
      <c r="J4" s="68" t="s">
        <v>34</v>
      </c>
    </row>
    <row r="5" spans="1:14" ht="16.149999999999999" customHeight="1" x14ac:dyDescent="0.4">
      <c r="A5" s="59"/>
      <c r="B5" s="59"/>
      <c r="C5" s="59"/>
      <c r="E5" s="2" t="s">
        <v>7</v>
      </c>
    </row>
    <row r="6" spans="1:14" ht="16.149999999999999" customHeight="1" x14ac:dyDescent="0.4">
      <c r="E6" s="1" t="s">
        <v>1</v>
      </c>
    </row>
    <row r="7" spans="1:14" ht="10.15" customHeight="1" x14ac:dyDescent="0.4">
      <c r="F7" s="3"/>
    </row>
    <row r="8" spans="1:14" ht="19.899999999999999" customHeight="1" x14ac:dyDescent="0.4">
      <c r="A8" s="4" t="s">
        <v>8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ht="16.149999999999999" customHeight="1" x14ac:dyDescent="0.4">
      <c r="A9" s="7" t="s">
        <v>9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16.149999999999999" customHeight="1" x14ac:dyDescent="0.4">
      <c r="A10" s="10" t="s">
        <v>25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16.149999999999999" customHeight="1" x14ac:dyDescent="0.4">
      <c r="A11" s="13" t="s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</row>
    <row r="12" spans="1:14" ht="49.9" customHeight="1" x14ac:dyDescent="0.25">
      <c r="A12" s="16" t="s">
        <v>11</v>
      </c>
      <c r="B12" s="60" t="s">
        <v>19</v>
      </c>
      <c r="C12" s="60" t="s">
        <v>20</v>
      </c>
      <c r="D12" s="60" t="s">
        <v>21</v>
      </c>
      <c r="E12" s="60" t="s">
        <v>29</v>
      </c>
      <c r="F12" s="17"/>
      <c r="G12" s="17"/>
      <c r="H12" s="43" t="s">
        <v>12</v>
      </c>
      <c r="I12" s="44"/>
      <c r="J12" s="45"/>
      <c r="K12" s="36" t="s">
        <v>13</v>
      </c>
      <c r="L12" s="31" t="s">
        <v>14</v>
      </c>
      <c r="M12" s="30" t="s">
        <v>22</v>
      </c>
      <c r="N12" s="18" t="s">
        <v>0</v>
      </c>
    </row>
    <row r="13" spans="1:14" ht="28.15" customHeight="1" x14ac:dyDescent="0.4">
      <c r="A13" s="61">
        <v>44320</v>
      </c>
      <c r="B13" s="60">
        <v>6</v>
      </c>
      <c r="C13" s="60">
        <v>8</v>
      </c>
      <c r="D13" s="60">
        <v>9</v>
      </c>
      <c r="E13" s="60">
        <v>1</v>
      </c>
      <c r="F13" s="60"/>
      <c r="G13" s="60"/>
      <c r="H13" s="62" t="s">
        <v>30</v>
      </c>
      <c r="I13" s="63"/>
      <c r="J13" s="64"/>
      <c r="K13" s="37">
        <f>SUM(B13:G13)</f>
        <v>24</v>
      </c>
      <c r="L13" s="65">
        <v>1</v>
      </c>
      <c r="M13" s="66">
        <v>1</v>
      </c>
      <c r="N13" s="20"/>
    </row>
    <row r="14" spans="1:14" ht="28.15" customHeight="1" x14ac:dyDescent="0.4">
      <c r="A14" s="61">
        <v>44321</v>
      </c>
      <c r="B14" s="60">
        <v>2</v>
      </c>
      <c r="C14" s="60">
        <v>3</v>
      </c>
      <c r="D14" s="60">
        <v>15</v>
      </c>
      <c r="E14" s="60">
        <v>1</v>
      </c>
      <c r="F14" s="60"/>
      <c r="G14" s="60"/>
      <c r="H14" s="62" t="s">
        <v>15</v>
      </c>
      <c r="I14" s="63"/>
      <c r="J14" s="64"/>
      <c r="K14" s="37">
        <f t="shared" ref="K14:K19" si="0">SUM(B14:G14)</f>
        <v>21</v>
      </c>
      <c r="L14" s="65"/>
      <c r="M14" s="66"/>
      <c r="N14" s="20"/>
    </row>
    <row r="15" spans="1:14" ht="28.15" customHeight="1" x14ac:dyDescent="0.4">
      <c r="A15" s="21"/>
      <c r="B15" s="17"/>
      <c r="C15" s="17"/>
      <c r="D15" s="17"/>
      <c r="E15" s="17"/>
      <c r="F15" s="17"/>
      <c r="G15" s="17"/>
      <c r="H15" s="43"/>
      <c r="I15" s="44"/>
      <c r="J15" s="45"/>
      <c r="K15" s="37">
        <f t="shared" si="0"/>
        <v>0</v>
      </c>
      <c r="L15" s="32"/>
      <c r="M15" s="20"/>
      <c r="N15" s="20"/>
    </row>
    <row r="16" spans="1:14" ht="28.15" customHeight="1" x14ac:dyDescent="0.4">
      <c r="A16" s="21"/>
      <c r="B16" s="17"/>
      <c r="C16" s="17"/>
      <c r="D16" s="17"/>
      <c r="E16" s="17"/>
      <c r="F16" s="17"/>
      <c r="G16" s="17"/>
      <c r="H16" s="43"/>
      <c r="I16" s="44"/>
      <c r="J16" s="45"/>
      <c r="K16" s="37">
        <f t="shared" si="0"/>
        <v>0</v>
      </c>
      <c r="L16" s="32"/>
      <c r="M16" s="20"/>
      <c r="N16" s="20"/>
    </row>
    <row r="17" spans="1:14" ht="28.15" customHeight="1" x14ac:dyDescent="0.4">
      <c r="A17" s="21"/>
      <c r="B17" s="17"/>
      <c r="C17" s="17"/>
      <c r="D17" s="17"/>
      <c r="E17" s="17"/>
      <c r="F17" s="17"/>
      <c r="G17" s="17"/>
      <c r="H17" s="43"/>
      <c r="I17" s="44"/>
      <c r="J17" s="45"/>
      <c r="K17" s="37">
        <f t="shared" si="0"/>
        <v>0</v>
      </c>
      <c r="L17" s="32"/>
      <c r="M17" s="20"/>
      <c r="N17" s="20"/>
    </row>
    <row r="18" spans="1:14" ht="28.15" customHeight="1" x14ac:dyDescent="0.4">
      <c r="A18" s="21"/>
      <c r="B18" s="17"/>
      <c r="C18" s="17"/>
      <c r="D18" s="17"/>
      <c r="E18" s="17"/>
      <c r="F18" s="17"/>
      <c r="G18" s="17"/>
      <c r="H18" s="43"/>
      <c r="I18" s="44"/>
      <c r="J18" s="45"/>
      <c r="K18" s="37">
        <f t="shared" si="0"/>
        <v>0</v>
      </c>
      <c r="L18" s="32"/>
      <c r="M18" s="20"/>
      <c r="N18" s="20"/>
    </row>
    <row r="19" spans="1:14" ht="28.15" customHeight="1" x14ac:dyDescent="0.4">
      <c r="A19" s="21"/>
      <c r="B19" s="17"/>
      <c r="C19" s="17"/>
      <c r="D19" s="17"/>
      <c r="E19" s="17"/>
      <c r="F19" s="17"/>
      <c r="G19" s="17"/>
      <c r="H19" s="43"/>
      <c r="I19" s="44"/>
      <c r="J19" s="45"/>
      <c r="K19" s="37">
        <f t="shared" si="0"/>
        <v>0</v>
      </c>
      <c r="L19" s="32"/>
      <c r="M19" s="20"/>
      <c r="N19" s="20"/>
    </row>
    <row r="20" spans="1:14" ht="28.15" customHeight="1" x14ac:dyDescent="0.4">
      <c r="A20" s="22" t="s">
        <v>16</v>
      </c>
      <c r="B20" s="23">
        <f>SUM(B13:B19)</f>
        <v>8</v>
      </c>
      <c r="C20" s="23">
        <f t="shared" ref="C20:F20" si="1">SUM(C13:C19)</f>
        <v>11</v>
      </c>
      <c r="D20" s="23">
        <f t="shared" si="1"/>
        <v>24</v>
      </c>
      <c r="E20" s="23">
        <f t="shared" si="1"/>
        <v>2</v>
      </c>
      <c r="F20" s="23">
        <f t="shared" si="1"/>
        <v>0</v>
      </c>
      <c r="G20" s="23">
        <f>SUM(G13:G19)</f>
        <v>0</v>
      </c>
      <c r="H20" s="46"/>
      <c r="I20" s="47"/>
      <c r="J20" s="48"/>
      <c r="K20" s="38">
        <f>SUM(K13:K19)</f>
        <v>45</v>
      </c>
      <c r="L20" s="33">
        <f>SUM(L13:L19)</f>
        <v>1</v>
      </c>
      <c r="M20" s="24">
        <f>SUM(M13:M19)</f>
        <v>1</v>
      </c>
      <c r="N20" s="24">
        <f>SUM(N13:N19)</f>
        <v>0</v>
      </c>
    </row>
    <row r="21" spans="1:14" ht="28.15" customHeight="1" x14ac:dyDescent="0.4">
      <c r="A21" s="41" t="s">
        <v>17</v>
      </c>
      <c r="B21" s="67">
        <v>20</v>
      </c>
      <c r="C21" s="67">
        <v>25</v>
      </c>
      <c r="D21" s="67">
        <v>50</v>
      </c>
      <c r="E21" s="67">
        <v>20</v>
      </c>
      <c r="F21" s="42"/>
      <c r="G21" s="42"/>
      <c r="H21" s="49"/>
      <c r="I21" s="50"/>
      <c r="J21" s="51"/>
      <c r="K21" s="39">
        <f>SUM(B21:G21)</f>
        <v>115</v>
      </c>
      <c r="L21" s="34"/>
      <c r="M21" s="25"/>
      <c r="N21" s="25"/>
    </row>
    <row r="22" spans="1:14" ht="28.15" customHeight="1" x14ac:dyDescent="0.4">
      <c r="A22" s="26" t="s">
        <v>18</v>
      </c>
      <c r="B22" s="27">
        <f>IFERROR(+B20/B21,"")</f>
        <v>0.4</v>
      </c>
      <c r="C22" s="27">
        <f t="shared" ref="C22:F22" si="2">IFERROR(+C20/C21,"")</f>
        <v>0.44</v>
      </c>
      <c r="D22" s="27">
        <f t="shared" si="2"/>
        <v>0.48</v>
      </c>
      <c r="E22" s="27">
        <f t="shared" si="2"/>
        <v>0.1</v>
      </c>
      <c r="F22" s="27" t="str">
        <f t="shared" si="2"/>
        <v/>
      </c>
      <c r="G22" s="27" t="str">
        <f>IFERROR(+G20/G21,"")</f>
        <v/>
      </c>
      <c r="H22" s="52"/>
      <c r="I22" s="53"/>
      <c r="J22" s="54"/>
      <c r="K22" s="40">
        <f>IFERROR(+K20/K21,"")</f>
        <v>0.39130434782608697</v>
      </c>
      <c r="L22" s="35"/>
      <c r="M22" s="28"/>
      <c r="N22" s="28"/>
    </row>
    <row r="24" spans="1:14" ht="19.899999999999999" customHeight="1" x14ac:dyDescent="0.4">
      <c r="B24" s="29"/>
    </row>
  </sheetData>
  <mergeCells count="13">
    <mergeCell ref="H17:J17"/>
    <mergeCell ref="A1:B2"/>
    <mergeCell ref="H12:J12"/>
    <mergeCell ref="H13:J13"/>
    <mergeCell ref="H14:J14"/>
    <mergeCell ref="H15:J15"/>
    <mergeCell ref="H16:J16"/>
    <mergeCell ref="A4:C5"/>
    <mergeCell ref="H18:J18"/>
    <mergeCell ref="H19:J19"/>
    <mergeCell ref="H20:J20"/>
    <mergeCell ref="H21:J21"/>
    <mergeCell ref="H22:J22"/>
  </mergeCells>
  <phoneticPr fontId="1"/>
  <pageMargins left="0.39370078740157483" right="0.19685039370078741" top="0.78740157480314965" bottom="0.19685039370078741" header="0.19685039370078741" footer="0.19685039370078741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476250</xdr:colOff>
                    <xdr:row>1</xdr:row>
                    <xdr:rowOff>0</xdr:rowOff>
                  </from>
                  <to>
                    <xdr:col>4</xdr:col>
                    <xdr:colOff>190500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466725</xdr:colOff>
                    <xdr:row>2</xdr:row>
                    <xdr:rowOff>47625</xdr:rowOff>
                  </from>
                  <to>
                    <xdr:col>4</xdr:col>
                    <xdr:colOff>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476250</xdr:colOff>
                    <xdr:row>3</xdr:row>
                    <xdr:rowOff>0</xdr:rowOff>
                  </from>
                  <to>
                    <xdr:col>4</xdr:col>
                    <xdr:colOff>190500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</xdr:col>
                    <xdr:colOff>476250</xdr:colOff>
                    <xdr:row>4</xdr:row>
                    <xdr:rowOff>0</xdr:rowOff>
                  </from>
                  <to>
                    <xdr:col>4</xdr:col>
                    <xdr:colOff>190500</xdr:colOff>
                    <xdr:row>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発生状況（利用者・患者・職員）</vt:lpstr>
      <vt:lpstr>発生状況記載例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2023-09-29T02:58:33Z</dcterms:modified>
</cp:coreProperties>
</file>