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0" windowWidth="7650" windowHeight="8100" tabRatio="751"/>
  </bookViews>
  <sheets>
    <sheet name="損益計算書" sheetId="3" r:id="rId1"/>
    <sheet name="貸借対照表" sheetId="5" r:id="rId2"/>
    <sheet name="資本的収支" sheetId="6" r:id="rId3"/>
    <sheet name="企業債" sheetId="7" r:id="rId4"/>
  </sheets>
  <definedNames>
    <definedName name="_xlnm.Print_Area" localSheetId="3">企業債!$A$1:$AU$225</definedName>
    <definedName name="_xlnm.Print_Area" localSheetId="0">損益計算書!$A$1:$AT$154</definedName>
  </definedNames>
  <calcPr calcId="145621"/>
</workbook>
</file>

<file path=xl/calcChain.xml><?xml version="1.0" encoding="utf-8"?>
<calcChain xmlns="http://schemas.openxmlformats.org/spreadsheetml/2006/main">
  <c r="U126" i="6" l="1"/>
  <c r="U125" i="6"/>
  <c r="U124" i="6"/>
  <c r="U123" i="6"/>
  <c r="U122" i="6"/>
  <c r="U121" i="6"/>
  <c r="U120" i="6"/>
  <c r="U119" i="6"/>
  <c r="U4" i="7" l="1"/>
  <c r="U184" i="7"/>
  <c r="U183" i="7"/>
  <c r="U182" i="7"/>
  <c r="U181" i="7"/>
  <c r="U180" i="7"/>
  <c r="U179" i="7"/>
  <c r="U178" i="7"/>
  <c r="U177" i="7"/>
  <c r="U176" i="7"/>
  <c r="U175" i="7"/>
  <c r="U174" i="7"/>
  <c r="U173" i="7"/>
  <c r="U172" i="7"/>
  <c r="U171" i="7"/>
  <c r="U170" i="7"/>
  <c r="U169" i="7"/>
  <c r="U168" i="7"/>
  <c r="U167" i="7"/>
  <c r="U166" i="7"/>
  <c r="U165" i="7"/>
  <c r="U164" i="7"/>
  <c r="U163" i="7"/>
  <c r="U162" i="7"/>
  <c r="U161" i="7"/>
  <c r="U160" i="7"/>
  <c r="U159" i="7"/>
  <c r="U158" i="7"/>
  <c r="U157" i="7"/>
  <c r="U156" i="7"/>
  <c r="U155" i="7"/>
  <c r="U154" i="7"/>
  <c r="U153" i="7"/>
  <c r="U152" i="7"/>
  <c r="U151" i="7"/>
  <c r="U150" i="7"/>
  <c r="U149" i="7"/>
  <c r="U148" i="7"/>
  <c r="U147" i="7"/>
  <c r="U146" i="7"/>
  <c r="U145" i="7"/>
  <c r="U144" i="7"/>
  <c r="U143" i="7"/>
  <c r="U142" i="7"/>
  <c r="U141" i="7"/>
  <c r="U140" i="7"/>
  <c r="U139" i="7"/>
  <c r="U138" i="7"/>
  <c r="U137" i="7"/>
  <c r="U136" i="7"/>
  <c r="U135" i="7"/>
  <c r="U134" i="7"/>
  <c r="U133" i="7"/>
  <c r="U132" i="7"/>
  <c r="U131" i="7"/>
  <c r="U130" i="7"/>
  <c r="U129" i="7"/>
  <c r="U128" i="7"/>
  <c r="U127" i="7"/>
  <c r="U126" i="7"/>
  <c r="U125" i="7"/>
  <c r="U124" i="7"/>
  <c r="U123" i="7"/>
  <c r="U122" i="7"/>
  <c r="U121" i="7"/>
  <c r="U120" i="7"/>
  <c r="U119" i="7"/>
  <c r="U118" i="7"/>
  <c r="U117" i="7"/>
  <c r="U116" i="7"/>
  <c r="U115" i="7"/>
  <c r="U114" i="7"/>
  <c r="U113" i="7"/>
  <c r="U112" i="7"/>
  <c r="U111" i="7"/>
  <c r="U110" i="7"/>
  <c r="U109" i="7"/>
  <c r="U108" i="7"/>
  <c r="U107" i="7"/>
  <c r="U106" i="7"/>
  <c r="U105" i="7"/>
  <c r="U104" i="7"/>
  <c r="U103" i="7"/>
  <c r="U102" i="7"/>
  <c r="U101" i="7"/>
  <c r="U100" i="7"/>
  <c r="U99" i="7"/>
  <c r="U98" i="7"/>
  <c r="U97" i="7"/>
  <c r="U96" i="7"/>
  <c r="U95" i="7"/>
  <c r="U94" i="7"/>
  <c r="U93" i="7"/>
  <c r="U92" i="7"/>
  <c r="U91" i="7"/>
  <c r="U90" i="7"/>
  <c r="U89" i="7"/>
  <c r="U88" i="7"/>
  <c r="U87" i="7"/>
  <c r="U86" i="7"/>
  <c r="U85" i="7"/>
  <c r="U84" i="7"/>
  <c r="U83" i="7"/>
  <c r="U82" i="7"/>
  <c r="U81" i="7"/>
  <c r="U80" i="7"/>
  <c r="U79" i="7"/>
  <c r="U78" i="7"/>
  <c r="U77" i="7"/>
  <c r="U76" i="7"/>
  <c r="U75" i="7"/>
  <c r="U74" i="7"/>
  <c r="U73" i="7"/>
  <c r="U72" i="7"/>
  <c r="U71" i="7"/>
  <c r="U70" i="7"/>
  <c r="U69" i="7"/>
  <c r="U68" i="7"/>
  <c r="U67" i="7"/>
  <c r="U66" i="7"/>
  <c r="U65" i="7"/>
  <c r="U64" i="7"/>
  <c r="U63" i="7"/>
  <c r="U62" i="7"/>
  <c r="U61" i="7"/>
  <c r="U60" i="7"/>
  <c r="U59" i="7"/>
  <c r="U58" i="7"/>
  <c r="U57" i="7"/>
  <c r="U56" i="7"/>
  <c r="U55" i="7"/>
  <c r="U54" i="7"/>
  <c r="U53" i="7"/>
  <c r="U52" i="7"/>
  <c r="U51" i="7"/>
  <c r="U50" i="7"/>
  <c r="U49" i="7"/>
  <c r="U48" i="7"/>
  <c r="U47" i="7"/>
  <c r="U46" i="7"/>
  <c r="U45" i="7"/>
  <c r="U44" i="7"/>
  <c r="U43" i="7"/>
  <c r="U42" i="7"/>
  <c r="U41" i="7"/>
  <c r="U40" i="7"/>
  <c r="U39" i="7"/>
  <c r="U38" i="7"/>
  <c r="U37" i="7"/>
  <c r="U36" i="7"/>
  <c r="U35" i="7"/>
  <c r="U34" i="7"/>
  <c r="U33" i="7"/>
  <c r="U32" i="7"/>
  <c r="U31" i="7"/>
  <c r="U30" i="7"/>
  <c r="U29" i="7"/>
  <c r="U28" i="7"/>
  <c r="U27" i="7"/>
  <c r="U26" i="7"/>
  <c r="U25" i="7"/>
  <c r="U24" i="7"/>
  <c r="U23" i="7"/>
  <c r="U22" i="7"/>
  <c r="U21" i="7"/>
  <c r="U20" i="7"/>
  <c r="U19" i="7"/>
  <c r="U18" i="7"/>
  <c r="U17" i="7"/>
  <c r="U16" i="7"/>
  <c r="U15" i="7"/>
  <c r="U14" i="7"/>
  <c r="U13" i="7"/>
  <c r="U12" i="7"/>
  <c r="U11" i="7"/>
  <c r="U10" i="7"/>
  <c r="U9" i="7"/>
  <c r="U8" i="7"/>
  <c r="U7" i="7"/>
  <c r="U6" i="7"/>
  <c r="U5" i="7"/>
  <c r="U46" i="6"/>
  <c r="U66" i="6"/>
  <c r="U67" i="6"/>
  <c r="U68" i="6"/>
  <c r="U69" i="6"/>
  <c r="U70" i="6"/>
  <c r="U71" i="6"/>
  <c r="U72" i="6"/>
  <c r="U73" i="6"/>
  <c r="U74" i="6"/>
  <c r="U75" i="6"/>
  <c r="U76" i="6"/>
  <c r="U77" i="6"/>
  <c r="U78" i="6"/>
  <c r="U79" i="6"/>
  <c r="U80" i="6"/>
  <c r="U81" i="6"/>
  <c r="U82" i="6"/>
  <c r="U83" i="6"/>
  <c r="U84" i="6"/>
  <c r="U85" i="6"/>
  <c r="U86" i="6"/>
  <c r="U87" i="6"/>
  <c r="U88" i="6"/>
  <c r="U89" i="6"/>
  <c r="U90" i="6"/>
  <c r="U91" i="6"/>
  <c r="U92" i="6"/>
  <c r="U93" i="6"/>
  <c r="U94" i="6"/>
  <c r="U95" i="6"/>
  <c r="U96" i="6"/>
  <c r="U97" i="6"/>
  <c r="U98" i="6"/>
  <c r="U99" i="6"/>
  <c r="U100" i="6"/>
  <c r="U101" i="6"/>
  <c r="U102" i="6"/>
  <c r="U103" i="6"/>
  <c r="U104" i="6"/>
  <c r="U105" i="6"/>
  <c r="U106" i="6"/>
  <c r="U107" i="6"/>
  <c r="U108" i="6"/>
  <c r="U109" i="6"/>
  <c r="U110" i="6"/>
  <c r="U111" i="6"/>
  <c r="U112" i="6"/>
  <c r="U113" i="6"/>
  <c r="U114" i="6"/>
  <c r="U115" i="6"/>
  <c r="U116" i="6"/>
  <c r="U117" i="6"/>
  <c r="U118" i="6"/>
  <c r="U4" i="6"/>
  <c r="U65" i="6"/>
  <c r="U64" i="6"/>
  <c r="U63" i="6"/>
  <c r="U62" i="6"/>
  <c r="U61" i="6"/>
  <c r="U60" i="6"/>
  <c r="U59" i="6"/>
  <c r="U58" i="6"/>
  <c r="U57" i="6"/>
  <c r="U56" i="6"/>
  <c r="U55" i="6"/>
  <c r="U54" i="6"/>
  <c r="U53" i="6"/>
  <c r="U52" i="6"/>
  <c r="U51" i="6"/>
  <c r="U50" i="6"/>
  <c r="U49" i="6"/>
  <c r="U48" i="6"/>
  <c r="U47" i="6"/>
  <c r="U45" i="6"/>
  <c r="U44" i="6"/>
  <c r="U43" i="6"/>
  <c r="U42" i="6"/>
  <c r="U41" i="6"/>
  <c r="U40" i="6"/>
  <c r="U39" i="6"/>
  <c r="U38" i="6"/>
  <c r="U37" i="6"/>
  <c r="U36" i="6"/>
  <c r="U35" i="6"/>
  <c r="U34" i="6"/>
  <c r="U33" i="6"/>
  <c r="U32" i="6"/>
  <c r="U31" i="6"/>
  <c r="U30" i="6"/>
  <c r="U29" i="6"/>
  <c r="U28" i="6"/>
  <c r="U27" i="6"/>
  <c r="U26" i="6"/>
  <c r="U25" i="6"/>
  <c r="U24" i="6"/>
  <c r="U23" i="6"/>
  <c r="U22" i="6"/>
  <c r="U21" i="6"/>
  <c r="U20" i="6"/>
  <c r="U19" i="6"/>
  <c r="U18" i="6"/>
  <c r="U17" i="6"/>
  <c r="U16" i="6"/>
  <c r="U15" i="6"/>
  <c r="U14" i="6"/>
  <c r="U13" i="6"/>
  <c r="U12" i="6"/>
  <c r="U11" i="6"/>
  <c r="U10" i="6"/>
  <c r="U9" i="6"/>
  <c r="U8" i="6"/>
  <c r="U7" i="6"/>
  <c r="U6" i="6"/>
  <c r="U5" i="6"/>
  <c r="U4" i="5"/>
  <c r="U107" i="5"/>
  <c r="U106" i="5"/>
  <c r="U105" i="5"/>
  <c r="U104" i="5"/>
  <c r="U103" i="5"/>
  <c r="U102" i="5"/>
  <c r="U101" i="5"/>
  <c r="U100" i="5"/>
  <c r="U99" i="5"/>
  <c r="U98" i="5"/>
  <c r="U97" i="5"/>
  <c r="U96" i="5"/>
  <c r="U95" i="5"/>
  <c r="U94" i="5"/>
  <c r="U93" i="5"/>
  <c r="U92" i="5"/>
  <c r="U91" i="5"/>
  <c r="U90" i="5"/>
  <c r="U89" i="5"/>
  <c r="U88" i="5"/>
  <c r="U87" i="5"/>
  <c r="U86" i="5"/>
  <c r="U85" i="5"/>
  <c r="U84" i="5"/>
  <c r="U83" i="5"/>
  <c r="U82" i="5"/>
  <c r="U81" i="5"/>
  <c r="U80" i="5"/>
  <c r="U79" i="5"/>
  <c r="U78" i="5"/>
  <c r="U77" i="5"/>
  <c r="U76" i="5"/>
  <c r="U75" i="5"/>
  <c r="U74" i="5"/>
  <c r="U73" i="5"/>
  <c r="U72" i="5"/>
  <c r="U71" i="5"/>
  <c r="U70" i="5"/>
  <c r="U69" i="5"/>
  <c r="U68" i="5"/>
  <c r="U67" i="5"/>
  <c r="U66" i="5"/>
  <c r="U65" i="5"/>
  <c r="U64" i="5"/>
  <c r="U63" i="5"/>
  <c r="U62" i="5"/>
  <c r="U61" i="5"/>
  <c r="U60" i="5"/>
  <c r="U59" i="5"/>
  <c r="U58" i="5"/>
  <c r="U57" i="5"/>
  <c r="U56" i="5"/>
  <c r="U55" i="5"/>
  <c r="U54" i="5"/>
  <c r="U53" i="5"/>
  <c r="U52" i="5"/>
  <c r="U51" i="5"/>
  <c r="U50" i="5"/>
  <c r="U49" i="5"/>
  <c r="U48" i="5"/>
  <c r="U47" i="5"/>
  <c r="U46" i="5"/>
  <c r="U45" i="5"/>
  <c r="U44" i="5"/>
  <c r="U43" i="5"/>
  <c r="U42" i="5"/>
  <c r="U41" i="5"/>
  <c r="U40" i="5"/>
  <c r="U39" i="5"/>
  <c r="U38" i="5"/>
  <c r="U37" i="5"/>
  <c r="U36" i="5"/>
  <c r="U35" i="5"/>
  <c r="U34" i="5"/>
  <c r="U33" i="5"/>
  <c r="U32" i="5"/>
  <c r="U31" i="5"/>
  <c r="U30" i="5"/>
  <c r="U29" i="5"/>
  <c r="U28" i="5"/>
  <c r="U27" i="5"/>
  <c r="U26" i="5"/>
  <c r="U25" i="5"/>
  <c r="U24" i="5"/>
  <c r="U23" i="5"/>
  <c r="U22" i="5"/>
  <c r="U21" i="5"/>
  <c r="U20" i="5"/>
  <c r="U19" i="5"/>
  <c r="U18" i="5"/>
  <c r="U17" i="5"/>
  <c r="U16" i="5"/>
  <c r="U15" i="5"/>
  <c r="U14" i="5"/>
  <c r="U13" i="5"/>
  <c r="U12" i="5"/>
  <c r="U11" i="5"/>
  <c r="U10" i="5"/>
  <c r="U9" i="5"/>
  <c r="U8" i="5"/>
  <c r="U7" i="5"/>
  <c r="U6" i="5"/>
  <c r="U5" i="5"/>
  <c r="U105" i="3"/>
  <c r="U104" i="3"/>
  <c r="U103" i="3"/>
  <c r="U102" i="3"/>
  <c r="U101" i="3"/>
  <c r="U100" i="3"/>
  <c r="U99" i="3"/>
  <c r="U98" i="3"/>
  <c r="U97" i="3"/>
  <c r="U96" i="3"/>
  <c r="U95" i="3"/>
  <c r="U94" i="3"/>
  <c r="U93" i="3"/>
  <c r="U92" i="3"/>
  <c r="U91" i="3"/>
  <c r="U90" i="3"/>
  <c r="U89" i="3"/>
  <c r="U88" i="3"/>
  <c r="U87" i="3"/>
  <c r="U86" i="3"/>
  <c r="U85" i="3"/>
  <c r="U84" i="3"/>
  <c r="U83" i="3"/>
  <c r="U82" i="3"/>
  <c r="U81" i="3"/>
  <c r="U80" i="3"/>
  <c r="U79" i="3"/>
  <c r="U78" i="3"/>
  <c r="U77" i="3"/>
  <c r="U76" i="3"/>
  <c r="U75" i="3"/>
  <c r="U74" i="3"/>
  <c r="U73" i="3"/>
  <c r="U72" i="3"/>
  <c r="U71" i="3"/>
  <c r="U70" i="3"/>
  <c r="U69" i="3"/>
  <c r="U68" i="3"/>
  <c r="U67" i="3"/>
  <c r="U66" i="3"/>
  <c r="U65" i="3"/>
  <c r="U64" i="3"/>
  <c r="U63" i="3"/>
  <c r="U62" i="3"/>
  <c r="U61" i="3"/>
  <c r="U60" i="3"/>
  <c r="U59" i="3"/>
  <c r="U58" i="3"/>
  <c r="U57" i="3"/>
  <c r="U56" i="3"/>
  <c r="U55" i="3"/>
  <c r="U54" i="3"/>
  <c r="U53" i="3"/>
  <c r="U52" i="3"/>
  <c r="U51" i="3"/>
  <c r="U50" i="3"/>
  <c r="U49" i="3"/>
  <c r="U48" i="3"/>
  <c r="U47" i="3"/>
  <c r="U46" i="3"/>
  <c r="U45" i="3"/>
  <c r="U44" i="3"/>
  <c r="U43" i="3"/>
  <c r="U42" i="3"/>
  <c r="U41" i="3"/>
  <c r="U40" i="3"/>
  <c r="U39" i="3"/>
  <c r="U38" i="3"/>
  <c r="U37" i="3"/>
  <c r="U36" i="3"/>
  <c r="U35" i="3"/>
  <c r="U34" i="3"/>
  <c r="U33" i="3"/>
  <c r="U32" i="3"/>
  <c r="U31" i="3"/>
  <c r="U30" i="3"/>
  <c r="U29" i="3"/>
  <c r="U28" i="3"/>
  <c r="U27" i="3"/>
  <c r="U26" i="3"/>
  <c r="U25" i="3"/>
  <c r="U24" i="3"/>
  <c r="U23" i="3"/>
  <c r="U22" i="3"/>
  <c r="U21" i="3"/>
  <c r="U20" i="3"/>
  <c r="U19" i="3"/>
  <c r="U18" i="3"/>
  <c r="U17" i="3"/>
  <c r="U16" i="3"/>
  <c r="U15" i="3"/>
  <c r="U14" i="3"/>
  <c r="U13" i="3"/>
  <c r="U12" i="3"/>
  <c r="U11" i="3"/>
  <c r="U10" i="3"/>
  <c r="U9" i="3"/>
  <c r="U8" i="3"/>
  <c r="U7" i="3"/>
  <c r="U6" i="3"/>
  <c r="U5" i="3"/>
  <c r="U4" i="3"/>
</calcChain>
</file>

<file path=xl/sharedStrings.xml><?xml version="1.0" encoding="utf-8"?>
<sst xmlns="http://schemas.openxmlformats.org/spreadsheetml/2006/main" count="1150" uniqueCount="806">
  <si>
    <t>貸借対照表</t>
    <rPh sb="0" eb="2">
      <t>タイシャク</t>
    </rPh>
    <rPh sb="2" eb="5">
      <t>タイショウヒョウ</t>
    </rPh>
    <phoneticPr fontId="3"/>
  </si>
  <si>
    <t>固定資産</t>
    <phoneticPr fontId="3"/>
  </si>
  <si>
    <t>うち</t>
  </si>
  <si>
    <t>4.</t>
  </si>
  <si>
    <t>5.</t>
  </si>
  <si>
    <t>不良債務</t>
  </si>
  <si>
    <t>実質資金不足額</t>
  </si>
  <si>
    <t>資本的収支に関する調</t>
    <rPh sb="0" eb="3">
      <t>シホンテキ</t>
    </rPh>
    <rPh sb="3" eb="5">
      <t>シュウシ</t>
    </rPh>
    <rPh sb="6" eb="7">
      <t>カン</t>
    </rPh>
    <rPh sb="9" eb="10">
      <t>シラ</t>
    </rPh>
    <phoneticPr fontId="3"/>
  </si>
  <si>
    <t>項目</t>
    <phoneticPr fontId="3"/>
  </si>
  <si>
    <t>1.
資本的収入</t>
    <phoneticPr fontId="3"/>
  </si>
  <si>
    <t>(1)</t>
    <phoneticPr fontId="3"/>
  </si>
  <si>
    <t>企業債</t>
    <phoneticPr fontId="3"/>
  </si>
  <si>
    <t>1.資本的収入・(1)企業債</t>
    <rPh sb="2" eb="5">
      <t>シホンテキ</t>
    </rPh>
    <rPh sb="5" eb="7">
      <t>シュウニュウ</t>
    </rPh>
    <phoneticPr fontId="10"/>
  </si>
  <si>
    <t>ア</t>
    <phoneticPr fontId="3"/>
  </si>
  <si>
    <t>建設改良のための企業債</t>
    <phoneticPr fontId="3"/>
  </si>
  <si>
    <t>1.資本的収入・(1)企業債・ア建設改良のための企業債</t>
    <rPh sb="2" eb="5">
      <t>シホンテキ</t>
    </rPh>
    <rPh sb="5" eb="7">
      <t>シュウニュウ</t>
    </rPh>
    <phoneticPr fontId="10"/>
  </si>
  <si>
    <t>1.資本的収入・(1)企業債・イその他</t>
    <rPh sb="2" eb="5">
      <t>シホンテキ</t>
    </rPh>
    <rPh sb="5" eb="7">
      <t>シュウニュウ</t>
    </rPh>
    <phoneticPr fontId="10"/>
  </si>
  <si>
    <t>(2)</t>
    <phoneticPr fontId="10"/>
  </si>
  <si>
    <t>他会計出資金</t>
    <phoneticPr fontId="3"/>
  </si>
  <si>
    <t>1.資本的収入・(2)他会計出資金</t>
    <rPh sb="2" eb="5">
      <t>シホンテキ</t>
    </rPh>
    <rPh sb="5" eb="7">
      <t>シュウニュウ</t>
    </rPh>
    <phoneticPr fontId="10"/>
  </si>
  <si>
    <t>(3)</t>
    <phoneticPr fontId="10"/>
  </si>
  <si>
    <t>1.資本的収入・(3)他会計負担金</t>
    <rPh sb="2" eb="5">
      <t>シホンテキ</t>
    </rPh>
    <rPh sb="5" eb="7">
      <t>シュウニュウ</t>
    </rPh>
    <phoneticPr fontId="10"/>
  </si>
  <si>
    <t>(4)</t>
    <phoneticPr fontId="10"/>
  </si>
  <si>
    <t>他会計借入金</t>
    <phoneticPr fontId="3"/>
  </si>
  <si>
    <t>1.資本的収入・(4)他会計借入金</t>
    <rPh sb="2" eb="5">
      <t>シホンテキ</t>
    </rPh>
    <rPh sb="5" eb="7">
      <t>シュウニュウ</t>
    </rPh>
    <phoneticPr fontId="10"/>
  </si>
  <si>
    <t>(5)</t>
    <phoneticPr fontId="10"/>
  </si>
  <si>
    <t>他会計補助金</t>
    <phoneticPr fontId="3"/>
  </si>
  <si>
    <t>1.資本的収入・(5)他会計補助金</t>
    <rPh sb="2" eb="5">
      <t>シホンテキ</t>
    </rPh>
    <rPh sb="5" eb="7">
      <t>シュウニュウ</t>
    </rPh>
    <phoneticPr fontId="10"/>
  </si>
  <si>
    <t>(6)</t>
    <phoneticPr fontId="10"/>
  </si>
  <si>
    <t>固定資産売却代金</t>
    <phoneticPr fontId="3"/>
  </si>
  <si>
    <t>1.資本的収入・(6)固定資産売却代金</t>
    <rPh sb="2" eb="5">
      <t>シホンテキ</t>
    </rPh>
    <rPh sb="5" eb="7">
      <t>シュウニュウ</t>
    </rPh>
    <phoneticPr fontId="10"/>
  </si>
  <si>
    <t>(7)</t>
    <phoneticPr fontId="10"/>
  </si>
  <si>
    <t>国庫補助金</t>
    <phoneticPr fontId="3"/>
  </si>
  <si>
    <t>1.資本的収入・(7)国庫補助金</t>
    <rPh sb="2" eb="5">
      <t>シホンテキ</t>
    </rPh>
    <rPh sb="5" eb="7">
      <t>シュウニュウ</t>
    </rPh>
    <phoneticPr fontId="10"/>
  </si>
  <si>
    <t>(8)</t>
    <phoneticPr fontId="10"/>
  </si>
  <si>
    <t>1.資本的収入・(8)都道府県補助金</t>
    <rPh sb="2" eb="5">
      <t>シホンテキ</t>
    </rPh>
    <rPh sb="5" eb="7">
      <t>シュウニュウ</t>
    </rPh>
    <phoneticPr fontId="10"/>
  </si>
  <si>
    <t>(9)</t>
    <phoneticPr fontId="10"/>
  </si>
  <si>
    <t>工事負担金</t>
    <phoneticPr fontId="3"/>
  </si>
  <si>
    <t>1.資本的収入・(9)工事負担金</t>
    <rPh sb="2" eb="5">
      <t>シホンテキ</t>
    </rPh>
    <rPh sb="5" eb="7">
      <t>シュウニュウ</t>
    </rPh>
    <phoneticPr fontId="10"/>
  </si>
  <si>
    <t>(10)</t>
    <phoneticPr fontId="10"/>
  </si>
  <si>
    <t>1.資本的収入・(10)その他</t>
    <rPh sb="2" eb="5">
      <t>シホンテキ</t>
    </rPh>
    <rPh sb="5" eb="7">
      <t>シュウニュウ</t>
    </rPh>
    <phoneticPr fontId="10"/>
  </si>
  <si>
    <t>(11)</t>
    <phoneticPr fontId="10"/>
  </si>
  <si>
    <t>計　　　　　(1)～(10)　　　　　(a)</t>
    <phoneticPr fontId="3"/>
  </si>
  <si>
    <t>1.資本的収入・(11)計(1)～(10)(a)</t>
    <rPh sb="2" eb="5">
      <t>シホンテキ</t>
    </rPh>
    <rPh sb="5" eb="7">
      <t>シュウニュウ</t>
    </rPh>
    <phoneticPr fontId="10"/>
  </si>
  <si>
    <t>(12)</t>
    <phoneticPr fontId="10"/>
  </si>
  <si>
    <t>うち翌年度へ繰越される支出の財源充当額(b)</t>
    <phoneticPr fontId="3"/>
  </si>
  <si>
    <t>1.資本的収入・(12)うち翌年度へ繰越される支出の財源充当額(b)</t>
    <rPh sb="2" eb="5">
      <t>シホンテキ</t>
    </rPh>
    <rPh sb="5" eb="7">
      <t>シュウニュウ</t>
    </rPh>
    <phoneticPr fontId="10"/>
  </si>
  <si>
    <t>(13)</t>
    <phoneticPr fontId="10"/>
  </si>
  <si>
    <t>前年度許可債で今年度収入分(c)</t>
    <phoneticPr fontId="3"/>
  </si>
  <si>
    <t>1.資本的収入・(13)前年度許可債で今年度収入分(c)</t>
    <rPh sb="2" eb="5">
      <t>シホンテキ</t>
    </rPh>
    <rPh sb="5" eb="7">
      <t>シュウニュウ</t>
    </rPh>
    <phoneticPr fontId="10"/>
  </si>
  <si>
    <t>(14)</t>
    <phoneticPr fontId="10"/>
  </si>
  <si>
    <t>純計(a)-{(b)+(c)}　(d)</t>
    <phoneticPr fontId="3"/>
  </si>
  <si>
    <t>1.資本的収入・(14)純計(a)-{(b)+(c)}(d)</t>
    <rPh sb="2" eb="5">
      <t>シホンテキ</t>
    </rPh>
    <rPh sb="5" eb="7">
      <t>シュウニュウ</t>
    </rPh>
    <phoneticPr fontId="10"/>
  </si>
  <si>
    <t>2.
資本的支出</t>
    <phoneticPr fontId="3"/>
  </si>
  <si>
    <t>建設改良費</t>
    <phoneticPr fontId="3"/>
  </si>
  <si>
    <t>2.資本的支出・(1)建設改良費</t>
    <rPh sb="2" eb="5">
      <t>シホンテキ</t>
    </rPh>
    <rPh sb="5" eb="7">
      <t>シシュツ</t>
    </rPh>
    <phoneticPr fontId="10"/>
  </si>
  <si>
    <t>うち</t>
    <phoneticPr fontId="3"/>
  </si>
  <si>
    <t>職員給与費</t>
    <phoneticPr fontId="10"/>
  </si>
  <si>
    <t>2.資本的支出・(1)建設改良費・うち職員給与費</t>
    <rPh sb="2" eb="5">
      <t>シホンテキ</t>
    </rPh>
    <rPh sb="5" eb="7">
      <t>シシュツ</t>
    </rPh>
    <phoneticPr fontId="10"/>
  </si>
  <si>
    <t>建設利息</t>
    <phoneticPr fontId="10"/>
  </si>
  <si>
    <t>2.資本的支出・(1)建設改良費・うち建設利息</t>
    <rPh sb="2" eb="5">
      <t>シホンテキ</t>
    </rPh>
    <rPh sb="5" eb="7">
      <t>シシュツ</t>
    </rPh>
    <phoneticPr fontId="10"/>
  </si>
  <si>
    <t>01
行
17
列
の
内
訳</t>
    <phoneticPr fontId="3"/>
  </si>
  <si>
    <t>補助対象事業費</t>
    <phoneticPr fontId="3"/>
  </si>
  <si>
    <t>2.資本的支出・(1)建設改良費・01行17列の内訳・補助対象事業費</t>
    <rPh sb="2" eb="5">
      <t>シホンテキ</t>
    </rPh>
    <rPh sb="5" eb="7">
      <t>シシュツ</t>
    </rPh>
    <phoneticPr fontId="10"/>
  </si>
  <si>
    <t>上記に対する財源としての企業債</t>
  </si>
  <si>
    <t>2.資本的支出・(1)建設改良費・01行17列の内訳・上記に対する財源としての企業債</t>
    <rPh sb="2" eb="5">
      <t>シホンテキ</t>
    </rPh>
    <rPh sb="5" eb="7">
      <t>シシュツ</t>
    </rPh>
    <phoneticPr fontId="10"/>
  </si>
  <si>
    <t>単独事業費</t>
  </si>
  <si>
    <t>熊本市</t>
    <rPh sb="0" eb="3">
      <t>クマモトシ</t>
    </rPh>
    <phoneticPr fontId="3"/>
  </si>
  <si>
    <t>ｸﾏﾓﾄｼ</t>
    <phoneticPr fontId="3"/>
  </si>
  <si>
    <t>2.資本的支出・(1)建設改良費・01行17列の内訳・単独事業費</t>
    <rPh sb="2" eb="5">
      <t>シホンテキ</t>
    </rPh>
    <rPh sb="5" eb="7">
      <t>シシュツ</t>
    </rPh>
    <phoneticPr fontId="10"/>
  </si>
  <si>
    <t>01
行
17
列
建
設
改
良
費
の
財
源
内
訳</t>
    <phoneticPr fontId="3"/>
  </si>
  <si>
    <t>企業債</t>
    <phoneticPr fontId="3"/>
  </si>
  <si>
    <t>内訳</t>
    <phoneticPr fontId="3"/>
  </si>
  <si>
    <t>政府資金</t>
    <phoneticPr fontId="3"/>
  </si>
  <si>
    <t>2.資本的支出・(1)建設改良費・｢01行17列｣建設改良費の財源内訳・企業債・内訳・政府資金</t>
    <rPh sb="2" eb="5">
      <t>シホンテキ</t>
    </rPh>
    <rPh sb="5" eb="7">
      <t>シシュツ</t>
    </rPh>
    <rPh sb="36" eb="38">
      <t>キギョウ</t>
    </rPh>
    <rPh sb="38" eb="39">
      <t>サイ</t>
    </rPh>
    <rPh sb="40" eb="42">
      <t>ウチワケ</t>
    </rPh>
    <phoneticPr fontId="10"/>
  </si>
  <si>
    <t>2.資本的支出・(1)建設改良費・｢01行17列｣建設改良費の財源内訳・企業債・内訳・公庫資金</t>
    <rPh sb="2" eb="5">
      <t>シホンテキ</t>
    </rPh>
    <rPh sb="5" eb="7">
      <t>シシュツ</t>
    </rPh>
    <rPh sb="36" eb="38">
      <t>キギョウ</t>
    </rPh>
    <rPh sb="38" eb="39">
      <t>サイ</t>
    </rPh>
    <rPh sb="40" eb="42">
      <t>ウチワケ</t>
    </rPh>
    <phoneticPr fontId="10"/>
  </si>
  <si>
    <t>その他</t>
    <phoneticPr fontId="3"/>
  </si>
  <si>
    <t>2.資本的支出・(1)建設改良費・｢01行17列｣建設改良費の財源内訳・企業債・内訳・その他</t>
    <rPh sb="2" eb="5">
      <t>シホンテキ</t>
    </rPh>
    <rPh sb="5" eb="7">
      <t>シシュツ</t>
    </rPh>
    <rPh sb="36" eb="38">
      <t>キギョウ</t>
    </rPh>
    <rPh sb="38" eb="39">
      <t>サイ</t>
    </rPh>
    <rPh sb="40" eb="42">
      <t>ウチワケ</t>
    </rPh>
    <phoneticPr fontId="10"/>
  </si>
  <si>
    <t>国庫補助金</t>
  </si>
  <si>
    <t>2.資本的支出・(1)建設改良費・｢01行17列｣建設改良費の財源内訳・国庫補助金</t>
    <rPh sb="2" eb="5">
      <t>シホンテキ</t>
    </rPh>
    <rPh sb="5" eb="7">
      <t>シシュツ</t>
    </rPh>
    <phoneticPr fontId="10"/>
  </si>
  <si>
    <t>都道府県補助金</t>
  </si>
  <si>
    <t>2.資本的支出・(1)建設改良費・｢01行17列｣建設改良費の財源内訳・都道府県補助金</t>
    <rPh sb="2" eb="5">
      <t>シホンテキ</t>
    </rPh>
    <rPh sb="5" eb="7">
      <t>シシュツ</t>
    </rPh>
    <phoneticPr fontId="10"/>
  </si>
  <si>
    <t>工事負担金</t>
  </si>
  <si>
    <t>2.資本的支出・(1)建設改良費・｢01行17列｣建設改良費の財源内訳・工事負担金</t>
    <rPh sb="2" eb="5">
      <t>シホンテキ</t>
    </rPh>
    <rPh sb="5" eb="7">
      <t>シシュツ</t>
    </rPh>
    <phoneticPr fontId="10"/>
  </si>
  <si>
    <t>他会計繰入金</t>
  </si>
  <si>
    <t>2.資本的支出・(1)建設改良費・｢01行17列｣建設改良費の財源内訳・他会計繰入金</t>
    <rPh sb="2" eb="5">
      <t>シホンテキ</t>
    </rPh>
    <rPh sb="5" eb="7">
      <t>シシュツ</t>
    </rPh>
    <phoneticPr fontId="10"/>
  </si>
  <si>
    <t>2.資本的支出・(1)建設改良費・｢01行17列｣建設改良費の財源内訳・その他</t>
    <rPh sb="2" eb="5">
      <t>シホンテキ</t>
    </rPh>
    <rPh sb="5" eb="7">
      <t>シシュツ</t>
    </rPh>
    <phoneticPr fontId="10"/>
  </si>
  <si>
    <t>(2)</t>
    <phoneticPr fontId="3"/>
  </si>
  <si>
    <t>企業債償還金</t>
    <phoneticPr fontId="3"/>
  </si>
  <si>
    <t>2.資本的支出・(2)企業債償還金</t>
    <rPh sb="2" eb="5">
      <t>シホンテキ</t>
    </rPh>
    <rPh sb="5" eb="7">
      <t>シシュツ</t>
    </rPh>
    <phoneticPr fontId="10"/>
  </si>
  <si>
    <t>政府資金に係る繰上償還金分</t>
    <phoneticPr fontId="10"/>
  </si>
  <si>
    <t>2.資本的支出・(2)企業債償還金・うち・政府資金に係る繰上償還金分</t>
    <rPh sb="2" eb="5">
      <t>シホンテキ</t>
    </rPh>
    <rPh sb="5" eb="7">
      <t>シシュツ</t>
    </rPh>
    <phoneticPr fontId="10"/>
  </si>
  <si>
    <t>2.資本的支出・(2)企業債償還金・うち・公庫資金に係る繰上償還金分</t>
    <rPh sb="2" eb="5">
      <t>シホンテキ</t>
    </rPh>
    <rPh sb="5" eb="7">
      <t>シシュツ</t>
    </rPh>
    <phoneticPr fontId="10"/>
  </si>
  <si>
    <t>その他資金に係る繰上償還金分</t>
    <phoneticPr fontId="10"/>
  </si>
  <si>
    <t>2.資本的支出・(2)企業債償還金・うち・その他資金に係る繰上償還金分</t>
    <rPh sb="2" eb="5">
      <t>シホンテキ</t>
    </rPh>
    <rPh sb="5" eb="7">
      <t>シシュツ</t>
    </rPh>
    <phoneticPr fontId="10"/>
  </si>
  <si>
    <t>ア</t>
    <phoneticPr fontId="10"/>
  </si>
  <si>
    <t>建設改良のための企業債</t>
    <phoneticPr fontId="3"/>
  </si>
  <si>
    <t>2.資本的支出・(2)企業債償還金・ア建設改良のための企業債</t>
    <rPh sb="2" eb="5">
      <t>シホンテキ</t>
    </rPh>
    <rPh sb="5" eb="7">
      <t>シシュツ</t>
    </rPh>
    <phoneticPr fontId="10"/>
  </si>
  <si>
    <t>イ</t>
    <phoneticPr fontId="10"/>
  </si>
  <si>
    <t>2.資本的支出・(2)企業債償還金・イその他</t>
    <rPh sb="2" eb="5">
      <t>シホンテキ</t>
    </rPh>
    <rPh sb="5" eb="7">
      <t>シシュツ</t>
    </rPh>
    <phoneticPr fontId="10"/>
  </si>
  <si>
    <t>(3)</t>
    <phoneticPr fontId="10"/>
  </si>
  <si>
    <t>他会計からの長期借入金返還額</t>
    <phoneticPr fontId="3"/>
  </si>
  <si>
    <t>2.資本的支出・(2)企業債償還金・(3)他会計からの長期借入金返還額</t>
    <rPh sb="2" eb="5">
      <t>シホンテキ</t>
    </rPh>
    <rPh sb="5" eb="7">
      <t>シシュツ</t>
    </rPh>
    <phoneticPr fontId="10"/>
  </si>
  <si>
    <t>(4)</t>
    <phoneticPr fontId="10"/>
  </si>
  <si>
    <t>他会計への支出金</t>
    <phoneticPr fontId="3"/>
  </si>
  <si>
    <t>2.資本的支出・(2)企業債償還金・(4)他会計への支出金</t>
    <rPh sb="2" eb="5">
      <t>シホンテキ</t>
    </rPh>
    <rPh sb="5" eb="7">
      <t>シシュツ</t>
    </rPh>
    <phoneticPr fontId="10"/>
  </si>
  <si>
    <t>(5)</t>
    <phoneticPr fontId="10"/>
  </si>
  <si>
    <t>2.資本的支出・(2)企業債償還金・(5)その他</t>
    <rPh sb="2" eb="5">
      <t>シホンテキ</t>
    </rPh>
    <rPh sb="5" eb="7">
      <t>シシュツ</t>
    </rPh>
    <phoneticPr fontId="10"/>
  </si>
  <si>
    <t>(6)</t>
    <phoneticPr fontId="10"/>
  </si>
  <si>
    <t>計　　　　　(1)～(5)　　　　　(e)</t>
    <phoneticPr fontId="3"/>
  </si>
  <si>
    <t>2.資本的支出・(2)企業債償還金・(6)計(1)～(5)(e)</t>
    <rPh sb="2" eb="5">
      <t>シホンテキ</t>
    </rPh>
    <rPh sb="5" eb="7">
      <t>シシュツ</t>
    </rPh>
    <phoneticPr fontId="10"/>
  </si>
  <si>
    <t>3.差引
(d)-(e)</t>
    <phoneticPr fontId="3"/>
  </si>
  <si>
    <t>(1)</t>
    <phoneticPr fontId="3"/>
  </si>
  <si>
    <t>差額</t>
    <phoneticPr fontId="3"/>
  </si>
  <si>
    <t>3.差引(d)-(e)・(1)差額</t>
    <rPh sb="2" eb="4">
      <t>サシヒキ</t>
    </rPh>
    <phoneticPr fontId="10"/>
  </si>
  <si>
    <t>(2)</t>
    <phoneticPr fontId="3"/>
  </si>
  <si>
    <t>不足額　(△)　　(f)</t>
    <phoneticPr fontId="3"/>
  </si>
  <si>
    <t>3.差引(d)-(e)・(2)不足額(△)(f)</t>
    <rPh sb="2" eb="4">
      <t>サシヒキ</t>
    </rPh>
    <phoneticPr fontId="10"/>
  </si>
  <si>
    <t>4.
補てん財源</t>
    <phoneticPr fontId="3"/>
  </si>
  <si>
    <t>(1)</t>
    <phoneticPr fontId="10"/>
  </si>
  <si>
    <t>過年度分損益勘定留保資金</t>
    <phoneticPr fontId="3"/>
  </si>
  <si>
    <t>4.補てん財源・(1)過年度分損益勘定留保資金</t>
    <rPh sb="2" eb="3">
      <t>ホ</t>
    </rPh>
    <rPh sb="5" eb="7">
      <t>ザイゲン</t>
    </rPh>
    <phoneticPr fontId="10"/>
  </si>
  <si>
    <t>(2)</t>
    <phoneticPr fontId="10"/>
  </si>
  <si>
    <t>当年度分損益勘定留保資金</t>
    <phoneticPr fontId="3"/>
  </si>
  <si>
    <t>4.補てん財源・(2)当年度分損益勘定留保資金</t>
    <rPh sb="2" eb="3">
      <t>ホ</t>
    </rPh>
    <rPh sb="5" eb="7">
      <t>ザイゲン</t>
    </rPh>
    <phoneticPr fontId="10"/>
  </si>
  <si>
    <t>(3)</t>
    <phoneticPr fontId="10"/>
  </si>
  <si>
    <t>繰越利益剰余金処分額</t>
    <phoneticPr fontId="3"/>
  </si>
  <si>
    <t>4.補てん財源・(3)繰越利益剰余金処分額</t>
    <rPh sb="2" eb="3">
      <t>ホ</t>
    </rPh>
    <rPh sb="5" eb="7">
      <t>ザイゲン</t>
    </rPh>
    <phoneticPr fontId="10"/>
  </si>
  <si>
    <t>(4)</t>
    <phoneticPr fontId="10"/>
  </si>
  <si>
    <t>当年度利益剰余金処分額</t>
    <phoneticPr fontId="3"/>
  </si>
  <si>
    <t>4.補てん財源・(4)当年度利益剰余金処分額</t>
    <rPh sb="2" eb="3">
      <t>ホ</t>
    </rPh>
    <rPh sb="5" eb="7">
      <t>ザイゲン</t>
    </rPh>
    <phoneticPr fontId="10"/>
  </si>
  <si>
    <t>(5)</t>
    <phoneticPr fontId="10"/>
  </si>
  <si>
    <t>積立金取りくずし額</t>
    <phoneticPr fontId="3"/>
  </si>
  <si>
    <t>4.補てん財源・(5)積立金取りくずし額</t>
    <rPh sb="2" eb="3">
      <t>ホ</t>
    </rPh>
    <rPh sb="5" eb="7">
      <t>ザイゲン</t>
    </rPh>
    <phoneticPr fontId="10"/>
  </si>
  <si>
    <t>(6)</t>
    <phoneticPr fontId="10"/>
  </si>
  <si>
    <t>繰越工事資金</t>
    <phoneticPr fontId="3"/>
  </si>
  <si>
    <t>4.補てん財源・(6)繰越工事資金</t>
    <rPh sb="2" eb="3">
      <t>ホ</t>
    </rPh>
    <rPh sb="5" eb="7">
      <t>ザイゲン</t>
    </rPh>
    <phoneticPr fontId="10"/>
  </si>
  <si>
    <t>(7)</t>
    <phoneticPr fontId="10"/>
  </si>
  <si>
    <t>その他</t>
    <phoneticPr fontId="3"/>
  </si>
  <si>
    <t>4.補てん財源・(7)その他</t>
    <rPh sb="2" eb="3">
      <t>ホ</t>
    </rPh>
    <rPh sb="5" eb="7">
      <t>ザイゲン</t>
    </rPh>
    <phoneticPr fontId="10"/>
  </si>
  <si>
    <t>うち消費税及び地方消費税資本的収支調整額</t>
    <phoneticPr fontId="10"/>
  </si>
  <si>
    <t>4.補てん財源・(7)その他・うち消費税及び地方消費税資本的収支調整額</t>
    <rPh sb="2" eb="3">
      <t>ホ</t>
    </rPh>
    <rPh sb="5" eb="7">
      <t>ザイゲン</t>
    </rPh>
    <phoneticPr fontId="10"/>
  </si>
  <si>
    <t>(8)</t>
    <phoneticPr fontId="10"/>
  </si>
  <si>
    <t>計　　　　　(1)～(7)　　　　　(g)</t>
    <phoneticPr fontId="3"/>
  </si>
  <si>
    <t>4.補てん財源・(8)計(1)～(7)(g)</t>
    <rPh sb="2" eb="3">
      <t>ホ</t>
    </rPh>
    <rPh sb="5" eb="7">
      <t>ザイゲン</t>
    </rPh>
    <phoneticPr fontId="10"/>
  </si>
  <si>
    <t>5.</t>
    <phoneticPr fontId="10"/>
  </si>
  <si>
    <t>補てん財源不足額(△)　　(f)-(g)</t>
    <phoneticPr fontId="3"/>
  </si>
  <si>
    <t>5.補てん財源不足額(△)(f)-(g)</t>
    <phoneticPr fontId="10"/>
  </si>
  <si>
    <t>6.</t>
    <phoneticPr fontId="10"/>
  </si>
  <si>
    <t>6.当年度許可債で未借入又は未発行の額</t>
    <phoneticPr fontId="10"/>
  </si>
  <si>
    <t>期首資産等状況調</t>
    <phoneticPr fontId="3"/>
  </si>
  <si>
    <t>期首資産等状況調・1.固定資産</t>
    <phoneticPr fontId="10"/>
  </si>
  <si>
    <t>2.</t>
    <phoneticPr fontId="3"/>
  </si>
  <si>
    <t>流動資産</t>
    <phoneticPr fontId="3"/>
  </si>
  <si>
    <t>期首資産等状況調・2.流動資産</t>
    <phoneticPr fontId="10"/>
  </si>
  <si>
    <t>3.</t>
    <phoneticPr fontId="3"/>
  </si>
  <si>
    <t>うち未収金</t>
    <phoneticPr fontId="3"/>
  </si>
  <si>
    <t>期首資産等状況調・3.うち未収金</t>
    <phoneticPr fontId="10"/>
  </si>
  <si>
    <t>4.</t>
    <phoneticPr fontId="3"/>
  </si>
  <si>
    <t>期首資産等状況調・4.自己資本金</t>
    <phoneticPr fontId="10"/>
  </si>
  <si>
    <t>5.</t>
    <phoneticPr fontId="3"/>
  </si>
  <si>
    <t>剰余金</t>
    <phoneticPr fontId="3"/>
  </si>
  <si>
    <t>期首資産等状況調・5.剰余金</t>
    <phoneticPr fontId="10"/>
  </si>
  <si>
    <t>6.</t>
    <phoneticPr fontId="3"/>
  </si>
  <si>
    <t>負債・資本合計</t>
    <phoneticPr fontId="3"/>
  </si>
  <si>
    <t>期首資産等状況調・6.負債・資本合計</t>
    <phoneticPr fontId="10"/>
  </si>
  <si>
    <t>チ　　ェ　　ッ　　ク(1～6)</t>
    <phoneticPr fontId="10"/>
  </si>
  <si>
    <t>チェック(1～6)</t>
    <phoneticPr fontId="10"/>
  </si>
  <si>
    <t>行政投資実績調</t>
    <phoneticPr fontId="3"/>
  </si>
  <si>
    <t>投　　　　資　　　　額(税込み)</t>
    <phoneticPr fontId="3"/>
  </si>
  <si>
    <t>行政投資実績調・投資額(税込み)</t>
    <phoneticPr fontId="10"/>
  </si>
  <si>
    <t>財源内訳</t>
    <phoneticPr fontId="3"/>
  </si>
  <si>
    <t>国費</t>
    <phoneticPr fontId="3"/>
  </si>
  <si>
    <t>行政投資実績調・財源内訳・国費</t>
    <phoneticPr fontId="10"/>
  </si>
  <si>
    <t>都道府県費</t>
    <phoneticPr fontId="3"/>
  </si>
  <si>
    <t>行政投資実績調・財源内訳・都道府県費</t>
    <phoneticPr fontId="10"/>
  </si>
  <si>
    <t>市町村費</t>
    <phoneticPr fontId="3"/>
  </si>
  <si>
    <t>行政投資実績調・財源内訳・市町村費</t>
    <phoneticPr fontId="10"/>
  </si>
  <si>
    <t>｢01行17列｣のうち用地取得費</t>
    <phoneticPr fontId="10"/>
  </si>
  <si>
    <t>上記
の内訳</t>
    <phoneticPr fontId="3"/>
  </si>
  <si>
    <t>補助対象事業分</t>
  </si>
  <si>
    <t>上記の内訳・補助対象事業分</t>
    <phoneticPr fontId="10"/>
  </si>
  <si>
    <t>単独事業分</t>
  </si>
  <si>
    <t>上記の内訳・単独事業分</t>
    <phoneticPr fontId="10"/>
  </si>
  <si>
    <t>｢02行12列｣のうち先行取得用地分</t>
    <phoneticPr fontId="10"/>
  </si>
  <si>
    <t>取得用地面積(㎡)</t>
    <phoneticPr fontId="10"/>
  </si>
  <si>
    <t>補　助　対　象　事　業　分(㎡)</t>
    <phoneticPr fontId="3"/>
  </si>
  <si>
    <t>上記の内訳・補助対象事業分(㎡)</t>
    <phoneticPr fontId="10"/>
  </si>
  <si>
    <t>上記の内訳・単独事業分(㎡)</t>
    <phoneticPr fontId="10"/>
  </si>
  <si>
    <t>｢02行16列｣のうち先行取得用地面積(㎡)</t>
    <phoneticPr fontId="10"/>
  </si>
  <si>
    <t>建設改良費の翌年度への繰越額</t>
    <phoneticPr fontId="10"/>
  </si>
  <si>
    <t>02
行
20
列
の
内
訳</t>
    <phoneticPr fontId="3"/>
  </si>
  <si>
    <t>継続費逓次繰越額</t>
  </si>
  <si>
    <t>｢02行20列の内訳｣・継続費逓次繰越額</t>
    <phoneticPr fontId="10"/>
  </si>
  <si>
    <t>建設改良繰越額</t>
  </si>
  <si>
    <t>｢02行20列の内訳｣・建設改良繰越額</t>
    <phoneticPr fontId="10"/>
  </si>
  <si>
    <t>事故繰越繰越額</t>
  </si>
  <si>
    <t>｢02行20列の内訳｣・事故繰越繰越額</t>
    <phoneticPr fontId="10"/>
  </si>
  <si>
    <t>事業繰越額</t>
  </si>
  <si>
    <t>｢02行20列の内訳｣・事業繰越額</t>
    <phoneticPr fontId="10"/>
  </si>
  <si>
    <t>01行17列の内訳</t>
    <phoneticPr fontId="3"/>
  </si>
  <si>
    <t>新増設に関するもの</t>
    <phoneticPr fontId="3"/>
  </si>
  <si>
    <t>01行17列の内訳・新増設に関するもの</t>
    <phoneticPr fontId="10"/>
  </si>
  <si>
    <t>改良に関するもの</t>
    <phoneticPr fontId="3"/>
  </si>
  <si>
    <t>01行17列の内訳・改良に関するもの</t>
    <phoneticPr fontId="10"/>
  </si>
  <si>
    <t>他会計繰入金合計</t>
    <phoneticPr fontId="10"/>
  </si>
  <si>
    <t>(1)</t>
    <phoneticPr fontId="10"/>
  </si>
  <si>
    <t>(1)繰出基準に基づく繰入金</t>
    <phoneticPr fontId="10"/>
  </si>
  <si>
    <t>(2)</t>
    <phoneticPr fontId="10"/>
  </si>
  <si>
    <t>(2)繰出基準以外の繰入金</t>
    <phoneticPr fontId="10"/>
  </si>
  <si>
    <t>ア</t>
    <phoneticPr fontId="10"/>
  </si>
  <si>
    <t>ア繰出基準に基づく事由に係る上乗せ繰入</t>
    <phoneticPr fontId="10"/>
  </si>
  <si>
    <t>イ</t>
    <phoneticPr fontId="10"/>
  </si>
  <si>
    <t>イ繰出基準の事由以外の繰入</t>
    <phoneticPr fontId="10"/>
  </si>
  <si>
    <t>01行
17列
建
設
改
良
費
の
内
訳</t>
    <phoneticPr fontId="3"/>
  </si>
  <si>
    <t>ポンプ場費</t>
    <phoneticPr fontId="3"/>
  </si>
  <si>
    <t>取　　得　　用　　地　　面　　積　　(㎡)</t>
  </si>
  <si>
    <t>単　　独　　事　　業　　分(㎡)</t>
  </si>
  <si>
    <t>処理場費</t>
    <phoneticPr fontId="3"/>
  </si>
  <si>
    <t>流域下水道建設費負担金</t>
    <phoneticPr fontId="3"/>
  </si>
  <si>
    <t>建設利息</t>
    <phoneticPr fontId="3"/>
  </si>
  <si>
    <t>｢01行17列｣のうち用地取得費</t>
    <phoneticPr fontId="10"/>
  </si>
  <si>
    <t>管渠費</t>
    <phoneticPr fontId="3"/>
  </si>
  <si>
    <t>｢01行17列｣建設改良費の内訳・管渠費</t>
    <phoneticPr fontId="3"/>
  </si>
  <si>
    <t>｢01行17列｣建設改良費の内訳・ポンプ場費</t>
    <phoneticPr fontId="3"/>
  </si>
  <si>
    <t>｢01行17列｣建設改良費の内訳・処理場費</t>
    <phoneticPr fontId="3"/>
  </si>
  <si>
    <t>｢01行17列｣建設改良費の内訳・流域下水道建設費負担金</t>
    <phoneticPr fontId="3"/>
  </si>
  <si>
    <t>｢01行17列｣建設改良費の内訳・建設利息</t>
    <phoneticPr fontId="3"/>
  </si>
  <si>
    <t>｢01行17列｣建設改良費の内訳・その他</t>
    <phoneticPr fontId="3"/>
  </si>
  <si>
    <t>企業債に関する調</t>
    <rPh sb="0" eb="2">
      <t>キギョウ</t>
    </rPh>
    <rPh sb="2" eb="3">
      <t>サイ</t>
    </rPh>
    <rPh sb="4" eb="5">
      <t>カン</t>
    </rPh>
    <rPh sb="7" eb="8">
      <t>シラ</t>
    </rPh>
    <phoneticPr fontId="3"/>
  </si>
  <si>
    <t>1.企業債現在高・4.0%未満</t>
  </si>
  <si>
    <t>1.企業債現在高・4.0%以上4.5%未満</t>
  </si>
  <si>
    <t>1.企業債現在高・4.5%以上5.0%未満</t>
  </si>
  <si>
    <t>1.企業債現在高・5.0%以上5.5%未満</t>
  </si>
  <si>
    <t>1.企業債現在高・5.5%以上6.0%未満</t>
  </si>
  <si>
    <t>1.企業債現在高・6.0%以上6.5%未満</t>
  </si>
  <si>
    <t>1.企業債現在高・6.5%以上7.0%未満</t>
  </si>
  <si>
    <t>1.企業債現在高・7.0%以上7.5%未満</t>
  </si>
  <si>
    <t>1.企業債現在高・7.5%以上8.0%未満</t>
  </si>
  <si>
    <t>1.企業債現在高・8.0%以上8.5%未満</t>
  </si>
  <si>
    <t>1.企業債現在高・8.5%以上</t>
  </si>
  <si>
    <t>合計</t>
  </si>
  <si>
    <t>1.企業債現在高・合計</t>
  </si>
  <si>
    <t>2.
内訳</t>
    <rPh sb="3" eb="5">
      <t>ウチワケ</t>
    </rPh>
    <phoneticPr fontId="3"/>
  </si>
  <si>
    <t>(1)</t>
  </si>
  <si>
    <t>政府資金</t>
  </si>
  <si>
    <t>財政融資</t>
  </si>
  <si>
    <t>2.内訳・(1)政府資金・財政融資・4.0%未満</t>
  </si>
  <si>
    <t>2.内訳・(1)政府資金・財政融資・4.0%以上4.5%未満</t>
  </si>
  <si>
    <t>2.内訳・(1)政府資金・財政融資・4.5%以上5.0%未満</t>
  </si>
  <si>
    <t>2.内訳・(1)政府資金・財政融資・5.0%以上5.5%未満</t>
  </si>
  <si>
    <t>2.内訳・(1)政府資金・財政融資・5.5%以上6.0%未満</t>
  </si>
  <si>
    <t>2.内訳・(1)政府資金・財政融資・6.0%以上6.5%未満</t>
  </si>
  <si>
    <t>2.内訳・(1)政府資金・財政融資・6.5%以上7.0%未満</t>
  </si>
  <si>
    <t>2.内訳・(1)政府資金・財政融資・7.0%以上7.5%未満</t>
  </si>
  <si>
    <t>2.内訳・(1)政府資金・財政融資・7.5%以上8.0%未満</t>
  </si>
  <si>
    <t>2.内訳・(1)政府資金・財政融資・8.0%以上8.5%未満</t>
  </si>
  <si>
    <t>2.内訳・(1)政府資金・財政融資・8.5%以上</t>
  </si>
  <si>
    <t>2.内訳・(1)政府資金・財政融資・合計</t>
  </si>
  <si>
    <t>郵貯</t>
  </si>
  <si>
    <t>2.内訳・(1)政府資金・郵貯・4.0%未満</t>
  </si>
  <si>
    <t>2.内訳・(1)政府資金・郵貯・4.0%以上4.5%未満</t>
  </si>
  <si>
    <t>2.内訳・(1)政府資金・郵貯・4.5%以上5.0%未満</t>
  </si>
  <si>
    <t>2.内訳・(1)政府資金・郵貯・5.0%以上5.5%未満</t>
  </si>
  <si>
    <t>2.内訳・(1)政府資金・郵貯・5.5%以上6.0%未満</t>
  </si>
  <si>
    <t>2.内訳・(1)政府資金・郵貯・6.0%以上6.5%未満</t>
  </si>
  <si>
    <t>2.内訳・(1)政府資金・郵貯・6.5%以上7.0%未満</t>
  </si>
  <si>
    <t>2.内訳・(1)政府資金・郵貯・7.0%以上7.5%未満</t>
  </si>
  <si>
    <t>2.内訳・(1)政府資金・郵貯・7.5%以上8.0%未満</t>
  </si>
  <si>
    <t>2.内訳・(1)政府資金・郵貯・8.0%以上8.5%未満</t>
  </si>
  <si>
    <t>2.内訳・(1)政府資金・郵貯・8.5%以上</t>
  </si>
  <si>
    <t>2.内訳・(1)政府資金・郵貯・合計</t>
  </si>
  <si>
    <t>簡保</t>
  </si>
  <si>
    <t>2.内訳・(1)政府資金・簡保・4.0%未満</t>
  </si>
  <si>
    <t>2.内訳・(1)政府資金・簡保・4.0%以上4.5%未満</t>
  </si>
  <si>
    <t>2.内訳・(1)政府資金・簡保・4.5%以上5.0%未満</t>
  </si>
  <si>
    <t>2.内訳・(1)政府資金・簡保・5.0%以上5.5%未満</t>
  </si>
  <si>
    <t>2.内訳・(1)政府資金・簡保・5.5%以上6.0%未満</t>
  </si>
  <si>
    <t>2.内訳・(1)政府資金・簡保・6.0%以上6.5%未満</t>
  </si>
  <si>
    <t>2.内訳・(1)政府資金・簡保・6.5%以上7.0%未満</t>
  </si>
  <si>
    <t>2.内訳・(1)政府資金・簡保・7.0%以上7.5%未満</t>
  </si>
  <si>
    <t>2.内訳・(1)政府資金・簡保・7.5%以上8.0%未満</t>
  </si>
  <si>
    <t>2.内訳・(1)政府資金・簡保・8.0%以上8.5%未満</t>
  </si>
  <si>
    <t>2.内訳・(1)政府資金・簡保・8.5%以上</t>
  </si>
  <si>
    <t>2.内訳・(1)政府資金・簡保・合計</t>
  </si>
  <si>
    <t>2.内訳・(2)公営企業金融公庫・4.0%未満</t>
  </si>
  <si>
    <t>2.内訳・(2)公営企業金融公庫・4.0%以上4.5%未満</t>
  </si>
  <si>
    <t>2.内訳・(2)公営企業金融公庫・4.5%以上5.0%未満</t>
  </si>
  <si>
    <t>2.内訳・(2)公営企業金融公庫・5.0%以上5.5%未満</t>
  </si>
  <si>
    <t>2.内訳・(2)公営企業金融公庫・5.5%以上6.0%未満</t>
  </si>
  <si>
    <t>2.内訳・(2)公営企業金融公庫・6.0%以上6.5%未満</t>
  </si>
  <si>
    <t>2.内訳・(2)公営企業金融公庫・6.5%以上7.0%未満</t>
  </si>
  <si>
    <t>2.内訳・(2)公営企業金融公庫・7.0%以上7.5%未満</t>
  </si>
  <si>
    <t>2.内訳・(2)公営企業金融公庫・7.5%以上8.0%未満</t>
  </si>
  <si>
    <t>2.内訳・(2)公営企業金融公庫・8.0%以上8.5%未満</t>
  </si>
  <si>
    <t>2.内訳・(2)公営企業金融公庫・8.5%以上</t>
  </si>
  <si>
    <t>2.内訳・(2)公営企業金融公庫・合計</t>
  </si>
  <si>
    <t>市中銀行</t>
    <phoneticPr fontId="3"/>
  </si>
  <si>
    <t>2.内訳・(3)市中銀行・4.0%未満</t>
  </si>
  <si>
    <t>2.内訳・(3)市中銀行・4.0%以上4.5%未満</t>
  </si>
  <si>
    <t>2.内訳・(3)市中銀行・4.5%以上5.0%未満</t>
  </si>
  <si>
    <t>2.内訳・(3)市中銀行・5.0%以上5.5%未満</t>
  </si>
  <si>
    <t>2.内訳・(3)市中銀行・5.5%以上6.0%未満</t>
  </si>
  <si>
    <t>2.内訳・(3)市中銀行・6.0%以上6.5%未満</t>
  </si>
  <si>
    <t>2.内訳・(3)市中銀行・6.5%以上7.0%未満</t>
  </si>
  <si>
    <t>2.内訳・(3)市中銀行・7.0%以上7.5%未満</t>
  </si>
  <si>
    <t>2.内訳・(3)市中銀行・7.5%以上8.0%未満</t>
  </si>
  <si>
    <t>2.内訳・(3)市中銀行・8.0%以上8.5%未満</t>
  </si>
  <si>
    <t>2.内訳・(3)市中銀行・8.5%以上</t>
  </si>
  <si>
    <t>2.内訳・(3)市中銀行・合計</t>
  </si>
  <si>
    <t>市中銀行以外の金融機関</t>
    <phoneticPr fontId="3"/>
  </si>
  <si>
    <t>2.内訳・(4)市中銀行以外の金融機関・4.0%未満</t>
  </si>
  <si>
    <t>2.内訳・(4)市中銀行以外の金融機関・4.0%以上4.5%未満</t>
  </si>
  <si>
    <t>2.内訳・(4)市中銀行以外の金融機関・4.5%以上5.0%未満</t>
  </si>
  <si>
    <t>2.内訳・(4)市中銀行以外の金融機関・5.0%以上5.5%未満</t>
  </si>
  <si>
    <t>2.内訳・(4)市中銀行以外の金融機関・5.5%以上6.0%未満</t>
  </si>
  <si>
    <t>2.内訳・(4)市中銀行以外の金融機関・6.0%以上6.5%未満</t>
  </si>
  <si>
    <t>2.内訳・(4)市中銀行以外の金融機関・6.5%以上7.0%未満</t>
  </si>
  <si>
    <t>2.内訳・(4)市中銀行以外の金融機関・7.0%以上7.5%未満</t>
  </si>
  <si>
    <t>2.内訳・(4)市中銀行以外の金融機関・7.5%以上8.0%未満</t>
  </si>
  <si>
    <t>2.内訳・(4)市中銀行以外の金融機関・8.0%以上8.5%未満</t>
  </si>
  <si>
    <t>2.内訳・(4)市中銀行以外の金融機関・8.5%以上</t>
  </si>
  <si>
    <t>2.内訳・(4)市中銀行以外の金融機関・合計</t>
  </si>
  <si>
    <t>市場公募債</t>
    <phoneticPr fontId="3"/>
  </si>
  <si>
    <t>2.内訳・(5)市場公募債・4.0%未満</t>
  </si>
  <si>
    <t>2.内訳・(5)市場公募債・4.0%以上4.5%未満</t>
  </si>
  <si>
    <t>2.内訳・(5)市場公募債・4.5%以上5.0%未満</t>
  </si>
  <si>
    <t>2.内訳・(5)市場公募債・5.0%以上5.5%未満</t>
  </si>
  <si>
    <t>2.内訳・(5)市場公募債・5.5%以上6.0%未満</t>
  </si>
  <si>
    <t>2.内訳・(5)市場公募債・6.0%以上6.5%未満</t>
  </si>
  <si>
    <t>2.内訳・(5)市場公募債・6.5%以上7.0%未満</t>
  </si>
  <si>
    <t>2.内訳・(5)市場公募債・7.0%以上7.5%未満</t>
  </si>
  <si>
    <t>2.内訳・(5)市場公募債・7.5%以上8.0%未満</t>
  </si>
  <si>
    <t>うち</t>
    <phoneticPr fontId="3"/>
  </si>
  <si>
    <t>その他出資金</t>
    <rPh sb="2" eb="3">
      <t>タ</t>
    </rPh>
    <rPh sb="3" eb="6">
      <t>シュッシキン</t>
    </rPh>
    <phoneticPr fontId="3"/>
  </si>
  <si>
    <t>01行03列
のうち</t>
    <rPh sb="2" eb="3">
      <t>ギョウ</t>
    </rPh>
    <rPh sb="5" eb="6">
      <t>レツ</t>
    </rPh>
    <phoneticPr fontId="3"/>
  </si>
  <si>
    <t>民間資金による借換にかかるもの</t>
    <rPh sb="0" eb="2">
      <t>ミンカン</t>
    </rPh>
    <rPh sb="2" eb="4">
      <t>シキン</t>
    </rPh>
    <rPh sb="7" eb="9">
      <t>カリカ</t>
    </rPh>
    <phoneticPr fontId="3"/>
  </si>
  <si>
    <t>市中銀行</t>
    <rPh sb="0" eb="2">
      <t>シチュウ</t>
    </rPh>
    <rPh sb="2" eb="4">
      <t>ギンコウ</t>
    </rPh>
    <phoneticPr fontId="3"/>
  </si>
  <si>
    <t>市中銀行以外の金融機関</t>
    <rPh sb="0" eb="2">
      <t>シチュウ</t>
    </rPh>
    <rPh sb="2" eb="4">
      <t>ギンコウ</t>
    </rPh>
    <rPh sb="4" eb="6">
      <t>イガイ</t>
    </rPh>
    <rPh sb="7" eb="9">
      <t>キンユウ</t>
    </rPh>
    <rPh sb="9" eb="11">
      <t>キカン</t>
    </rPh>
    <phoneticPr fontId="3"/>
  </si>
  <si>
    <t>市場公募債</t>
    <rPh sb="0" eb="2">
      <t>シジョウ</t>
    </rPh>
    <rPh sb="2" eb="5">
      <t>コウボサイ</t>
    </rPh>
    <phoneticPr fontId="3"/>
  </si>
  <si>
    <t>2.内訳・(5)市場公募債・8.0%以上8.5%未満</t>
  </si>
  <si>
    <t>2.内訳・(5)市場公募債・8.5%以上</t>
  </si>
  <si>
    <t>2.内訳・(5)市場公募債・合計</t>
  </si>
  <si>
    <t>共済組合</t>
    <phoneticPr fontId="3"/>
  </si>
  <si>
    <t>2.内訳・(6)共済組合・4.0%未満</t>
  </si>
  <si>
    <t>2.内訳・(6)共済組合・4.0%以上4.5%未満</t>
  </si>
  <si>
    <t>2.内訳・(6)共済組合・4.5%以上5.0%未満</t>
  </si>
  <si>
    <t>2.内訳・(6)共済組合・5.0%以上5.5%未満</t>
  </si>
  <si>
    <t>2.内訳・(6)共済組合・5.5%以上6.0%未満</t>
  </si>
  <si>
    <t>2.内訳・(6)共済組合・6.0%以上6.5%未満</t>
  </si>
  <si>
    <t>2.内訳・(6)共済組合・6.5%以上7.0%未満</t>
  </si>
  <si>
    <t>2.内訳・(6)共済組合・7.0%以上7.5%未満</t>
  </si>
  <si>
    <t>2.内訳・(6)共済組合・7.5%以上8.0%未満</t>
  </si>
  <si>
    <t>2.内訳・(6)共済組合・8.0%以上8.5%未満</t>
  </si>
  <si>
    <t>2.内訳・(6)共済組合・8.5%以上</t>
  </si>
  <si>
    <t>2.内訳・(6)共済組合・合計</t>
  </si>
  <si>
    <t>政府保証付外債</t>
    <phoneticPr fontId="3"/>
  </si>
  <si>
    <t>2.内訳・(7)政府保証付外債・4.0%未満</t>
  </si>
  <si>
    <t>2.内訳・(7)政府保証付外債・4.0%以上4.5%未満</t>
  </si>
  <si>
    <t>2.内訳・(7)政府保証付外債・4.5%以上5.0%未満</t>
  </si>
  <si>
    <t>2.内訳・(7)政府保証付外債・5.0%以上5.5%未満</t>
  </si>
  <si>
    <t>2.内訳・(7)政府保証付外債・5.5%以上6.0%未満</t>
  </si>
  <si>
    <t>2.内訳・(7)政府保証付外債・6.0%以上6.5%未満</t>
  </si>
  <si>
    <t>2.内訳・(7)政府保証付外債・6.5%以上7.0%未満</t>
  </si>
  <si>
    <t>2.内訳・(7)政府保証付外債・7.0%以上7.5%未満</t>
  </si>
  <si>
    <t>2.内訳・(7)政府保証付外債・7.5%以上8.0%未満</t>
  </si>
  <si>
    <t>2.内訳・(7)政府保証付外債・8.0%以上8.5%未満</t>
  </si>
  <si>
    <t>2.内訳・(7)政府保証付外債・8.5%以上</t>
  </si>
  <si>
    <t>2.内訳・(7)政府保証付外債・合計</t>
  </si>
  <si>
    <t>交付公債</t>
    <phoneticPr fontId="3"/>
  </si>
  <si>
    <t>2.内訳・(8)交付公債・4.0%未満</t>
  </si>
  <si>
    <t>2.内訳・(8)交付公債・4.0%以上4.5%未満</t>
  </si>
  <si>
    <t>2.内訳・(8)交付公債・4.5%以上5.0%未満</t>
  </si>
  <si>
    <t>2.内訳・(8)交付公債・5.0%以上5.5%未満</t>
  </si>
  <si>
    <t>2.内訳・(8)交付公債・5.5%以上6.0%未満</t>
  </si>
  <si>
    <t>2.内訳・(8)交付公債・6.0%以上6.5%未満</t>
  </si>
  <si>
    <t>2.内訳・(8)交付公債・6.5%以上7.0%未満</t>
  </si>
  <si>
    <t>2.内訳・(8)交付公債・7.0%以上7.5%未満</t>
  </si>
  <si>
    <t>2.内訳・(8)交付公債・7.5%以上8.0%未満</t>
  </si>
  <si>
    <t>2.内訳・(8)交付公債・8.0%以上8.5%未満</t>
  </si>
  <si>
    <t>2.内訳・(8)交付公債・8.5%以上</t>
  </si>
  <si>
    <t>2.内訳・(8)交付公債・合計</t>
  </si>
  <si>
    <t>2.内訳・(9)その他・4.0%未満</t>
  </si>
  <si>
    <t>2.内訳・(9)その他・4.0%以上4.5%未満</t>
  </si>
  <si>
    <t>2.内訳・(9)その他・4.5%以上5.0%未満</t>
  </si>
  <si>
    <t>2.内訳・(9)その他・5.0%以上5.5%未満</t>
  </si>
  <si>
    <t>2.内訳・(9)その他・5.5%以上6.0%未満</t>
  </si>
  <si>
    <t>2.内訳・(9)その他・6.0%以上6.5%未満</t>
  </si>
  <si>
    <t>2.内訳・(9)その他・6.5%以上7.0%未満</t>
  </si>
  <si>
    <t>2.内訳・(9)その他・7.0%以上7.5%未満</t>
  </si>
  <si>
    <t>2.内訳・(9)その他・7.5%以上8.0%未満</t>
  </si>
  <si>
    <t>2.内訳・(9)その他・8.0%以上8.5%未満</t>
  </si>
  <si>
    <t>2.内訳・(9)その他・8.5%以上</t>
  </si>
  <si>
    <t>2.内訳・(9)その他・合計</t>
  </si>
  <si>
    <t>合計</t>
    <rPh sb="0" eb="2">
      <t>ゴウケイ</t>
    </rPh>
    <phoneticPr fontId="3"/>
  </si>
  <si>
    <t>行</t>
    <rPh sb="0" eb="1">
      <t>ギョウ</t>
    </rPh>
    <phoneticPr fontId="3"/>
  </si>
  <si>
    <t>列</t>
    <rPh sb="0" eb="1">
      <t>レツ</t>
    </rPh>
    <phoneticPr fontId="3"/>
  </si>
  <si>
    <t>玉名市</t>
    <rPh sb="0" eb="3">
      <t>タマナシ</t>
    </rPh>
    <phoneticPr fontId="3"/>
  </si>
  <si>
    <t>管渠費</t>
    <rPh sb="0" eb="1">
      <t>カン</t>
    </rPh>
    <rPh sb="1" eb="2">
      <t>キョ</t>
    </rPh>
    <rPh sb="2" eb="3">
      <t>ヒ</t>
    </rPh>
    <phoneticPr fontId="3"/>
  </si>
  <si>
    <t>ポンプ場費</t>
    <rPh sb="3" eb="4">
      <t>ジョウ</t>
    </rPh>
    <rPh sb="4" eb="5">
      <t>ヒ</t>
    </rPh>
    <phoneticPr fontId="3"/>
  </si>
  <si>
    <t>ﾀﾏﾅ ｼ</t>
    <phoneticPr fontId="3"/>
  </si>
  <si>
    <t>(2)</t>
  </si>
  <si>
    <t>(3)</t>
  </si>
  <si>
    <t>(4)</t>
  </si>
  <si>
    <t>(5)</t>
  </si>
  <si>
    <t>(6)</t>
  </si>
  <si>
    <t>(7)</t>
  </si>
  <si>
    <t>(8)</t>
  </si>
  <si>
    <t>(9)</t>
  </si>
  <si>
    <t>「2行5列」のうち、「経済対策」等に基づく事業に係る繰入</t>
    <rPh sb="2" eb="3">
      <t>ギョウ</t>
    </rPh>
    <rPh sb="4" eb="5">
      <t>レツ</t>
    </rPh>
    <rPh sb="11" eb="13">
      <t>ケイザイ</t>
    </rPh>
    <rPh sb="13" eb="15">
      <t>タイサク</t>
    </rPh>
    <rPh sb="16" eb="17">
      <t>ナド</t>
    </rPh>
    <rPh sb="18" eb="19">
      <t>モト</t>
    </rPh>
    <rPh sb="21" eb="23">
      <t>ジギョウ</t>
    </rPh>
    <rPh sb="24" eb="25">
      <t>カカワ</t>
    </rPh>
    <rPh sb="26" eb="28">
      <t>クリイレ</t>
    </rPh>
    <phoneticPr fontId="3"/>
  </si>
  <si>
    <t>地方公共団体金融機構（旧公庫資金）</t>
    <rPh sb="2" eb="4">
      <t>コウキョウ</t>
    </rPh>
    <rPh sb="4" eb="6">
      <t>ダンタイ</t>
    </rPh>
    <phoneticPr fontId="3"/>
  </si>
  <si>
    <t>地方公共団体金融機構（旧公庫資金）に係る繰上償還金分</t>
    <rPh sb="2" eb="4">
      <t>コウキョウ</t>
    </rPh>
    <rPh sb="4" eb="6">
      <t>ダンタイ</t>
    </rPh>
    <phoneticPr fontId="10"/>
  </si>
  <si>
    <t>地方公共団体金融機構</t>
    <rPh sb="0" eb="2">
      <t>チホウ</t>
    </rPh>
    <rPh sb="2" eb="4">
      <t>コウキョウ</t>
    </rPh>
    <rPh sb="4" eb="6">
      <t>ダンタイ</t>
    </rPh>
    <rPh sb="6" eb="8">
      <t>キンユウ</t>
    </rPh>
    <rPh sb="8" eb="10">
      <t>キコウ</t>
    </rPh>
    <phoneticPr fontId="3"/>
  </si>
  <si>
    <t>合計の内訳（証書借入分）</t>
    <rPh sb="0" eb="2">
      <t>ゴウケイ</t>
    </rPh>
    <rPh sb="3" eb="5">
      <t>ウチワケ</t>
    </rPh>
    <rPh sb="6" eb="8">
      <t>ショウショ</t>
    </rPh>
    <rPh sb="8" eb="10">
      <t>カリイレ</t>
    </rPh>
    <rPh sb="10" eb="11">
      <t>ブン</t>
    </rPh>
    <phoneticPr fontId="3"/>
  </si>
  <si>
    <t>合計の内訳（証券発行分）</t>
    <rPh sb="0" eb="2">
      <t>ゴウケイ</t>
    </rPh>
    <rPh sb="3" eb="5">
      <t>ウチワケ</t>
    </rPh>
    <rPh sb="6" eb="8">
      <t>ショウケン</t>
    </rPh>
    <rPh sb="8" eb="10">
      <t>ハッコウ</t>
    </rPh>
    <rPh sb="10" eb="11">
      <t>ブン</t>
    </rPh>
    <phoneticPr fontId="3"/>
  </si>
  <si>
    <t>項目</t>
    <rPh sb="0" eb="2">
      <t>コウモク</t>
    </rPh>
    <phoneticPr fontId="3"/>
  </si>
  <si>
    <t>損益計算書</t>
    <rPh sb="0" eb="2">
      <t>ソンエキ</t>
    </rPh>
    <rPh sb="2" eb="5">
      <t>ケイサンショ</t>
    </rPh>
    <phoneticPr fontId="3"/>
  </si>
  <si>
    <t>1.</t>
    <phoneticPr fontId="3"/>
  </si>
  <si>
    <t>イ</t>
    <phoneticPr fontId="3"/>
  </si>
  <si>
    <t>他会計負担金</t>
    <phoneticPr fontId="3"/>
  </si>
  <si>
    <t>その他</t>
    <phoneticPr fontId="3"/>
  </si>
  <si>
    <t>その他</t>
    <phoneticPr fontId="3"/>
  </si>
  <si>
    <t>都道府県補助金</t>
    <phoneticPr fontId="3"/>
  </si>
  <si>
    <t>受託工事費</t>
    <rPh sb="0" eb="2">
      <t>ジュタク</t>
    </rPh>
    <rPh sb="2" eb="5">
      <t>コウジヒ</t>
    </rPh>
    <phoneticPr fontId="3"/>
  </si>
  <si>
    <t>資産消耗費</t>
    <rPh sb="0" eb="2">
      <t>シサン</t>
    </rPh>
    <rPh sb="2" eb="4">
      <t>ショウモウ</t>
    </rPh>
    <rPh sb="4" eb="5">
      <t>ヒ</t>
    </rPh>
    <phoneticPr fontId="3"/>
  </si>
  <si>
    <t>その他営業費用</t>
    <rPh sb="2" eb="3">
      <t>タ</t>
    </rPh>
    <rPh sb="3" eb="5">
      <t>エイギョウ</t>
    </rPh>
    <rPh sb="5" eb="7">
      <t>ヒヨウ</t>
    </rPh>
    <phoneticPr fontId="3"/>
  </si>
  <si>
    <t>3.経常利益</t>
  </si>
  <si>
    <t>4.経常損失(△)</t>
  </si>
  <si>
    <t>7.純利益</t>
  </si>
  <si>
    <t>8.純損失(△)</t>
  </si>
  <si>
    <t>他会計繰入金合計</t>
  </si>
  <si>
    <t>繰出基準に基づく繰入金</t>
    <phoneticPr fontId="3"/>
  </si>
  <si>
    <t>繰出基準以外の繰入金</t>
    <phoneticPr fontId="3"/>
  </si>
  <si>
    <t>繰出基準に基づく事由に係る上乗せ繰入</t>
    <phoneticPr fontId="3"/>
  </si>
  <si>
    <t>繰出基準の事由以外の繰入</t>
    <phoneticPr fontId="3"/>
  </si>
  <si>
    <t>収益的
収入</t>
  </si>
  <si>
    <t>税抜き</t>
  </si>
  <si>
    <t>税込み</t>
  </si>
  <si>
    <t>収益的
支出</t>
    <rPh sb="4" eb="5">
      <t>ササ</t>
    </rPh>
    <rPh sb="5" eb="6">
      <t>デ</t>
    </rPh>
    <phoneticPr fontId="3"/>
  </si>
  <si>
    <t>下水道使用料</t>
    <rPh sb="0" eb="3">
      <t>ゲスイドウ</t>
    </rPh>
    <rPh sb="3" eb="5">
      <t>シヨウ</t>
    </rPh>
    <rPh sb="5" eb="6">
      <t>リョウ</t>
    </rPh>
    <phoneticPr fontId="3"/>
  </si>
  <si>
    <t>処理場費</t>
    <rPh sb="0" eb="3">
      <t>ショリジョウ</t>
    </rPh>
    <rPh sb="3" eb="4">
      <t>ヒ</t>
    </rPh>
    <phoneticPr fontId="3"/>
  </si>
  <si>
    <t>エ</t>
  </si>
  <si>
    <t>2.総費用・(1)営業費用・エ受託工事費</t>
    <phoneticPr fontId="3"/>
  </si>
  <si>
    <t>オ</t>
  </si>
  <si>
    <t>業務費</t>
    <phoneticPr fontId="3"/>
  </si>
  <si>
    <t>2.総費用・(1)営業費用・オ業務費</t>
    <phoneticPr fontId="3"/>
  </si>
  <si>
    <t>カ</t>
  </si>
  <si>
    <t>総係費</t>
    <phoneticPr fontId="3"/>
  </si>
  <si>
    <t>2.総費用・(1)営業費用・カ総係費</t>
    <phoneticPr fontId="3"/>
  </si>
  <si>
    <t>キ</t>
  </si>
  <si>
    <t>減価償却費</t>
    <phoneticPr fontId="3"/>
  </si>
  <si>
    <t>2.総費用・(1)営業費用・キ減価償却費</t>
    <phoneticPr fontId="3"/>
  </si>
  <si>
    <t>ク</t>
  </si>
  <si>
    <t>ケ</t>
  </si>
  <si>
    <t>コ</t>
  </si>
  <si>
    <t>1.</t>
    <phoneticPr fontId="3"/>
  </si>
  <si>
    <t>総収益(B)+(C)+(G)　　　(A)</t>
    <phoneticPr fontId="3"/>
  </si>
  <si>
    <t>1.総収益(B)+(C)+(G)　(A)</t>
    <phoneticPr fontId="3"/>
  </si>
  <si>
    <t>(1)</t>
    <phoneticPr fontId="3"/>
  </si>
  <si>
    <t>営業収益　　(B)</t>
    <phoneticPr fontId="3"/>
  </si>
  <si>
    <t>1.総収益・(1)営業収益　(B)</t>
    <phoneticPr fontId="3"/>
  </si>
  <si>
    <t>ア</t>
    <phoneticPr fontId="3"/>
  </si>
  <si>
    <t>1.総収益・(1)営業収益・ア下水道使用料</t>
    <phoneticPr fontId="3"/>
  </si>
  <si>
    <t>イ</t>
    <phoneticPr fontId="3"/>
  </si>
  <si>
    <t>雨水処理負担金</t>
    <phoneticPr fontId="3"/>
  </si>
  <si>
    <t>1.総収益・(1)営業収益・イ雨水処理負担金</t>
    <phoneticPr fontId="3"/>
  </si>
  <si>
    <t>ウ</t>
    <phoneticPr fontId="3"/>
  </si>
  <si>
    <t>受託工事収益</t>
    <phoneticPr fontId="3"/>
  </si>
  <si>
    <t>1.総収益・(1)営業収益・ウ受託工事収益</t>
    <phoneticPr fontId="3"/>
  </si>
  <si>
    <t>エ</t>
    <phoneticPr fontId="3"/>
  </si>
  <si>
    <t>その他営業収益</t>
    <phoneticPr fontId="3"/>
  </si>
  <si>
    <t>1.総収益・(1)営業収益・エその他営業収益</t>
    <phoneticPr fontId="3"/>
  </si>
  <si>
    <t>(ア)</t>
    <phoneticPr fontId="3"/>
  </si>
  <si>
    <t>流域下水道管理運営費負担金</t>
    <phoneticPr fontId="3"/>
  </si>
  <si>
    <t>1.総収益・(1)営業収益・エその他営業収益・(ア)流域下水道管理運営費負担金</t>
    <phoneticPr fontId="3"/>
  </si>
  <si>
    <t>(イ)</t>
    <phoneticPr fontId="3"/>
  </si>
  <si>
    <t>その他</t>
    <phoneticPr fontId="3"/>
  </si>
  <si>
    <t>1.総収益・(1)営業収益・エその他営業収益・(イ)その他</t>
    <phoneticPr fontId="3"/>
  </si>
  <si>
    <t>(2)</t>
    <phoneticPr fontId="3"/>
  </si>
  <si>
    <t>営業外収益　　(C)</t>
    <phoneticPr fontId="3"/>
  </si>
  <si>
    <t>ア</t>
    <phoneticPr fontId="3"/>
  </si>
  <si>
    <t>受取利息及び配当金</t>
    <phoneticPr fontId="3"/>
  </si>
  <si>
    <t>国庫補助金</t>
    <phoneticPr fontId="3"/>
  </si>
  <si>
    <t>都道府県補助金</t>
    <phoneticPr fontId="3"/>
  </si>
  <si>
    <t>オ</t>
    <phoneticPr fontId="3"/>
  </si>
  <si>
    <t>他会計補助金</t>
    <phoneticPr fontId="3"/>
  </si>
  <si>
    <t>カ</t>
    <phoneticPr fontId="3"/>
  </si>
  <si>
    <t>1.総収益・(1)営業収益・(2)営業外収益・カ雑収益</t>
    <phoneticPr fontId="3"/>
  </si>
  <si>
    <t>2.</t>
    <phoneticPr fontId="3"/>
  </si>
  <si>
    <t>総費用(E)+(F)+(H)　　　(D)</t>
    <phoneticPr fontId="3"/>
  </si>
  <si>
    <t>2.総費用(E)+(F)+(H)　(D)</t>
    <phoneticPr fontId="3"/>
  </si>
  <si>
    <t>(1)</t>
    <phoneticPr fontId="3"/>
  </si>
  <si>
    <t>営業費用　　(E)</t>
    <phoneticPr fontId="3"/>
  </si>
  <si>
    <t>2.総費用・(1)営業費用　(E)</t>
    <phoneticPr fontId="3"/>
  </si>
  <si>
    <t>2.総費用・(1)営業費用・ア管渠費</t>
    <phoneticPr fontId="3"/>
  </si>
  <si>
    <t>イ</t>
    <phoneticPr fontId="3"/>
  </si>
  <si>
    <t>2.総費用・(1)営業費用・イポンプ場費</t>
    <phoneticPr fontId="3"/>
  </si>
  <si>
    <t>ウ</t>
    <phoneticPr fontId="3"/>
  </si>
  <si>
    <t>2.総費用・(1)営業費用・ウ処理場費</t>
    <phoneticPr fontId="3"/>
  </si>
  <si>
    <t>2.総費用・(1)営業費用・ク資産消耗費</t>
    <phoneticPr fontId="3"/>
  </si>
  <si>
    <t>流域下水道管理運営費負担金</t>
    <phoneticPr fontId="4"/>
  </si>
  <si>
    <t>2.総費用・(1)営業費用・ケ流域下水道管理運営費負担金</t>
    <phoneticPr fontId="3"/>
  </si>
  <si>
    <t>2.総費用・(1)営業費用・コその他営業費用</t>
    <phoneticPr fontId="3"/>
  </si>
  <si>
    <t>(2)</t>
    <phoneticPr fontId="3"/>
  </si>
  <si>
    <t>営業外費用　　(F)</t>
    <phoneticPr fontId="3"/>
  </si>
  <si>
    <t>2.総費用・(2)営業外費用　(F)</t>
    <phoneticPr fontId="3"/>
  </si>
  <si>
    <t>ア</t>
    <phoneticPr fontId="3"/>
  </si>
  <si>
    <t>支払利息</t>
    <phoneticPr fontId="3"/>
  </si>
  <si>
    <t>2.総費用・(2)営業外費用・ア支払利息</t>
    <phoneticPr fontId="3"/>
  </si>
  <si>
    <t>イ</t>
    <phoneticPr fontId="3"/>
  </si>
  <si>
    <t>企業債取扱諸費</t>
    <phoneticPr fontId="3"/>
  </si>
  <si>
    <t>2.総費用・(2)営業外費用・イ企業債取扱諸費</t>
    <phoneticPr fontId="3"/>
  </si>
  <si>
    <t>ウ</t>
    <phoneticPr fontId="3"/>
  </si>
  <si>
    <t>受託工事費</t>
    <phoneticPr fontId="3"/>
  </si>
  <si>
    <t>2.総費用・(2)営業外費用・ウ受託工事費</t>
    <phoneticPr fontId="3"/>
  </si>
  <si>
    <t>エ</t>
    <phoneticPr fontId="3"/>
  </si>
  <si>
    <t>繰延勘定償却</t>
    <phoneticPr fontId="3"/>
  </si>
  <si>
    <t>2.総費用・(2)営業外費用・エ繰延勘定償却</t>
    <phoneticPr fontId="3"/>
  </si>
  <si>
    <t>オ</t>
    <phoneticPr fontId="3"/>
  </si>
  <si>
    <t>その他営業外費用</t>
    <phoneticPr fontId="3"/>
  </si>
  <si>
    <t>2.総費用・(2)営業外費用・オその他営業外費用</t>
    <phoneticPr fontId="3"/>
  </si>
  <si>
    <t>3.</t>
    <phoneticPr fontId="3"/>
  </si>
  <si>
    <t>経　　　常　　　利　　　益</t>
    <phoneticPr fontId="3"/>
  </si>
  <si>
    <t>4.</t>
    <phoneticPr fontId="3"/>
  </si>
  <si>
    <t>経　　　常　　　損　　　失　　　　(△)</t>
    <phoneticPr fontId="3"/>
  </si>
  <si>
    <t>5.</t>
    <phoneticPr fontId="3"/>
  </si>
  <si>
    <t>特別利益　　(G)</t>
    <phoneticPr fontId="3"/>
  </si>
  <si>
    <t>5.特別利益　(G)</t>
    <phoneticPr fontId="3"/>
  </si>
  <si>
    <t>(1)</t>
    <phoneticPr fontId="3"/>
  </si>
  <si>
    <t>他会計繰入金</t>
    <phoneticPr fontId="3"/>
  </si>
  <si>
    <t>5.特別利益・(1)他会計繰入金</t>
    <phoneticPr fontId="3"/>
  </si>
  <si>
    <t>固定資産売却益</t>
    <phoneticPr fontId="3"/>
  </si>
  <si>
    <t>5.特別利益・(2)固定資産売却益</t>
    <phoneticPr fontId="3"/>
  </si>
  <si>
    <t>(3)</t>
    <phoneticPr fontId="3"/>
  </si>
  <si>
    <t>その他</t>
    <phoneticPr fontId="3"/>
  </si>
  <si>
    <t>5.特別利益・(3)その他</t>
    <phoneticPr fontId="3"/>
  </si>
  <si>
    <t>6.</t>
    <phoneticPr fontId="3"/>
  </si>
  <si>
    <t>特別損失　　(H)</t>
    <phoneticPr fontId="3"/>
  </si>
  <si>
    <t>6.特別損失　(H)</t>
    <phoneticPr fontId="3"/>
  </si>
  <si>
    <t>職員給与費</t>
    <phoneticPr fontId="3"/>
  </si>
  <si>
    <t>6.特別損失・(1)職員給与費</t>
    <phoneticPr fontId="3"/>
  </si>
  <si>
    <t>6.特別損失・(2)その他</t>
    <phoneticPr fontId="3"/>
  </si>
  <si>
    <t>7.</t>
    <phoneticPr fontId="3"/>
  </si>
  <si>
    <t>純　　　　利　　　　益</t>
    <phoneticPr fontId="3"/>
  </si>
  <si>
    <t>8.</t>
    <phoneticPr fontId="3"/>
  </si>
  <si>
    <t>純　　　　損　　　　失　　　　(△)</t>
    <phoneticPr fontId="3"/>
  </si>
  <si>
    <t>9.</t>
    <phoneticPr fontId="3"/>
  </si>
  <si>
    <t>前年度繰越利益剰余金(又は前年度繰越欠損金)</t>
    <phoneticPr fontId="3"/>
  </si>
  <si>
    <t>9.前年度繰越利益剰余金(又は前年度繰越欠損金)</t>
    <phoneticPr fontId="3"/>
  </si>
  <si>
    <t>当年度未処分利益剰余金(又は当年度未処理欠損金)</t>
    <phoneticPr fontId="3"/>
  </si>
  <si>
    <t>10.当年度未処分利益剰余金(又は当年度未処理欠損金)</t>
    <phoneticPr fontId="3"/>
  </si>
  <si>
    <t>収益的支出に充てた企業債</t>
    <phoneticPr fontId="3"/>
  </si>
  <si>
    <t>収益的支出に充てた他会計借入金</t>
    <phoneticPr fontId="3"/>
  </si>
  <si>
    <t>(1)</t>
    <phoneticPr fontId="3"/>
  </si>
  <si>
    <t>繰出基準に基づく繰入金</t>
    <phoneticPr fontId="3"/>
  </si>
  <si>
    <t>他会計繰入金合計・(1)繰出基準に基づく繰入金</t>
    <phoneticPr fontId="3"/>
  </si>
  <si>
    <t>(2)</t>
    <phoneticPr fontId="3"/>
  </si>
  <si>
    <t>繰出基準以外の繰入金</t>
    <phoneticPr fontId="3"/>
  </si>
  <si>
    <t>他会計繰入金合計・(2)繰出基準以外の繰入金</t>
    <phoneticPr fontId="3"/>
  </si>
  <si>
    <t>ア</t>
    <phoneticPr fontId="3"/>
  </si>
  <si>
    <t>繰出基準に基づく事由に係る上乗せ繰入</t>
    <phoneticPr fontId="3"/>
  </si>
  <si>
    <t>他会計繰入金合計・(2)繰出基準以外の繰入金・ア繰出基準に基づく事由に係る上乗せ繰入</t>
    <phoneticPr fontId="3"/>
  </si>
  <si>
    <t>イ</t>
    <phoneticPr fontId="3"/>
  </si>
  <si>
    <t>繰出基準の事由以外の繰入</t>
    <phoneticPr fontId="3"/>
  </si>
  <si>
    <t>他会計繰入金合計・(2)繰出基準以外の繰入金・イ繰出基準の事由以外の繰入</t>
    <phoneticPr fontId="3"/>
  </si>
  <si>
    <t>収益的収入・税抜き</t>
    <phoneticPr fontId="3"/>
  </si>
  <si>
    <t>収益的収入・税込み</t>
    <phoneticPr fontId="3"/>
  </si>
  <si>
    <t>収益的支出・税抜き</t>
    <phoneticPr fontId="3"/>
  </si>
  <si>
    <t>収益的支出・税込み</t>
    <phoneticPr fontId="3"/>
  </si>
  <si>
    <t>消費税及び地方消費税額</t>
    <phoneticPr fontId="3"/>
  </si>
  <si>
    <t>還付消費税及び地方消費税額</t>
    <phoneticPr fontId="3"/>
  </si>
  <si>
    <t>消費税及び地方消費税額・還付消費税及び地方消費税額</t>
    <phoneticPr fontId="3"/>
  </si>
  <si>
    <t>確定消費税及び地方消費税額</t>
    <phoneticPr fontId="3"/>
  </si>
  <si>
    <t>消費税及び地方消費税額・確定消費税及び地方消費税額</t>
    <phoneticPr fontId="3"/>
  </si>
  <si>
    <t>(1)</t>
    <phoneticPr fontId="3"/>
  </si>
  <si>
    <t>1.総収益・(2)営業外収益・・ア受取利息及び配当金</t>
  </si>
  <si>
    <t>1.総収益・(2)営業外収益・イ受託工事収益</t>
  </si>
  <si>
    <t>1.総収益・(2)営業外収益・ウ国庫補助金</t>
  </si>
  <si>
    <t>1.総収益・(2)営業外収益・エ都道府県補助金</t>
  </si>
  <si>
    <t>1.総収益・(2)営業外収益・オ他会計補助金</t>
  </si>
  <si>
    <t>1.総収益・(2)営業外収益　(C)</t>
  </si>
  <si>
    <t>退職給与引当金</t>
    <rPh sb="0" eb="2">
      <t>タイショク</t>
    </rPh>
    <rPh sb="2" eb="4">
      <t>キュウヨ</t>
    </rPh>
    <rPh sb="4" eb="7">
      <t>ヒキアテキン</t>
    </rPh>
    <phoneticPr fontId="3"/>
  </si>
  <si>
    <t>「01行3列」のうち資本費平準化債</t>
    <rPh sb="3" eb="4">
      <t>ギョウ</t>
    </rPh>
    <rPh sb="5" eb="6">
      <t>レツ</t>
    </rPh>
    <rPh sb="10" eb="13">
      <t>シホンヒ</t>
    </rPh>
    <rPh sb="13" eb="16">
      <t>ヘイジュンカ</t>
    </rPh>
    <rPh sb="16" eb="17">
      <t>サイ</t>
    </rPh>
    <phoneticPr fontId="3"/>
  </si>
  <si>
    <t>「01行37列」のうち資本費平準化債</t>
    <rPh sb="3" eb="4">
      <t>ギョウ</t>
    </rPh>
    <rPh sb="6" eb="7">
      <t>レツ</t>
    </rPh>
    <rPh sb="11" eb="14">
      <t>シホンヒ</t>
    </rPh>
    <rPh sb="14" eb="17">
      <t>ヘイジュンカ</t>
    </rPh>
    <rPh sb="17" eb="18">
      <t>サイ</t>
    </rPh>
    <phoneticPr fontId="3"/>
  </si>
  <si>
    <t>その他</t>
    <rPh sb="2" eb="3">
      <t>タ</t>
    </rPh>
    <phoneticPr fontId="3"/>
  </si>
  <si>
    <t>ﾔﾏｶﾞｼ</t>
    <phoneticPr fontId="3"/>
  </si>
  <si>
    <t>山鹿市</t>
    <rPh sb="0" eb="3">
      <t>ヤマガシ</t>
    </rPh>
    <phoneticPr fontId="3"/>
  </si>
  <si>
    <t>基準額</t>
    <rPh sb="0" eb="2">
      <t>キジュン</t>
    </rPh>
    <rPh sb="2" eb="3">
      <t>ガク</t>
    </rPh>
    <phoneticPr fontId="3"/>
  </si>
  <si>
    <t>実繰入額</t>
    <rPh sb="0" eb="1">
      <t>ジツ</t>
    </rPh>
    <rPh sb="1" eb="3">
      <t>クリイレ</t>
    </rPh>
    <rPh sb="3" eb="4">
      <t>ガク</t>
    </rPh>
    <phoneticPr fontId="3"/>
  </si>
  <si>
    <t>企業債償還に対して繰り入れたもの</t>
    <rPh sb="0" eb="2">
      <t>キギョウ</t>
    </rPh>
    <rPh sb="2" eb="3">
      <t>サイ</t>
    </rPh>
    <rPh sb="3" eb="5">
      <t>ショウカン</t>
    </rPh>
    <rPh sb="6" eb="7">
      <t>タイ</t>
    </rPh>
    <rPh sb="9" eb="10">
      <t>ク</t>
    </rPh>
    <rPh sb="11" eb="12">
      <t>イ</t>
    </rPh>
    <phoneticPr fontId="3"/>
  </si>
  <si>
    <t>「２１表５９，６０列」再掲　企業債利息に対して繰り入れたもの</t>
    <rPh sb="3" eb="4">
      <t>ヒョウ</t>
    </rPh>
    <rPh sb="9" eb="10">
      <t>レツ</t>
    </rPh>
    <rPh sb="11" eb="13">
      <t>サイケイ</t>
    </rPh>
    <rPh sb="14" eb="16">
      <t>キギョウ</t>
    </rPh>
    <rPh sb="16" eb="17">
      <t>サイ</t>
    </rPh>
    <rPh sb="17" eb="19">
      <t>リソク</t>
    </rPh>
    <rPh sb="20" eb="21">
      <t>タイ</t>
    </rPh>
    <rPh sb="23" eb="24">
      <t>ク</t>
    </rPh>
    <rPh sb="25" eb="26">
      <t>イ</t>
    </rPh>
    <phoneticPr fontId="3"/>
  </si>
  <si>
    <t>繰入再掲</t>
    <rPh sb="0" eb="2">
      <t>クリイレ</t>
    </rPh>
    <rPh sb="2" eb="4">
      <t>サイケイ</t>
    </rPh>
    <phoneticPr fontId="3"/>
  </si>
  <si>
    <t>企業債元利償還金に対して繰り入れたもの</t>
    <rPh sb="0" eb="2">
      <t>キギョウ</t>
    </rPh>
    <rPh sb="2" eb="3">
      <t>サイ</t>
    </rPh>
    <rPh sb="3" eb="5">
      <t>ガンリ</t>
    </rPh>
    <rPh sb="5" eb="7">
      <t>ショウカン</t>
    </rPh>
    <rPh sb="7" eb="8">
      <t>キン</t>
    </rPh>
    <rPh sb="9" eb="10">
      <t>タイ</t>
    </rPh>
    <rPh sb="12" eb="13">
      <t>ク</t>
    </rPh>
    <rPh sb="14" eb="15">
      <t>イ</t>
    </rPh>
    <phoneticPr fontId="3"/>
  </si>
  <si>
    <t>起債前借</t>
    <rPh sb="0" eb="2">
      <t>キサイ</t>
    </rPh>
    <rPh sb="2" eb="3">
      <t>マエ</t>
    </rPh>
    <rPh sb="3" eb="4">
      <t>カ</t>
    </rPh>
    <phoneticPr fontId="3"/>
  </si>
  <si>
    <t>1.0%未満</t>
    <phoneticPr fontId="3"/>
  </si>
  <si>
    <r>
      <t>1.0%以上</t>
    </r>
    <r>
      <rPr>
        <sz val="11"/>
        <rFont val="ＭＳ Ｐゴシック"/>
        <family val="3"/>
        <charset val="128"/>
      </rPr>
      <t>2</t>
    </r>
    <r>
      <rPr>
        <sz val="11"/>
        <rFont val="ＭＳ Ｐゴシック"/>
        <family val="3"/>
        <charset val="128"/>
      </rPr>
      <t>.0%未満</t>
    </r>
    <phoneticPr fontId="3"/>
  </si>
  <si>
    <r>
      <t>2.0%以上</t>
    </r>
    <r>
      <rPr>
        <sz val="11"/>
        <rFont val="ＭＳ Ｐゴシック"/>
        <family val="3"/>
        <charset val="128"/>
      </rPr>
      <t>3.0</t>
    </r>
    <r>
      <rPr>
        <sz val="11"/>
        <rFont val="ＭＳ Ｐゴシック"/>
        <family val="3"/>
        <charset val="128"/>
      </rPr>
      <t>%未満</t>
    </r>
    <phoneticPr fontId="3"/>
  </si>
  <si>
    <r>
      <t>3.0%以上</t>
    </r>
    <r>
      <rPr>
        <sz val="11"/>
        <rFont val="ＭＳ Ｐゴシック"/>
        <family val="3"/>
        <charset val="128"/>
      </rPr>
      <t>4</t>
    </r>
    <r>
      <rPr>
        <sz val="11"/>
        <rFont val="ＭＳ Ｐゴシック"/>
        <family val="3"/>
        <charset val="128"/>
      </rPr>
      <t>.0%未満</t>
    </r>
    <phoneticPr fontId="3"/>
  </si>
  <si>
    <r>
      <t>4.0%以上</t>
    </r>
    <r>
      <rPr>
        <sz val="11"/>
        <rFont val="ＭＳ Ｐゴシック"/>
        <family val="3"/>
        <charset val="128"/>
      </rPr>
      <t>5.0</t>
    </r>
    <r>
      <rPr>
        <sz val="11"/>
        <rFont val="ＭＳ Ｐゴシック"/>
        <family val="3"/>
        <charset val="128"/>
      </rPr>
      <t>%未満</t>
    </r>
    <phoneticPr fontId="3"/>
  </si>
  <si>
    <r>
      <t>5.0%以上</t>
    </r>
    <r>
      <rPr>
        <sz val="11"/>
        <rFont val="ＭＳ Ｐゴシック"/>
        <family val="3"/>
        <charset val="128"/>
      </rPr>
      <t>6</t>
    </r>
    <r>
      <rPr>
        <sz val="11"/>
        <rFont val="ＭＳ Ｐゴシック"/>
        <family val="3"/>
        <charset val="128"/>
      </rPr>
      <t>.0%未満</t>
    </r>
    <phoneticPr fontId="3"/>
  </si>
  <si>
    <r>
      <t>6.0%以上7.</t>
    </r>
    <r>
      <rPr>
        <sz val="11"/>
        <rFont val="ＭＳ Ｐゴシック"/>
        <family val="3"/>
        <charset val="128"/>
      </rPr>
      <t>0</t>
    </r>
    <r>
      <rPr>
        <sz val="11"/>
        <rFont val="ＭＳ Ｐゴシック"/>
        <family val="3"/>
        <charset val="128"/>
      </rPr>
      <t>%未満</t>
    </r>
    <phoneticPr fontId="3"/>
  </si>
  <si>
    <r>
      <t>7.</t>
    </r>
    <r>
      <rPr>
        <sz val="11"/>
        <rFont val="ＭＳ Ｐゴシック"/>
        <family val="3"/>
        <charset val="128"/>
      </rPr>
      <t>0</t>
    </r>
    <r>
      <rPr>
        <sz val="11"/>
        <rFont val="ＭＳ Ｐゴシック"/>
        <family val="3"/>
        <charset val="128"/>
      </rPr>
      <t>%以上</t>
    </r>
    <r>
      <rPr>
        <sz val="11"/>
        <rFont val="ＭＳ Ｐゴシック"/>
        <family val="3"/>
        <charset val="128"/>
      </rPr>
      <t>7.5</t>
    </r>
    <r>
      <rPr>
        <sz val="11"/>
        <rFont val="ＭＳ Ｐゴシック"/>
        <family val="3"/>
        <charset val="128"/>
      </rPr>
      <t>%未満</t>
    </r>
    <phoneticPr fontId="3"/>
  </si>
  <si>
    <r>
      <t>7.</t>
    </r>
    <r>
      <rPr>
        <sz val="11"/>
        <rFont val="ＭＳ Ｐゴシック"/>
        <family val="3"/>
        <charset val="128"/>
      </rPr>
      <t>5</t>
    </r>
    <r>
      <rPr>
        <sz val="11"/>
        <rFont val="ＭＳ Ｐゴシック"/>
        <family val="3"/>
        <charset val="128"/>
      </rPr>
      <t>%以上8.</t>
    </r>
    <r>
      <rPr>
        <sz val="11"/>
        <rFont val="ＭＳ Ｐゴシック"/>
        <family val="3"/>
        <charset val="128"/>
      </rPr>
      <t>0</t>
    </r>
    <r>
      <rPr>
        <sz val="11"/>
        <rFont val="ＭＳ Ｐゴシック"/>
        <family val="3"/>
        <charset val="128"/>
      </rPr>
      <t>%未満</t>
    </r>
    <phoneticPr fontId="3"/>
  </si>
  <si>
    <r>
      <t>8.</t>
    </r>
    <r>
      <rPr>
        <sz val="11"/>
        <rFont val="ＭＳ Ｐゴシック"/>
        <family val="3"/>
        <charset val="128"/>
      </rPr>
      <t>0</t>
    </r>
    <r>
      <rPr>
        <sz val="11"/>
        <rFont val="ＭＳ Ｐゴシック"/>
        <family val="3"/>
        <charset val="128"/>
      </rPr>
      <t>%以上</t>
    </r>
    <phoneticPr fontId="3"/>
  </si>
  <si>
    <t>1.企業債現在高</t>
    <rPh sb="2" eb="4">
      <t>キギョウ</t>
    </rPh>
    <rPh sb="4" eb="5">
      <t>サイ</t>
    </rPh>
    <rPh sb="5" eb="7">
      <t>ゲンザイ</t>
    </rPh>
    <rPh sb="7" eb="8">
      <t>ダカ</t>
    </rPh>
    <phoneticPr fontId="3"/>
  </si>
  <si>
    <t>合計のうち建設改良費等以外の経費に対する企業債現在高</t>
    <rPh sb="0" eb="2">
      <t>ゴウケイ</t>
    </rPh>
    <rPh sb="5" eb="7">
      <t>ケンセツ</t>
    </rPh>
    <rPh sb="7" eb="9">
      <t>カイリョウ</t>
    </rPh>
    <rPh sb="9" eb="10">
      <t>ヒ</t>
    </rPh>
    <rPh sb="10" eb="11">
      <t>トウ</t>
    </rPh>
    <rPh sb="11" eb="13">
      <t>イガイ</t>
    </rPh>
    <rPh sb="14" eb="16">
      <t>ケイヒ</t>
    </rPh>
    <rPh sb="17" eb="18">
      <t>タイ</t>
    </rPh>
    <rPh sb="20" eb="22">
      <t>キギョウ</t>
    </rPh>
    <rPh sb="22" eb="23">
      <t>サイ</t>
    </rPh>
    <rPh sb="23" eb="25">
      <t>ゲンザイ</t>
    </rPh>
    <rPh sb="25" eb="26">
      <t>タカ</t>
    </rPh>
    <phoneticPr fontId="3"/>
  </si>
  <si>
    <t>宇城市</t>
    <rPh sb="0" eb="2">
      <t>ウキ</t>
    </rPh>
    <rPh sb="2" eb="3">
      <t>シ</t>
    </rPh>
    <phoneticPr fontId="3"/>
  </si>
  <si>
    <t>ｳｷｼ</t>
    <phoneticPr fontId="3"/>
  </si>
  <si>
    <t>内訳</t>
    <rPh sb="0" eb="2">
      <t>ウチワケ</t>
    </rPh>
    <phoneticPr fontId="3"/>
  </si>
  <si>
    <t>8.</t>
  </si>
  <si>
    <t>その他</t>
  </si>
  <si>
    <t>年度同意等債で未借入又は未発行の額</t>
    <rPh sb="2" eb="5">
      <t>ドウイトウ</t>
    </rPh>
    <phoneticPr fontId="3"/>
  </si>
  <si>
    <t>菊陽町</t>
    <rPh sb="0" eb="3">
      <t>キクヨウマチ</t>
    </rPh>
    <phoneticPr fontId="3"/>
  </si>
  <si>
    <t>ｷｸﾖｳﾏﾁ</t>
    <phoneticPr fontId="3"/>
  </si>
  <si>
    <t>ｱﾗｵｼ</t>
    <phoneticPr fontId="3"/>
  </si>
  <si>
    <t>荒尾市</t>
    <rPh sb="0" eb="3">
      <t>アラオシ</t>
    </rPh>
    <phoneticPr fontId="3"/>
  </si>
  <si>
    <t>ｳﾄｼ</t>
    <phoneticPr fontId="3"/>
  </si>
  <si>
    <t>宇土市</t>
    <rPh sb="0" eb="3">
      <t>ウトシ</t>
    </rPh>
    <phoneticPr fontId="3"/>
  </si>
  <si>
    <t>ク</t>
    <phoneticPr fontId="3"/>
  </si>
  <si>
    <t>キ</t>
    <phoneticPr fontId="3"/>
  </si>
  <si>
    <t>長期前受金戻入</t>
    <rPh sb="0" eb="2">
      <t>チョウキ</t>
    </rPh>
    <rPh sb="2" eb="5">
      <t>マエウケキン</t>
    </rPh>
    <rPh sb="5" eb="7">
      <t>レイニュウ</t>
    </rPh>
    <phoneticPr fontId="3"/>
  </si>
  <si>
    <t>資本費繰入収益</t>
    <rPh sb="0" eb="2">
      <t>シホン</t>
    </rPh>
    <rPh sb="2" eb="3">
      <t>ヒ</t>
    </rPh>
    <rPh sb="3" eb="5">
      <t>クリイレ</t>
    </rPh>
    <rPh sb="5" eb="7">
      <t>シュウエキ</t>
    </rPh>
    <phoneticPr fontId="3"/>
  </si>
  <si>
    <t>雑収益</t>
    <rPh sb="0" eb="1">
      <t>ザツ</t>
    </rPh>
    <rPh sb="1" eb="3">
      <t>シュウエキ</t>
    </rPh>
    <phoneticPr fontId="3"/>
  </si>
  <si>
    <t>10.</t>
    <phoneticPr fontId="3"/>
  </si>
  <si>
    <t>その他未処分利益剰余金変動額</t>
    <rPh sb="2" eb="3">
      <t>タ</t>
    </rPh>
    <rPh sb="3" eb="6">
      <t>ミショブン</t>
    </rPh>
    <rPh sb="6" eb="8">
      <t>リエキ</t>
    </rPh>
    <rPh sb="8" eb="11">
      <t>ジョウヨキン</t>
    </rPh>
    <rPh sb="11" eb="13">
      <t>ヘンドウ</t>
    </rPh>
    <rPh sb="13" eb="14">
      <t>ガク</t>
    </rPh>
    <phoneticPr fontId="3"/>
  </si>
  <si>
    <t>11.</t>
    <phoneticPr fontId="3"/>
  </si>
  <si>
    <t>業務活動によるキャッシュフロー</t>
    <rPh sb="0" eb="2">
      <t>ギョウム</t>
    </rPh>
    <rPh sb="2" eb="4">
      <t>カツドウ</t>
    </rPh>
    <phoneticPr fontId="3"/>
  </si>
  <si>
    <t>投資活動によるキャッシュフロー</t>
    <rPh sb="0" eb="2">
      <t>トウシ</t>
    </rPh>
    <rPh sb="2" eb="4">
      <t>カツドウ</t>
    </rPh>
    <phoneticPr fontId="3"/>
  </si>
  <si>
    <t>財務活動によるキャッシュフロー</t>
    <rPh sb="0" eb="2">
      <t>ザイム</t>
    </rPh>
    <rPh sb="2" eb="4">
      <t>カツドウ</t>
    </rPh>
    <phoneticPr fontId="3"/>
  </si>
  <si>
    <t>資金に係る交換差額</t>
    <rPh sb="0" eb="2">
      <t>シキン</t>
    </rPh>
    <rPh sb="3" eb="4">
      <t>カカワ</t>
    </rPh>
    <rPh sb="5" eb="7">
      <t>コウカン</t>
    </rPh>
    <rPh sb="7" eb="9">
      <t>サガク</t>
    </rPh>
    <phoneticPr fontId="3"/>
  </si>
  <si>
    <t>資金の増加額（又は減少額）</t>
    <rPh sb="0" eb="2">
      <t>シキン</t>
    </rPh>
    <rPh sb="3" eb="5">
      <t>ゾウカ</t>
    </rPh>
    <rPh sb="5" eb="6">
      <t>ガク</t>
    </rPh>
    <rPh sb="7" eb="8">
      <t>マタ</t>
    </rPh>
    <rPh sb="9" eb="11">
      <t>ゲンショウ</t>
    </rPh>
    <rPh sb="11" eb="12">
      <t>ガク</t>
    </rPh>
    <phoneticPr fontId="3"/>
  </si>
  <si>
    <t>資金期首残高</t>
    <rPh sb="0" eb="2">
      <t>シキン</t>
    </rPh>
    <rPh sb="2" eb="4">
      <t>キシュ</t>
    </rPh>
    <rPh sb="4" eb="6">
      <t>ザンダカ</t>
    </rPh>
    <phoneticPr fontId="3"/>
  </si>
  <si>
    <t>資金期末残高</t>
    <rPh sb="0" eb="2">
      <t>シキン</t>
    </rPh>
    <rPh sb="2" eb="4">
      <t>キマツ</t>
    </rPh>
    <rPh sb="4" eb="6">
      <t>ザンダカ</t>
    </rPh>
    <phoneticPr fontId="3"/>
  </si>
  <si>
    <t>うちリース資産</t>
    <rPh sb="5" eb="7">
      <t>シサン</t>
    </rPh>
    <phoneticPr fontId="3"/>
  </si>
  <si>
    <t>うちリース資産減価償却累計額（△）</t>
    <rPh sb="5" eb="7">
      <t>シサン</t>
    </rPh>
    <rPh sb="7" eb="9">
      <t>ゲンカ</t>
    </rPh>
    <rPh sb="9" eb="11">
      <t>ショウキャク</t>
    </rPh>
    <rPh sb="11" eb="14">
      <t>ルイケイガク</t>
    </rPh>
    <phoneticPr fontId="3"/>
  </si>
  <si>
    <t>投資その他の資産</t>
    <rPh sb="0" eb="2">
      <t>トウシ</t>
    </rPh>
    <rPh sb="4" eb="5">
      <t>タ</t>
    </rPh>
    <rPh sb="6" eb="8">
      <t>シサン</t>
    </rPh>
    <phoneticPr fontId="3"/>
  </si>
  <si>
    <t>未収金および未収収益</t>
    <rPh sb="0" eb="3">
      <t>ミシュウキン</t>
    </rPh>
    <rPh sb="6" eb="8">
      <t>ミシュウ</t>
    </rPh>
    <rPh sb="8" eb="10">
      <t>シュウエキ</t>
    </rPh>
    <phoneticPr fontId="3"/>
  </si>
  <si>
    <t>貸倒引当金</t>
    <rPh sb="0" eb="2">
      <t>カシダオレ</t>
    </rPh>
    <rPh sb="2" eb="4">
      <t>ヒキアテ</t>
    </rPh>
    <rPh sb="4" eb="5">
      <t>キン</t>
    </rPh>
    <phoneticPr fontId="3"/>
  </si>
  <si>
    <t>貯蔵品</t>
    <rPh sb="0" eb="3">
      <t>チョゾウヒン</t>
    </rPh>
    <phoneticPr fontId="3"/>
  </si>
  <si>
    <t>短期有価証券</t>
    <rPh sb="0" eb="2">
      <t>タンキ</t>
    </rPh>
    <rPh sb="2" eb="4">
      <t>ユウカ</t>
    </rPh>
    <rPh sb="4" eb="6">
      <t>ショウケン</t>
    </rPh>
    <phoneticPr fontId="3"/>
  </si>
  <si>
    <t>繰延資産</t>
    <rPh sb="2" eb="4">
      <t>シサン</t>
    </rPh>
    <phoneticPr fontId="3"/>
  </si>
  <si>
    <t>建設改良等の財源に充てるための企業債</t>
    <rPh sb="0" eb="2">
      <t>ケンセツ</t>
    </rPh>
    <rPh sb="2" eb="4">
      <t>カイリョウ</t>
    </rPh>
    <rPh sb="4" eb="5">
      <t>トウ</t>
    </rPh>
    <rPh sb="6" eb="8">
      <t>ザイゲン</t>
    </rPh>
    <rPh sb="9" eb="10">
      <t>ア</t>
    </rPh>
    <rPh sb="15" eb="17">
      <t>キギョウ</t>
    </rPh>
    <rPh sb="17" eb="18">
      <t>サイ</t>
    </rPh>
    <phoneticPr fontId="10"/>
  </si>
  <si>
    <t>その他の企業債</t>
    <rPh sb="2" eb="3">
      <t>タ</t>
    </rPh>
    <rPh sb="4" eb="6">
      <t>キギョウ</t>
    </rPh>
    <rPh sb="6" eb="7">
      <t>サイ</t>
    </rPh>
    <phoneticPr fontId="10"/>
  </si>
  <si>
    <t>再建債</t>
    <rPh sb="0" eb="2">
      <t>サイケン</t>
    </rPh>
    <rPh sb="2" eb="3">
      <t>サイ</t>
    </rPh>
    <phoneticPr fontId="10"/>
  </si>
  <si>
    <t>建設改良等の財源に充てるための長期借入金</t>
    <rPh sb="15" eb="17">
      <t>チョウキ</t>
    </rPh>
    <rPh sb="17" eb="19">
      <t>カリイレ</t>
    </rPh>
    <rPh sb="19" eb="20">
      <t>キン</t>
    </rPh>
    <phoneticPr fontId="10"/>
  </si>
  <si>
    <t>その他の長期借入金</t>
    <rPh sb="2" eb="3">
      <t>タ</t>
    </rPh>
    <rPh sb="4" eb="6">
      <t>チョウキ</t>
    </rPh>
    <rPh sb="6" eb="8">
      <t>カリイレ</t>
    </rPh>
    <rPh sb="8" eb="9">
      <t>キン</t>
    </rPh>
    <phoneticPr fontId="10"/>
  </si>
  <si>
    <t>引当金</t>
    <rPh sb="0" eb="2">
      <t>ヒキアテ</t>
    </rPh>
    <rPh sb="2" eb="3">
      <t>キン</t>
    </rPh>
    <phoneticPr fontId="10"/>
  </si>
  <si>
    <t>リース債務</t>
    <rPh sb="3" eb="5">
      <t>サイム</t>
    </rPh>
    <phoneticPr fontId="10"/>
  </si>
  <si>
    <t>その他の企業債</t>
    <rPh sb="2" eb="3">
      <t>タ</t>
    </rPh>
    <rPh sb="4" eb="6">
      <t>キギョウ</t>
    </rPh>
    <rPh sb="6" eb="7">
      <t>サイ</t>
    </rPh>
    <phoneticPr fontId="3"/>
  </si>
  <si>
    <t>建設改良等の財源に充てるための長期借入金</t>
    <rPh sb="15" eb="17">
      <t>チョウキ</t>
    </rPh>
    <rPh sb="17" eb="19">
      <t>カリイレ</t>
    </rPh>
    <rPh sb="19" eb="20">
      <t>キン</t>
    </rPh>
    <phoneticPr fontId="3"/>
  </si>
  <si>
    <t>その他の長期借入金</t>
    <rPh sb="2" eb="3">
      <t>タ</t>
    </rPh>
    <rPh sb="4" eb="6">
      <t>チョウキ</t>
    </rPh>
    <rPh sb="6" eb="8">
      <t>カリイレ</t>
    </rPh>
    <rPh sb="8" eb="9">
      <t>キン</t>
    </rPh>
    <phoneticPr fontId="3"/>
  </si>
  <si>
    <t>引当金</t>
    <rPh sb="0" eb="2">
      <t>ヒキアテ</t>
    </rPh>
    <rPh sb="2" eb="3">
      <t>キン</t>
    </rPh>
    <phoneticPr fontId="3"/>
  </si>
  <si>
    <t>一時借入金</t>
    <rPh sb="0" eb="2">
      <t>イチジ</t>
    </rPh>
    <rPh sb="2" eb="4">
      <t>カリイレ</t>
    </rPh>
    <rPh sb="4" eb="5">
      <t>キン</t>
    </rPh>
    <phoneticPr fontId="3"/>
  </si>
  <si>
    <t>未払金及び未払費用</t>
    <rPh sb="0" eb="1">
      <t>ミ</t>
    </rPh>
    <rPh sb="1" eb="2">
      <t>バラ</t>
    </rPh>
    <rPh sb="2" eb="3">
      <t>キン</t>
    </rPh>
    <rPh sb="3" eb="4">
      <t>オヨ</t>
    </rPh>
    <rPh sb="5" eb="7">
      <t>ミバラ</t>
    </rPh>
    <rPh sb="7" eb="9">
      <t>ヒヨウ</t>
    </rPh>
    <phoneticPr fontId="3"/>
  </si>
  <si>
    <t>前受金及び前受収益</t>
    <rPh sb="0" eb="3">
      <t>マエウケキン</t>
    </rPh>
    <rPh sb="3" eb="4">
      <t>オヨ</t>
    </rPh>
    <rPh sb="5" eb="7">
      <t>マエウケ</t>
    </rPh>
    <rPh sb="7" eb="9">
      <t>シュウエキ</t>
    </rPh>
    <phoneticPr fontId="3"/>
  </si>
  <si>
    <t>繰延収益</t>
    <rPh sb="2" eb="4">
      <t>シュウエキ</t>
    </rPh>
    <phoneticPr fontId="3"/>
  </si>
  <si>
    <t>長期前受金</t>
    <rPh sb="0" eb="2">
      <t>チョウキ</t>
    </rPh>
    <rPh sb="2" eb="5">
      <t>マエウケキン</t>
    </rPh>
    <phoneticPr fontId="3"/>
  </si>
  <si>
    <t>長期前受金収益化累計額（△）</t>
    <rPh sb="0" eb="2">
      <t>チョウキ</t>
    </rPh>
    <rPh sb="2" eb="5">
      <t>マエウケキン</t>
    </rPh>
    <rPh sb="5" eb="8">
      <t>シュウエキカ</t>
    </rPh>
    <rPh sb="8" eb="11">
      <t>ルイケイガク</t>
    </rPh>
    <phoneticPr fontId="3"/>
  </si>
  <si>
    <t>負債合計</t>
    <rPh sb="2" eb="4">
      <t>ゴウケイ</t>
    </rPh>
    <phoneticPr fontId="3"/>
  </si>
  <si>
    <t>資本金</t>
    <rPh sb="0" eb="3">
      <t>シホンキン</t>
    </rPh>
    <phoneticPr fontId="3"/>
  </si>
  <si>
    <t>その他有価証券評価差額金</t>
    <rPh sb="2" eb="3">
      <t>タ</t>
    </rPh>
    <rPh sb="3" eb="5">
      <t>ユウカ</t>
    </rPh>
    <rPh sb="5" eb="7">
      <t>ショウケン</t>
    </rPh>
    <rPh sb="7" eb="9">
      <t>ヒョウカ</t>
    </rPh>
    <rPh sb="9" eb="11">
      <t>サガク</t>
    </rPh>
    <rPh sb="11" eb="12">
      <t>キン</t>
    </rPh>
    <phoneticPr fontId="3"/>
  </si>
  <si>
    <t>資本合計</t>
    <rPh sb="0" eb="2">
      <t>シホン</t>
    </rPh>
    <rPh sb="2" eb="4">
      <t>ゴウケイ</t>
    </rPh>
    <phoneticPr fontId="3"/>
  </si>
  <si>
    <t>負債・資本合計</t>
    <rPh sb="3" eb="5">
      <t>シホン</t>
    </rPh>
    <rPh sb="5" eb="7">
      <t>ゴウケイ</t>
    </rPh>
    <phoneticPr fontId="3"/>
  </si>
  <si>
    <t>賞与引当金</t>
    <rPh sb="0" eb="2">
      <t>ショウヨ</t>
    </rPh>
    <rPh sb="2" eb="4">
      <t>ヒキアテ</t>
    </rPh>
    <rPh sb="4" eb="5">
      <t>キン</t>
    </rPh>
    <phoneticPr fontId="3"/>
  </si>
  <si>
    <t>修繕引当金</t>
    <rPh sb="0" eb="2">
      <t>シュウゼン</t>
    </rPh>
    <rPh sb="2" eb="4">
      <t>ヒキアテ</t>
    </rPh>
    <rPh sb="4" eb="5">
      <t>キン</t>
    </rPh>
    <phoneticPr fontId="3"/>
  </si>
  <si>
    <t>特別修繕引当金</t>
    <rPh sb="0" eb="2">
      <t>トクベツ</t>
    </rPh>
    <rPh sb="2" eb="4">
      <t>シュウゼン</t>
    </rPh>
    <rPh sb="4" eb="6">
      <t>ヒキアテ</t>
    </rPh>
    <rPh sb="6" eb="7">
      <t>キン</t>
    </rPh>
    <phoneticPr fontId="3"/>
  </si>
  <si>
    <t>その他引当金</t>
    <rPh sb="2" eb="3">
      <t>タ</t>
    </rPh>
    <rPh sb="3" eb="5">
      <t>ヒキアテ</t>
    </rPh>
    <rPh sb="5" eb="6">
      <t>キン</t>
    </rPh>
    <phoneticPr fontId="3"/>
  </si>
  <si>
    <t>出資金</t>
    <rPh sb="0" eb="3">
      <t>シュッシキン</t>
    </rPh>
    <phoneticPr fontId="3"/>
  </si>
  <si>
    <t>他公営企業出資金</t>
    <rPh sb="0" eb="1">
      <t>タ</t>
    </rPh>
    <rPh sb="1" eb="3">
      <t>コウエイ</t>
    </rPh>
    <rPh sb="3" eb="5">
      <t>キギョウ</t>
    </rPh>
    <rPh sb="5" eb="8">
      <t>シュッシキン</t>
    </rPh>
    <phoneticPr fontId="3"/>
  </si>
  <si>
    <t>長期貸付金</t>
    <rPh sb="0" eb="2">
      <t>チョウキ</t>
    </rPh>
    <rPh sb="2" eb="5">
      <t>カシツケキン</t>
    </rPh>
    <phoneticPr fontId="3"/>
  </si>
  <si>
    <t>他会計貸付金</t>
    <rPh sb="0" eb="3">
      <t>タカイケイ</t>
    </rPh>
    <rPh sb="3" eb="6">
      <t>カシツケキン</t>
    </rPh>
    <phoneticPr fontId="3"/>
  </si>
  <si>
    <t>その他貸付金</t>
    <rPh sb="2" eb="3">
      <t>タ</t>
    </rPh>
    <rPh sb="3" eb="6">
      <t>カシツケキン</t>
    </rPh>
    <phoneticPr fontId="3"/>
  </si>
  <si>
    <t>基金</t>
    <rPh sb="0" eb="2">
      <t>キキン</t>
    </rPh>
    <phoneticPr fontId="3"/>
  </si>
  <si>
    <t>01行14列のうち</t>
    <rPh sb="2" eb="3">
      <t>ギョウ</t>
    </rPh>
    <rPh sb="5" eb="6">
      <t>レツ</t>
    </rPh>
    <phoneticPr fontId="3"/>
  </si>
  <si>
    <t>短期貸付金</t>
    <rPh sb="0" eb="2">
      <t>タンキ</t>
    </rPh>
    <rPh sb="2" eb="5">
      <t>カシツケキン</t>
    </rPh>
    <phoneticPr fontId="3"/>
  </si>
  <si>
    <t>一般短期貸付金</t>
    <rPh sb="0" eb="2">
      <t>イッパン</t>
    </rPh>
    <rPh sb="2" eb="4">
      <t>タンキ</t>
    </rPh>
    <rPh sb="4" eb="7">
      <t>カシツケキン</t>
    </rPh>
    <phoneticPr fontId="3"/>
  </si>
  <si>
    <t>01行32列及び33列のうち</t>
    <rPh sb="2" eb="3">
      <t>ギョウ</t>
    </rPh>
    <rPh sb="5" eb="6">
      <t>レツ</t>
    </rPh>
    <rPh sb="6" eb="7">
      <t>オヨ</t>
    </rPh>
    <rPh sb="10" eb="11">
      <t>レツ</t>
    </rPh>
    <phoneticPr fontId="3"/>
  </si>
  <si>
    <t>再建債</t>
    <rPh sb="0" eb="2">
      <t>サイケン</t>
    </rPh>
    <rPh sb="2" eb="3">
      <t>サイ</t>
    </rPh>
    <phoneticPr fontId="3"/>
  </si>
  <si>
    <t>「2行31列」のうち、国の補正予算等に基づく事業に係る繰入</t>
    <rPh sb="2" eb="3">
      <t>ギョウ</t>
    </rPh>
    <rPh sb="5" eb="6">
      <t>レツ</t>
    </rPh>
    <rPh sb="11" eb="12">
      <t>クニ</t>
    </rPh>
    <rPh sb="13" eb="15">
      <t>ホセイ</t>
    </rPh>
    <rPh sb="15" eb="17">
      <t>ヨサン</t>
    </rPh>
    <rPh sb="17" eb="18">
      <t>トウ</t>
    </rPh>
    <rPh sb="19" eb="20">
      <t>モト</t>
    </rPh>
    <rPh sb="22" eb="24">
      <t>ジギョウ</t>
    </rPh>
    <rPh sb="25" eb="26">
      <t>カカワ</t>
    </rPh>
    <rPh sb="27" eb="29">
      <t>クリイレ</t>
    </rPh>
    <phoneticPr fontId="3"/>
  </si>
  <si>
    <t>ﾔﾂｼﾛｼ</t>
    <phoneticPr fontId="3"/>
  </si>
  <si>
    <t>八代市</t>
    <rPh sb="0" eb="3">
      <t>ヤツシロシ</t>
    </rPh>
    <phoneticPr fontId="3"/>
  </si>
  <si>
    <t>ﾋﾄﾖｼｼ</t>
    <phoneticPr fontId="3"/>
  </si>
  <si>
    <t>人吉市</t>
    <rPh sb="0" eb="3">
      <t>ヒトヨシシ</t>
    </rPh>
    <phoneticPr fontId="3"/>
  </si>
  <si>
    <t>ｺｳｼｼ</t>
    <phoneticPr fontId="3"/>
  </si>
  <si>
    <t>合志市</t>
    <rPh sb="0" eb="3">
      <t>コウシシ</t>
    </rPh>
    <phoneticPr fontId="3"/>
  </si>
  <si>
    <t>01行26列のうち、退職給付費（引当不足額計上分）</t>
    <rPh sb="2" eb="3">
      <t>ギョウ</t>
    </rPh>
    <rPh sb="5" eb="6">
      <t>レツ</t>
    </rPh>
    <rPh sb="10" eb="12">
      <t>タイショク</t>
    </rPh>
    <rPh sb="12" eb="14">
      <t>キュウフ</t>
    </rPh>
    <rPh sb="14" eb="15">
      <t>ヒ</t>
    </rPh>
    <rPh sb="16" eb="18">
      <t>ヒキアテ</t>
    </rPh>
    <rPh sb="18" eb="20">
      <t>フソク</t>
    </rPh>
    <rPh sb="20" eb="21">
      <t>ガク</t>
    </rPh>
    <rPh sb="21" eb="23">
      <t>ケイジョウ</t>
    </rPh>
    <rPh sb="23" eb="24">
      <t>ブン</t>
    </rPh>
    <phoneticPr fontId="3"/>
  </si>
  <si>
    <t>01行53列のうち、退職給付費（引当不足額計上分）</t>
    <phoneticPr fontId="3"/>
  </si>
  <si>
    <t>01行26列のうち各種引当金繰入額の合計</t>
    <rPh sb="9" eb="11">
      <t>カクシュ</t>
    </rPh>
    <rPh sb="11" eb="13">
      <t>ヒキアテ</t>
    </rPh>
    <rPh sb="13" eb="14">
      <t>キン</t>
    </rPh>
    <rPh sb="14" eb="16">
      <t>クリイレ</t>
    </rPh>
    <rPh sb="16" eb="17">
      <t>ガク</t>
    </rPh>
    <rPh sb="18" eb="20">
      <t>ゴウケイ</t>
    </rPh>
    <phoneticPr fontId="3"/>
  </si>
  <si>
    <t>01行64列の
内訳</t>
    <rPh sb="2" eb="3">
      <t>ギョウ</t>
    </rPh>
    <rPh sb="5" eb="6">
      <t>レツ</t>
    </rPh>
    <rPh sb="8" eb="10">
      <t>ウチワケ</t>
    </rPh>
    <phoneticPr fontId="3"/>
  </si>
  <si>
    <t>退職給付引当金繰入額</t>
    <rPh sb="0" eb="2">
      <t>タイショク</t>
    </rPh>
    <rPh sb="2" eb="4">
      <t>キュウフ</t>
    </rPh>
    <rPh sb="4" eb="6">
      <t>ヒキアテ</t>
    </rPh>
    <rPh sb="6" eb="7">
      <t>キン</t>
    </rPh>
    <rPh sb="7" eb="9">
      <t>クリイレ</t>
    </rPh>
    <rPh sb="9" eb="10">
      <t>ガク</t>
    </rPh>
    <phoneticPr fontId="3"/>
  </si>
  <si>
    <t>賞与引当金繰入額</t>
    <rPh sb="0" eb="2">
      <t>ショウヨ</t>
    </rPh>
    <rPh sb="2" eb="4">
      <t>ヒキアテ</t>
    </rPh>
    <rPh sb="4" eb="5">
      <t>キン</t>
    </rPh>
    <rPh sb="5" eb="7">
      <t>クリイレ</t>
    </rPh>
    <rPh sb="7" eb="8">
      <t>ガク</t>
    </rPh>
    <phoneticPr fontId="3"/>
  </si>
  <si>
    <t>修繕引当金繰入額</t>
    <rPh sb="0" eb="2">
      <t>シュウゼン</t>
    </rPh>
    <rPh sb="2" eb="4">
      <t>ヒキアテ</t>
    </rPh>
    <rPh sb="4" eb="5">
      <t>キン</t>
    </rPh>
    <rPh sb="5" eb="7">
      <t>クリイレ</t>
    </rPh>
    <rPh sb="7" eb="8">
      <t>ガク</t>
    </rPh>
    <phoneticPr fontId="3"/>
  </si>
  <si>
    <t>特別修繕引当金繰入額</t>
    <rPh sb="0" eb="2">
      <t>トクベツ</t>
    </rPh>
    <rPh sb="2" eb="4">
      <t>シュウゼン</t>
    </rPh>
    <rPh sb="4" eb="6">
      <t>ヒキアテ</t>
    </rPh>
    <rPh sb="6" eb="7">
      <t>キン</t>
    </rPh>
    <rPh sb="7" eb="9">
      <t>クリイレ</t>
    </rPh>
    <rPh sb="9" eb="10">
      <t>ガク</t>
    </rPh>
    <phoneticPr fontId="3"/>
  </si>
  <si>
    <t>貸倒引当金繰入額</t>
    <rPh sb="0" eb="2">
      <t>カシダオレ</t>
    </rPh>
    <rPh sb="2" eb="4">
      <t>ヒキアテ</t>
    </rPh>
    <rPh sb="4" eb="5">
      <t>キン</t>
    </rPh>
    <rPh sb="5" eb="7">
      <t>クリイレ</t>
    </rPh>
    <rPh sb="7" eb="8">
      <t>ガク</t>
    </rPh>
    <phoneticPr fontId="3"/>
  </si>
  <si>
    <t>その他引当金繰入額</t>
    <rPh sb="2" eb="3">
      <t>タ</t>
    </rPh>
    <rPh sb="3" eb="5">
      <t>ヒキアテ</t>
    </rPh>
    <rPh sb="5" eb="6">
      <t>キン</t>
    </rPh>
    <rPh sb="6" eb="8">
      <t>クリイレ</t>
    </rPh>
    <rPh sb="8" eb="9">
      <t>ガク</t>
    </rPh>
    <phoneticPr fontId="3"/>
  </si>
  <si>
    <t>01行26列のうち、たな卸資産評価損</t>
    <rPh sb="12" eb="13">
      <t>オロシ</t>
    </rPh>
    <rPh sb="13" eb="15">
      <t>シサン</t>
    </rPh>
    <rPh sb="15" eb="17">
      <t>ヒョウカ</t>
    </rPh>
    <rPh sb="17" eb="18">
      <t>ゾン</t>
    </rPh>
    <phoneticPr fontId="3"/>
  </si>
  <si>
    <t>01行54列のうち、減損損失額</t>
    <rPh sb="2" eb="3">
      <t>ギョウ</t>
    </rPh>
    <rPh sb="5" eb="6">
      <t>レツ</t>
    </rPh>
    <rPh sb="10" eb="12">
      <t>ゲンソン</t>
    </rPh>
    <rPh sb="12" eb="14">
      <t>ソンシツ</t>
    </rPh>
    <rPh sb="14" eb="15">
      <t>ガク</t>
    </rPh>
    <phoneticPr fontId="3"/>
  </si>
  <si>
    <t>01行54列のうち、繰延資産償却</t>
    <rPh sb="2" eb="3">
      <t>ギョウ</t>
    </rPh>
    <rPh sb="5" eb="6">
      <t>レツ</t>
    </rPh>
    <rPh sb="10" eb="12">
      <t>クリノベ</t>
    </rPh>
    <rPh sb="12" eb="14">
      <t>シサン</t>
    </rPh>
    <rPh sb="14" eb="16">
      <t>ショウキャク</t>
    </rPh>
    <phoneticPr fontId="3"/>
  </si>
  <si>
    <t>01行51列のうち、長期前受金戻入</t>
    <rPh sb="2" eb="3">
      <t>ギョウ</t>
    </rPh>
    <rPh sb="5" eb="6">
      <t>レツ</t>
    </rPh>
    <rPh sb="10" eb="12">
      <t>チョウキ</t>
    </rPh>
    <rPh sb="12" eb="15">
      <t>マエウケキン</t>
    </rPh>
    <rPh sb="15" eb="17">
      <t>レイニュウ</t>
    </rPh>
    <phoneticPr fontId="3"/>
  </si>
  <si>
    <t>01行22列の内訳</t>
    <rPh sb="2" eb="3">
      <t>ギョウ</t>
    </rPh>
    <rPh sb="5" eb="6">
      <t>レツ</t>
    </rPh>
    <rPh sb="7" eb="9">
      <t>ウチワケ</t>
    </rPh>
    <phoneticPr fontId="3"/>
  </si>
  <si>
    <t>国庫補助金</t>
    <phoneticPr fontId="3"/>
  </si>
  <si>
    <t>都道府県補助金</t>
    <phoneticPr fontId="3"/>
  </si>
  <si>
    <t>工事負担金</t>
    <rPh sb="0" eb="2">
      <t>コウジ</t>
    </rPh>
    <rPh sb="2" eb="5">
      <t>フタンキン</t>
    </rPh>
    <phoneticPr fontId="3"/>
  </si>
  <si>
    <t>他会計繰入金</t>
    <rPh sb="3" eb="5">
      <t>クリイレ</t>
    </rPh>
    <rPh sb="5" eb="6">
      <t>キン</t>
    </rPh>
    <phoneticPr fontId="3"/>
  </si>
  <si>
    <t>寄付</t>
    <rPh sb="0" eb="2">
      <t>キフ</t>
    </rPh>
    <phoneticPr fontId="3"/>
  </si>
  <si>
    <t>受贈</t>
    <rPh sb="0" eb="2">
      <t>ジュゾウ</t>
    </rPh>
    <phoneticPr fontId="3"/>
  </si>
  <si>
    <t>1.</t>
    <phoneticPr fontId="3"/>
  </si>
  <si>
    <t>固定資産</t>
    <phoneticPr fontId="3"/>
  </si>
  <si>
    <t>(1)</t>
    <phoneticPr fontId="3"/>
  </si>
  <si>
    <t>有形固定資産</t>
    <phoneticPr fontId="3"/>
  </si>
  <si>
    <t>ア</t>
    <phoneticPr fontId="3"/>
  </si>
  <si>
    <t>土地</t>
    <phoneticPr fontId="3"/>
  </si>
  <si>
    <t>イ</t>
    <phoneticPr fontId="3"/>
  </si>
  <si>
    <t>償却資産</t>
    <phoneticPr fontId="3"/>
  </si>
  <si>
    <t>ウ</t>
    <phoneticPr fontId="3"/>
  </si>
  <si>
    <r>
      <t>減</t>
    </r>
    <r>
      <rPr>
        <sz val="8"/>
        <rFont val="ＭＳ Ｐゴシック"/>
        <family val="3"/>
        <charset val="128"/>
      </rPr>
      <t>　</t>
    </r>
    <r>
      <rPr>
        <sz val="11"/>
        <rFont val="ＭＳ Ｐゴシック"/>
        <family val="3"/>
        <charset val="128"/>
      </rPr>
      <t>価</t>
    </r>
    <r>
      <rPr>
        <sz val="8"/>
        <rFont val="ＭＳ Ｐゴシック"/>
        <family val="3"/>
        <charset val="128"/>
      </rPr>
      <t>　</t>
    </r>
    <r>
      <rPr>
        <sz val="11"/>
        <rFont val="ＭＳ Ｐゴシック"/>
        <family val="3"/>
        <charset val="128"/>
      </rPr>
      <t>償</t>
    </r>
    <r>
      <rPr>
        <sz val="8"/>
        <rFont val="ＭＳ Ｐゴシック"/>
        <family val="3"/>
        <charset val="128"/>
      </rPr>
      <t>　</t>
    </r>
    <r>
      <rPr>
        <sz val="11"/>
        <rFont val="ＭＳ Ｐゴシック"/>
        <family val="3"/>
        <charset val="128"/>
      </rPr>
      <t>却</t>
    </r>
    <r>
      <rPr>
        <sz val="8"/>
        <rFont val="ＭＳ Ｐゴシック"/>
        <family val="3"/>
        <charset val="128"/>
      </rPr>
      <t>　</t>
    </r>
    <r>
      <rPr>
        <sz val="11"/>
        <rFont val="ＭＳ Ｐゴシック"/>
        <family val="3"/>
        <charset val="128"/>
      </rPr>
      <t>累</t>
    </r>
    <r>
      <rPr>
        <sz val="8"/>
        <rFont val="ＭＳ Ｐゴシック"/>
        <family val="3"/>
        <charset val="128"/>
      </rPr>
      <t>　</t>
    </r>
    <r>
      <rPr>
        <sz val="11"/>
        <rFont val="ＭＳ Ｐゴシック"/>
        <family val="3"/>
        <charset val="128"/>
      </rPr>
      <t>計</t>
    </r>
    <r>
      <rPr>
        <sz val="8"/>
        <rFont val="ＭＳ Ｐゴシック"/>
        <family val="3"/>
        <charset val="128"/>
      </rPr>
      <t>　</t>
    </r>
    <r>
      <rPr>
        <sz val="11"/>
        <rFont val="ＭＳ Ｐゴシック"/>
        <family val="3"/>
        <charset val="128"/>
      </rPr>
      <t>額　(△)</t>
    </r>
    <phoneticPr fontId="3"/>
  </si>
  <si>
    <t>エ</t>
    <phoneticPr fontId="3"/>
  </si>
  <si>
    <t>建設仮勘定</t>
    <phoneticPr fontId="3"/>
  </si>
  <si>
    <t>(2)</t>
    <phoneticPr fontId="3"/>
  </si>
  <si>
    <t>無形固定資産</t>
    <phoneticPr fontId="3"/>
  </si>
  <si>
    <t>(3)</t>
    <phoneticPr fontId="3"/>
  </si>
  <si>
    <t>2.</t>
    <phoneticPr fontId="3"/>
  </si>
  <si>
    <t>流動資産</t>
    <phoneticPr fontId="3"/>
  </si>
  <si>
    <t>現金及び預金</t>
    <phoneticPr fontId="3"/>
  </si>
  <si>
    <r>
      <t>(</t>
    </r>
    <r>
      <rPr>
        <sz val="11"/>
        <rFont val="ＭＳ Ｐゴシック"/>
        <family val="3"/>
        <charset val="128"/>
      </rPr>
      <t>5</t>
    </r>
    <r>
      <rPr>
        <sz val="11"/>
        <rFont val="ＭＳ Ｐゴシック"/>
        <family val="3"/>
        <charset val="128"/>
      </rPr>
      <t>)</t>
    </r>
    <phoneticPr fontId="3"/>
  </si>
  <si>
    <t>3.</t>
    <phoneticPr fontId="3"/>
  </si>
  <si>
    <t>資産合計</t>
    <phoneticPr fontId="3"/>
  </si>
  <si>
    <t>固定負債</t>
    <phoneticPr fontId="3"/>
  </si>
  <si>
    <r>
      <t>(</t>
    </r>
    <r>
      <rPr>
        <sz val="11"/>
        <rFont val="ＭＳ Ｐゴシック"/>
        <family val="3"/>
        <charset val="128"/>
      </rPr>
      <t>6</t>
    </r>
    <r>
      <rPr>
        <sz val="11"/>
        <rFont val="ＭＳ Ｐゴシック"/>
        <family val="3"/>
        <charset val="128"/>
      </rPr>
      <t>)</t>
    </r>
    <phoneticPr fontId="3"/>
  </si>
  <si>
    <t>(7)</t>
    <phoneticPr fontId="3"/>
  </si>
  <si>
    <t>(8)</t>
    <phoneticPr fontId="3"/>
  </si>
  <si>
    <t>その他</t>
    <phoneticPr fontId="3"/>
  </si>
  <si>
    <t>6.</t>
    <phoneticPr fontId="3"/>
  </si>
  <si>
    <t>流動負債</t>
    <phoneticPr fontId="3"/>
  </si>
  <si>
    <t>建設改良等の財源に充てるための企業債</t>
    <phoneticPr fontId="3"/>
  </si>
  <si>
    <t>(4)</t>
    <phoneticPr fontId="3"/>
  </si>
  <si>
    <t>(5)</t>
    <phoneticPr fontId="3"/>
  </si>
  <si>
    <t>(6)</t>
    <phoneticPr fontId="3"/>
  </si>
  <si>
    <t>(7)</t>
    <phoneticPr fontId="3"/>
  </si>
  <si>
    <t>(9)</t>
    <phoneticPr fontId="3"/>
  </si>
  <si>
    <t>(10)</t>
    <phoneticPr fontId="3"/>
  </si>
  <si>
    <t>7.</t>
    <phoneticPr fontId="3"/>
  </si>
  <si>
    <t>9.</t>
    <phoneticPr fontId="3"/>
  </si>
  <si>
    <t>固有資本金(引継資本金)</t>
    <phoneticPr fontId="3"/>
  </si>
  <si>
    <t>再評価組入資本金</t>
    <phoneticPr fontId="10"/>
  </si>
  <si>
    <t>繰入資本金</t>
    <phoneticPr fontId="10"/>
  </si>
  <si>
    <t>組入資本金(造成資本金)</t>
    <phoneticPr fontId="10"/>
  </si>
  <si>
    <t>10.</t>
    <phoneticPr fontId="3"/>
  </si>
  <si>
    <t>剰余金</t>
    <phoneticPr fontId="3"/>
  </si>
  <si>
    <t>資本剰余金</t>
    <phoneticPr fontId="3"/>
  </si>
  <si>
    <t>工事負担金</t>
    <phoneticPr fontId="3"/>
  </si>
  <si>
    <t>再評価積立金</t>
    <phoneticPr fontId="3"/>
  </si>
  <si>
    <t>オ</t>
    <phoneticPr fontId="3"/>
  </si>
  <si>
    <t>利益剰余金</t>
    <phoneticPr fontId="3"/>
  </si>
  <si>
    <t>減債積立金</t>
    <phoneticPr fontId="3"/>
  </si>
  <si>
    <t>利益積立金</t>
    <phoneticPr fontId="3"/>
  </si>
  <si>
    <t>建設改良積立金</t>
    <phoneticPr fontId="3"/>
  </si>
  <si>
    <t>その他積立金</t>
    <phoneticPr fontId="3"/>
  </si>
  <si>
    <t>当年度未処分利益剰余金</t>
    <phoneticPr fontId="10"/>
  </si>
  <si>
    <t>当年度未処理欠損金　(△)</t>
    <phoneticPr fontId="10"/>
  </si>
  <si>
    <t>うち</t>
    <phoneticPr fontId="3"/>
  </si>
  <si>
    <t>当年度純利益</t>
    <phoneticPr fontId="10"/>
  </si>
  <si>
    <t>当　年　度　純　損　失 (△)</t>
    <phoneticPr fontId="10"/>
  </si>
  <si>
    <t>11.</t>
    <phoneticPr fontId="3"/>
  </si>
  <si>
    <t>12.</t>
    <phoneticPr fontId="3"/>
  </si>
  <si>
    <t>13.</t>
    <phoneticPr fontId="3"/>
  </si>
  <si>
    <t>14.</t>
    <phoneticPr fontId="3"/>
  </si>
  <si>
    <t>15.</t>
    <phoneticPr fontId="3"/>
  </si>
  <si>
    <t>資本不足額（△）</t>
    <rPh sb="0" eb="2">
      <t>シホン</t>
    </rPh>
    <rPh sb="2" eb="4">
      <t>フソク</t>
    </rPh>
    <rPh sb="4" eb="5">
      <t>ガク</t>
    </rPh>
    <phoneticPr fontId="3"/>
  </si>
  <si>
    <t>資本不足額（繰延収益控除後）（△）</t>
    <rPh sb="0" eb="2">
      <t>シホン</t>
    </rPh>
    <rPh sb="2" eb="4">
      <t>フソク</t>
    </rPh>
    <rPh sb="4" eb="5">
      <t>ガク</t>
    </rPh>
    <rPh sb="6" eb="8">
      <t>クリノベ</t>
    </rPh>
    <rPh sb="8" eb="10">
      <t>シュウエキ</t>
    </rPh>
    <rPh sb="10" eb="12">
      <t>コウジョ</t>
    </rPh>
    <rPh sb="12" eb="13">
      <t>ゴ</t>
    </rPh>
    <phoneticPr fontId="3"/>
  </si>
  <si>
    <t>再掲</t>
    <phoneticPr fontId="3"/>
  </si>
  <si>
    <t>経　　　常　　　利　　　益</t>
    <phoneticPr fontId="3"/>
  </si>
  <si>
    <t>経　　　常　　　損　　　失(△)</t>
    <phoneticPr fontId="3"/>
  </si>
  <si>
    <t>01行28列
の内訳</t>
    <rPh sb="2" eb="3">
      <t>ギョウ</t>
    </rPh>
    <rPh sb="5" eb="6">
      <t>レツ</t>
    </rPh>
    <rPh sb="8" eb="10">
      <t>ウチワケ</t>
    </rPh>
    <phoneticPr fontId="3"/>
  </si>
  <si>
    <t>01行36列
の内訳</t>
    <rPh sb="2" eb="3">
      <t>ギョウ</t>
    </rPh>
    <rPh sb="5" eb="6">
      <t>レツ</t>
    </rPh>
    <rPh sb="8" eb="10">
      <t>ウチワケ</t>
    </rPh>
    <phoneticPr fontId="3"/>
  </si>
  <si>
    <t>01行10列
のうち</t>
    <rPh sb="2" eb="3">
      <t>ギョウ</t>
    </rPh>
    <rPh sb="5" eb="6">
      <t>レツ</t>
    </rPh>
    <phoneticPr fontId="3"/>
  </si>
  <si>
    <t>ア</t>
    <phoneticPr fontId="3"/>
  </si>
  <si>
    <t>イ</t>
    <phoneticPr fontId="3"/>
  </si>
  <si>
    <t>ウ</t>
    <phoneticPr fontId="3"/>
  </si>
  <si>
    <t>エ</t>
    <phoneticPr fontId="3"/>
  </si>
  <si>
    <t>投資有価証券</t>
    <rPh sb="0" eb="2">
      <t>トウシ</t>
    </rPh>
    <rPh sb="2" eb="4">
      <t>ユウカ</t>
    </rPh>
    <rPh sb="4" eb="6">
      <t>ショウケン</t>
    </rPh>
    <phoneticPr fontId="3"/>
  </si>
  <si>
    <t>オ</t>
    <phoneticPr fontId="3"/>
  </si>
  <si>
    <t>前払退職手当組合負担金</t>
    <rPh sb="0" eb="2">
      <t>マエバラ</t>
    </rPh>
    <rPh sb="2" eb="4">
      <t>タイショク</t>
    </rPh>
    <rPh sb="4" eb="6">
      <t>テアテ</t>
    </rPh>
    <rPh sb="6" eb="8">
      <t>クミアイ</t>
    </rPh>
    <rPh sb="8" eb="11">
      <t>フタンキン</t>
    </rPh>
    <phoneticPr fontId="3"/>
  </si>
  <si>
    <t>うち</t>
    <phoneticPr fontId="3"/>
  </si>
  <si>
    <t>地方債に関する省令附則第8条の3に係るリース債務
（ＰＦＩ法に基づく事業に係る建設事業費等）</t>
    <rPh sb="0" eb="3">
      <t>チホウサイ</t>
    </rPh>
    <rPh sb="4" eb="5">
      <t>カン</t>
    </rPh>
    <rPh sb="7" eb="9">
      <t>ショウレイ</t>
    </rPh>
    <rPh sb="9" eb="11">
      <t>フソク</t>
    </rPh>
    <rPh sb="11" eb="12">
      <t>ダイ</t>
    </rPh>
    <rPh sb="13" eb="14">
      <t>ジョウ</t>
    </rPh>
    <rPh sb="17" eb="18">
      <t>カカワ</t>
    </rPh>
    <rPh sb="22" eb="24">
      <t>サイム</t>
    </rPh>
    <rPh sb="29" eb="30">
      <t>ホウ</t>
    </rPh>
    <rPh sb="31" eb="32">
      <t>モト</t>
    </rPh>
    <rPh sb="34" eb="36">
      <t>ジギョウ</t>
    </rPh>
    <rPh sb="37" eb="38">
      <t>カカワ</t>
    </rPh>
    <rPh sb="39" eb="41">
      <t>ケンセツ</t>
    </rPh>
    <rPh sb="41" eb="44">
      <t>ジギョウヒ</t>
    </rPh>
    <rPh sb="44" eb="45">
      <t>トウ</t>
    </rPh>
    <phoneticPr fontId="3"/>
  </si>
  <si>
    <t>01行43列
の内訳</t>
    <rPh sb="2" eb="3">
      <t>ギョウ</t>
    </rPh>
    <rPh sb="5" eb="6">
      <t>レツ</t>
    </rPh>
    <rPh sb="8" eb="10">
      <t>ウチワケ</t>
    </rPh>
    <phoneticPr fontId="3"/>
  </si>
  <si>
    <t>国庫補助金</t>
    <phoneticPr fontId="3"/>
  </si>
  <si>
    <t>都道府県補助金</t>
    <phoneticPr fontId="3"/>
  </si>
  <si>
    <t>工事負担金</t>
    <phoneticPr fontId="3"/>
  </si>
  <si>
    <t>他会計繰入金</t>
    <rPh sb="0" eb="1">
      <t>タ</t>
    </rPh>
    <rPh sb="1" eb="3">
      <t>カイケイ</t>
    </rPh>
    <rPh sb="3" eb="5">
      <t>クリイレ</t>
    </rPh>
    <rPh sb="5" eb="6">
      <t>キン</t>
    </rPh>
    <phoneticPr fontId="3"/>
  </si>
  <si>
    <t>繰延収益</t>
    <rPh sb="0" eb="2">
      <t>クリノベ</t>
    </rPh>
    <rPh sb="2" eb="4">
      <t>シュウエキ</t>
    </rPh>
    <phoneticPr fontId="3"/>
  </si>
  <si>
    <t>その他　有価証券評価差額</t>
    <rPh sb="2" eb="3">
      <t>タ</t>
    </rPh>
    <rPh sb="4" eb="6">
      <t>ユウカ</t>
    </rPh>
    <rPh sb="6" eb="8">
      <t>ショウケン</t>
    </rPh>
    <rPh sb="8" eb="10">
      <t>ヒョウカ</t>
    </rPh>
    <rPh sb="10" eb="12">
      <t>サガク</t>
    </rPh>
    <phoneticPr fontId="3"/>
  </si>
  <si>
    <t>企業債の償還に要する資金の全部又は一部を一般会計等において負担することを定めている場合、その金額</t>
    <rPh sb="0" eb="2">
      <t>キギョウ</t>
    </rPh>
    <rPh sb="2" eb="3">
      <t>サイ</t>
    </rPh>
    <rPh sb="4" eb="6">
      <t>ショウカン</t>
    </rPh>
    <rPh sb="7" eb="8">
      <t>ヨウ</t>
    </rPh>
    <rPh sb="10" eb="12">
      <t>シキン</t>
    </rPh>
    <rPh sb="13" eb="15">
      <t>ゼンブ</t>
    </rPh>
    <rPh sb="15" eb="16">
      <t>マタ</t>
    </rPh>
    <rPh sb="17" eb="19">
      <t>イチブ</t>
    </rPh>
    <rPh sb="20" eb="22">
      <t>イッパン</t>
    </rPh>
    <rPh sb="22" eb="24">
      <t>カイケイ</t>
    </rPh>
    <rPh sb="24" eb="25">
      <t>トウ</t>
    </rPh>
    <rPh sb="29" eb="31">
      <t>フタン</t>
    </rPh>
    <rPh sb="36" eb="37">
      <t>サダ</t>
    </rPh>
    <rPh sb="41" eb="43">
      <t>バアイ</t>
    </rPh>
    <rPh sb="46" eb="48">
      <t>キンガク</t>
    </rPh>
    <phoneticPr fontId="3"/>
  </si>
  <si>
    <t>ｱﾏｸｻｼ</t>
    <phoneticPr fontId="3"/>
  </si>
  <si>
    <t>天草市</t>
    <rPh sb="0" eb="3">
      <t>アマクサシ</t>
    </rPh>
    <phoneticPr fontId="3"/>
  </si>
  <si>
    <t>H29</t>
    <phoneticPr fontId="3"/>
  </si>
  <si>
    <t>ﾅｶﾞｽﾏﾁ</t>
    <phoneticPr fontId="3"/>
  </si>
  <si>
    <t>長洲町</t>
    <rPh sb="0" eb="3">
      <t>ナガスマチ</t>
    </rPh>
    <phoneticPr fontId="3"/>
  </si>
  <si>
    <t>02
行
27
列
の
内
訳</t>
    <phoneticPr fontId="3"/>
  </si>
  <si>
    <t>02
行
28
列
の
内
訳</t>
    <phoneticPr fontId="3"/>
  </si>
  <si>
    <t>管渠費</t>
    <phoneticPr fontId="3"/>
  </si>
  <si>
    <t>ポンプ場費</t>
    <phoneticPr fontId="3"/>
  </si>
  <si>
    <t>処理場費</t>
    <phoneticPr fontId="3"/>
  </si>
  <si>
    <t>その他</t>
    <phoneticPr fontId="3"/>
  </si>
  <si>
    <t>管渠費</t>
    <phoneticPr fontId="3"/>
  </si>
  <si>
    <t>処理場費</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</si>
</sst>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7" formatCode="#,##0_ ;[Red]\-#,##0\ "/>
  </numFmts>
  <fonts count="12">
    <font>
      <sz val="11"/>
      <name val="ＭＳ Ｐゴシック"/>
      <family val="3"/>
      <charset val="128"/>
    </font>
    <font>
      <sz val="12"/>
      <color theme="1"/>
      <name val="ＭＳ 明朝"/>
      <family val="2"/>
      <charset val="128"/>
    </font>
    <font>
      <sz val="11"/>
      <name val="ＭＳ Ｐゴシック"/>
      <family val="3"/>
      <charset val="128"/>
    </font>
    <font>
      <sz val="6"/>
      <name val="ＭＳ Ｐゴシック"/>
      <family val="3"/>
      <charset val="128"/>
    </font>
    <font>
      <sz val="6"/>
      <name val="ＭＳ 明朝"/>
      <family val="1"/>
      <charset val="128"/>
    </font>
    <font>
      <sz val="8"/>
      <name val="ＭＳ Ｐゴシック"/>
      <family val="3"/>
      <charset val="128"/>
    </font>
    <font>
      <sz val="9"/>
      <name val="ＭＳ Ｐゴシック"/>
      <family val="3"/>
      <charset val="128"/>
    </font>
    <font>
      <sz val="11"/>
      <name val="ＭＳ Ｐゴシック"/>
      <family val="3"/>
      <charset val="128"/>
    </font>
    <font>
      <sz val="10"/>
      <name val="ＭＳ Ｐゴシック"/>
      <family val="3"/>
      <charset val="128"/>
    </font>
    <font>
      <sz val="11"/>
      <name val="ＭＳ ゴシック"/>
      <family val="3"/>
      <charset val="128"/>
    </font>
    <font>
      <sz val="6"/>
      <name val="ＭＳ ゴシック"/>
      <family val="3"/>
      <charset val="128"/>
    </font>
    <font>
      <sz val="5"/>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right/>
      <top/>
      <bottom style="hair">
        <color indexed="64"/>
      </bottom>
      <diagonal/>
    </border>
    <border>
      <left style="hair">
        <color indexed="64"/>
      </left>
      <right style="hair">
        <color indexed="64"/>
      </right>
      <top/>
      <bottom/>
      <diagonal/>
    </border>
    <border>
      <left style="hair">
        <color indexed="64"/>
      </left>
      <right/>
      <top/>
      <bottom/>
      <diagonal/>
    </border>
    <border>
      <left/>
      <right style="hair">
        <color indexed="64"/>
      </right>
      <top/>
      <bottom style="hair">
        <color indexed="64"/>
      </bottom>
      <diagonal/>
    </border>
    <border>
      <left/>
      <right style="hair">
        <color indexed="64"/>
      </right>
      <top style="hair">
        <color indexed="64"/>
      </top>
      <bottom/>
      <diagonal/>
    </border>
    <border>
      <left/>
      <right style="hair">
        <color indexed="64"/>
      </right>
      <top/>
      <bottom/>
      <diagonal/>
    </border>
  </borders>
  <cellStyleXfs count="3">
    <xf numFmtId="0" fontId="0" fillId="0" borderId="0"/>
    <xf numFmtId="0" fontId="9" fillId="0" borderId="0"/>
    <xf numFmtId="0" fontId="1" fillId="0" borderId="0">
      <alignment vertical="center"/>
    </xf>
  </cellStyleXfs>
  <cellXfs count="225">
    <xf numFmtId="0" fontId="0" fillId="0" borderId="0" xfId="0"/>
    <xf numFmtId="49" fontId="2" fillId="0" borderId="1" xfId="0" applyNumberFormat="1" applyFont="1" applyFill="1" applyBorder="1" applyAlignment="1">
      <alignment vertical="center"/>
    </xf>
    <xf numFmtId="176" fontId="2" fillId="0" borderId="1" xfId="0" applyNumberFormat="1" applyFont="1" applyFill="1" applyBorder="1" applyAlignment="1">
      <alignment vertical="center"/>
    </xf>
    <xf numFmtId="176" fontId="0" fillId="0" borderId="2" xfId="0" applyNumberFormat="1" applyFont="1" applyFill="1" applyBorder="1" applyAlignment="1">
      <alignment horizontal="center" vertical="center"/>
    </xf>
    <xf numFmtId="176" fontId="0" fillId="0" borderId="3" xfId="0" applyNumberFormat="1" applyFont="1" applyFill="1" applyBorder="1" applyAlignment="1">
      <alignment horizontal="center" vertical="center"/>
    </xf>
    <xf numFmtId="177" fontId="2" fillId="0" borderId="0" xfId="0" applyNumberFormat="1" applyFont="1" applyFill="1" applyAlignment="1">
      <alignment vertical="center"/>
    </xf>
    <xf numFmtId="177" fontId="0" fillId="0" borderId="2" xfId="0" applyNumberFormat="1" applyFont="1" applyFill="1" applyBorder="1" applyAlignment="1">
      <alignment horizontal="center" vertical="center"/>
    </xf>
    <xf numFmtId="177" fontId="2" fillId="0" borderId="3" xfId="0" applyNumberFormat="1" applyFont="1" applyFill="1" applyBorder="1" applyAlignment="1">
      <alignment horizontal="center" vertical="center"/>
    </xf>
    <xf numFmtId="177" fontId="2" fillId="0" borderId="4" xfId="0" applyNumberFormat="1" applyFont="1" applyFill="1" applyBorder="1" applyAlignment="1">
      <alignment horizontal="distributed" vertical="center"/>
    </xf>
    <xf numFmtId="177" fontId="2" fillId="0" borderId="1" xfId="0" applyNumberFormat="1" applyFont="1" applyFill="1" applyBorder="1" applyAlignment="1">
      <alignment vertical="center"/>
    </xf>
    <xf numFmtId="177" fontId="2" fillId="0" borderId="5" xfId="0" applyNumberFormat="1" applyFont="1" applyFill="1" applyBorder="1" applyAlignment="1">
      <alignment horizontal="distributed" vertical="center"/>
    </xf>
    <xf numFmtId="177" fontId="2" fillId="0" borderId="6" xfId="0" applyNumberFormat="1" applyFont="1" applyFill="1" applyBorder="1" applyAlignment="1">
      <alignment horizontal="distributed" vertical="center"/>
    </xf>
    <xf numFmtId="177" fontId="2" fillId="0" borderId="6" xfId="0" applyNumberFormat="1" applyFont="1" applyFill="1" applyBorder="1" applyAlignment="1">
      <alignment vertical="center" shrinkToFit="1"/>
    </xf>
    <xf numFmtId="177" fontId="0" fillId="0" borderId="5" xfId="0" applyNumberFormat="1" applyFont="1" applyFill="1" applyBorder="1" applyAlignment="1">
      <alignment horizontal="distributed" vertical="center"/>
    </xf>
    <xf numFmtId="177" fontId="0" fillId="0" borderId="4" xfId="0" applyNumberFormat="1" applyFont="1" applyFill="1" applyBorder="1" applyAlignment="1">
      <alignment horizontal="distributed" vertical="center"/>
    </xf>
    <xf numFmtId="177" fontId="7" fillId="0" borderId="1" xfId="0" applyNumberFormat="1" applyFont="1" applyFill="1" applyBorder="1" applyAlignment="1">
      <alignment vertical="center"/>
    </xf>
    <xf numFmtId="177" fontId="7" fillId="0" borderId="0" xfId="0" applyNumberFormat="1" applyFont="1" applyFill="1" applyAlignment="1">
      <alignment vertical="center"/>
    </xf>
    <xf numFmtId="177" fontId="7" fillId="0" borderId="0" xfId="0" applyNumberFormat="1" applyFont="1" applyFill="1" applyAlignment="1">
      <alignment horizontal="distributed" vertical="center"/>
    </xf>
    <xf numFmtId="177" fontId="2" fillId="0" borderId="5" xfId="0" applyNumberFormat="1" applyFont="1" applyFill="1" applyBorder="1" applyAlignment="1">
      <alignment horizontal="center" vertical="center"/>
    </xf>
    <xf numFmtId="177" fontId="2" fillId="0" borderId="5" xfId="0" applyNumberFormat="1" applyFont="1" applyFill="1" applyBorder="1" applyAlignment="1">
      <alignment vertical="center"/>
    </xf>
    <xf numFmtId="177" fontId="2" fillId="0" borderId="1" xfId="0" applyNumberFormat="1" applyFont="1" applyFill="1" applyBorder="1" applyAlignment="1">
      <alignment horizontal="distributed" vertical="center"/>
    </xf>
    <xf numFmtId="177" fontId="2" fillId="0" borderId="1" xfId="0" applyNumberFormat="1" applyFont="1" applyFill="1" applyBorder="1" applyAlignment="1">
      <alignment horizontal="distributed" vertical="center" wrapText="1"/>
    </xf>
    <xf numFmtId="177" fontId="2" fillId="0" borderId="0" xfId="0" applyNumberFormat="1" applyFont="1" applyFill="1" applyAlignment="1">
      <alignment horizontal="distributed" vertical="center"/>
    </xf>
    <xf numFmtId="177" fontId="2" fillId="0" borderId="1" xfId="0" applyNumberFormat="1" applyFont="1" applyFill="1" applyBorder="1" applyAlignment="1">
      <alignment horizontal="center" vertical="center"/>
    </xf>
    <xf numFmtId="177" fontId="2" fillId="0" borderId="1" xfId="0" applyNumberFormat="1" applyFont="1" applyFill="1" applyBorder="1" applyAlignment="1">
      <alignment horizontal="distributed" vertical="center" justifyLastLine="1"/>
    </xf>
    <xf numFmtId="177" fontId="5" fillId="0" borderId="1" xfId="0" applyNumberFormat="1" applyFont="1" applyFill="1" applyBorder="1" applyAlignment="1">
      <alignment horizontal="distributed" vertical="center" justifyLastLine="1"/>
    </xf>
    <xf numFmtId="176" fontId="2" fillId="0" borderId="2" xfId="0" applyNumberFormat="1" applyFont="1" applyFill="1" applyBorder="1" applyAlignment="1">
      <alignment horizontal="center" vertical="center"/>
    </xf>
    <xf numFmtId="176" fontId="2" fillId="0" borderId="3" xfId="0" applyNumberFormat="1" applyFont="1" applyFill="1" applyBorder="1" applyAlignment="1">
      <alignment horizontal="center" vertical="center"/>
    </xf>
    <xf numFmtId="177" fontId="2" fillId="0" borderId="5" xfId="0" applyNumberFormat="1" applyFont="1" applyFill="1" applyBorder="1" applyAlignment="1">
      <alignment horizontal="distributed" vertical="center"/>
    </xf>
    <xf numFmtId="177" fontId="2" fillId="0" borderId="6" xfId="0" applyNumberFormat="1" applyFont="1" applyFill="1" applyBorder="1" applyAlignment="1">
      <alignment horizontal="distributed" vertical="center"/>
    </xf>
    <xf numFmtId="177" fontId="0" fillId="0" borderId="5" xfId="0" applyNumberFormat="1" applyFont="1" applyFill="1" applyBorder="1" applyAlignment="1">
      <alignment horizontal="distributed" vertical="center"/>
    </xf>
    <xf numFmtId="177" fontId="2" fillId="0" borderId="4" xfId="0" applyNumberFormat="1" applyFont="1" applyFill="1" applyBorder="1" applyAlignment="1">
      <alignment horizontal="distributed" vertical="center"/>
    </xf>
    <xf numFmtId="177" fontId="0" fillId="0" borderId="4" xfId="0" applyNumberFormat="1" applyFont="1" applyFill="1" applyBorder="1" applyAlignment="1">
      <alignment horizontal="distributed" vertical="center"/>
    </xf>
    <xf numFmtId="177" fontId="2" fillId="0" borderId="1" xfId="0" applyNumberFormat="1" applyFont="1" applyFill="1" applyBorder="1" applyAlignment="1">
      <alignment horizontal="distributed" vertical="center"/>
    </xf>
    <xf numFmtId="177" fontId="2" fillId="0" borderId="7" xfId="0" applyNumberFormat="1" applyFont="1" applyFill="1" applyBorder="1" applyAlignment="1">
      <alignment horizontal="distributed" vertical="center"/>
    </xf>
    <xf numFmtId="177" fontId="2" fillId="0" borderId="8" xfId="0" applyNumberFormat="1" applyFont="1" applyFill="1" applyBorder="1" applyAlignment="1">
      <alignment horizontal="distributed" vertical="center"/>
    </xf>
    <xf numFmtId="177" fontId="2" fillId="0" borderId="9" xfId="0" applyNumberFormat="1" applyFont="1" applyFill="1" applyBorder="1" applyAlignment="1">
      <alignment horizontal="distributed" vertical="center"/>
    </xf>
    <xf numFmtId="177" fontId="2" fillId="0" borderId="10" xfId="0" applyNumberFormat="1" applyFont="1" applyFill="1" applyBorder="1" applyAlignment="1">
      <alignment horizontal="distributed" vertical="center"/>
    </xf>
    <xf numFmtId="177" fontId="0" fillId="0" borderId="6" xfId="0" applyNumberFormat="1" applyFont="1" applyFill="1" applyBorder="1" applyAlignment="1">
      <alignment horizontal="distributed" vertical="center"/>
    </xf>
    <xf numFmtId="177" fontId="2" fillId="2" borderId="4" xfId="0" applyNumberFormat="1" applyFont="1" applyFill="1" applyBorder="1" applyAlignment="1">
      <alignment horizontal="distributed" vertical="center"/>
    </xf>
    <xf numFmtId="177" fontId="2" fillId="2" borderId="5" xfId="0" applyNumberFormat="1" applyFont="1" applyFill="1" applyBorder="1" applyAlignment="1">
      <alignment horizontal="distributed" vertical="center"/>
    </xf>
    <xf numFmtId="177" fontId="2" fillId="2" borderId="6" xfId="0" applyNumberFormat="1" applyFont="1" applyFill="1" applyBorder="1" applyAlignment="1">
      <alignment horizontal="distributed" vertical="center"/>
    </xf>
    <xf numFmtId="177" fontId="2" fillId="2" borderId="6" xfId="0" applyNumberFormat="1" applyFont="1" applyFill="1" applyBorder="1" applyAlignment="1">
      <alignment horizontal="center" vertical="center" shrinkToFit="1"/>
    </xf>
    <xf numFmtId="177" fontId="5" fillId="2" borderId="4" xfId="0" applyNumberFormat="1" applyFont="1" applyFill="1" applyBorder="1" applyAlignment="1">
      <alignment horizontal="distributed" vertical="center"/>
    </xf>
    <xf numFmtId="177" fontId="5" fillId="2" borderId="5" xfId="0" applyNumberFormat="1" applyFont="1" applyFill="1" applyBorder="1" applyAlignment="1">
      <alignment horizontal="distributed" vertical="center"/>
    </xf>
    <xf numFmtId="177" fontId="5" fillId="2" borderId="6" xfId="0" applyNumberFormat="1" applyFont="1" applyFill="1" applyBorder="1" applyAlignment="1">
      <alignment horizontal="distributed" vertical="center"/>
    </xf>
    <xf numFmtId="177" fontId="0" fillId="0" borderId="7" xfId="0" applyNumberFormat="1" applyFont="1" applyFill="1" applyBorder="1" applyAlignment="1">
      <alignment horizontal="distributed" vertical="center"/>
    </xf>
    <xf numFmtId="177" fontId="5" fillId="0" borderId="1" xfId="0" applyNumberFormat="1" applyFont="1" applyFill="1" applyBorder="1" applyAlignment="1">
      <alignment horizontal="distributed" vertical="center" wrapText="1" shrinkToFit="1"/>
    </xf>
    <xf numFmtId="177" fontId="8" fillId="0" borderId="1" xfId="0" applyNumberFormat="1" applyFont="1" applyFill="1" applyBorder="1" applyAlignment="1">
      <alignment horizontal="distributed" vertical="center" justifyLastLine="1"/>
    </xf>
    <xf numFmtId="177" fontId="2" fillId="2" borderId="1" xfId="0" applyNumberFormat="1" applyFont="1" applyFill="1" applyBorder="1" applyAlignment="1">
      <alignment horizontal="distributed" vertical="center"/>
    </xf>
    <xf numFmtId="177" fontId="2" fillId="2" borderId="5" xfId="0" applyNumberFormat="1" applyFont="1" applyFill="1" applyBorder="1" applyAlignment="1">
      <alignment horizontal="distributed" vertical="center"/>
    </xf>
    <xf numFmtId="177" fontId="2" fillId="2" borderId="6" xfId="0" applyNumberFormat="1" applyFont="1" applyFill="1" applyBorder="1" applyAlignment="1">
      <alignment horizontal="distributed" vertical="center"/>
    </xf>
    <xf numFmtId="177" fontId="2" fillId="2" borderId="4" xfId="0" applyNumberFormat="1" applyFont="1" applyFill="1" applyBorder="1" applyAlignment="1">
      <alignment horizontal="distributed" vertical="center"/>
    </xf>
    <xf numFmtId="49" fontId="0" fillId="0" borderId="7" xfId="0" applyNumberFormat="1" applyFont="1" applyFill="1" applyBorder="1" applyAlignment="1">
      <alignment horizontal="center" vertical="center" wrapText="1"/>
    </xf>
    <xf numFmtId="49" fontId="0" fillId="0" borderId="8" xfId="0" applyNumberFormat="1" applyFont="1" applyFill="1" applyBorder="1" applyAlignment="1">
      <alignment horizontal="center" vertical="center" wrapText="1"/>
    </xf>
    <xf numFmtId="49" fontId="0" fillId="0" borderId="14" xfId="0" applyNumberFormat="1" applyFont="1" applyFill="1" applyBorder="1" applyAlignment="1">
      <alignment horizontal="center" vertical="center" wrapText="1"/>
    </xf>
    <xf numFmtId="49" fontId="0" fillId="0" borderId="12" xfId="0" applyNumberFormat="1" applyFont="1" applyFill="1" applyBorder="1" applyAlignment="1">
      <alignment horizontal="center" vertical="center" wrapText="1"/>
    </xf>
    <xf numFmtId="49" fontId="0" fillId="0" borderId="0" xfId="0" applyNumberFormat="1" applyFont="1" applyFill="1" applyBorder="1" applyAlignment="1">
      <alignment horizontal="center" vertical="center" wrapText="1"/>
    </xf>
    <xf numFmtId="49" fontId="0" fillId="0" borderId="15" xfId="0" applyNumberFormat="1" applyFont="1" applyFill="1" applyBorder="1" applyAlignment="1">
      <alignment horizontal="center" vertical="center" wrapText="1"/>
    </xf>
    <xf numFmtId="49" fontId="0" fillId="0" borderId="9" xfId="0" applyNumberFormat="1" applyFont="1" applyFill="1" applyBorder="1" applyAlignment="1">
      <alignment horizontal="center" vertical="center" wrapText="1"/>
    </xf>
    <xf numFmtId="49" fontId="0" fillId="0" borderId="10" xfId="0" applyNumberFormat="1" applyFont="1" applyFill="1" applyBorder="1" applyAlignment="1">
      <alignment horizontal="center" vertical="center" wrapText="1"/>
    </xf>
    <xf numFmtId="49" fontId="0" fillId="0" borderId="13" xfId="0" applyNumberFormat="1" applyFont="1" applyFill="1" applyBorder="1" applyAlignment="1">
      <alignment horizontal="center" vertical="center" wrapText="1"/>
    </xf>
    <xf numFmtId="0" fontId="0" fillId="0" borderId="4" xfId="0" applyBorder="1" applyAlignment="1">
      <alignment horizontal="distributed" vertical="center" wrapText="1"/>
    </xf>
    <xf numFmtId="0" fontId="0" fillId="0" borderId="6" xfId="0" applyBorder="1" applyAlignment="1">
      <alignment horizontal="distributed" vertical="center" wrapText="1"/>
    </xf>
    <xf numFmtId="49" fontId="6" fillId="0" borderId="4" xfId="0" applyNumberFormat="1" applyFont="1" applyFill="1" applyBorder="1" applyAlignment="1">
      <alignment horizontal="distributed" vertical="center"/>
    </xf>
    <xf numFmtId="49" fontId="6" fillId="0" borderId="5" xfId="0" applyNumberFormat="1" applyFont="1" applyFill="1" applyBorder="1" applyAlignment="1">
      <alignment horizontal="distributed" vertical="center"/>
    </xf>
    <xf numFmtId="49" fontId="6" fillId="0" borderId="6" xfId="0" applyNumberFormat="1" applyFont="1" applyFill="1" applyBorder="1" applyAlignment="1">
      <alignment horizontal="distributed" vertical="center"/>
    </xf>
    <xf numFmtId="177" fontId="2" fillId="0" borderId="5" xfId="0" applyNumberFormat="1" applyFont="1" applyFill="1" applyBorder="1" applyAlignment="1">
      <alignment vertical="center" shrinkToFit="1"/>
    </xf>
    <xf numFmtId="177" fontId="2" fillId="0" borderId="6" xfId="0" applyNumberFormat="1" applyFont="1" applyFill="1" applyBorder="1" applyAlignment="1">
      <alignment vertical="center" shrinkToFit="1"/>
    </xf>
    <xf numFmtId="177" fontId="2" fillId="0" borderId="4" xfId="0" applyNumberFormat="1" applyFont="1" applyFill="1" applyBorder="1" applyAlignment="1">
      <alignment horizontal="distributed" vertical="center"/>
    </xf>
    <xf numFmtId="177" fontId="2" fillId="0" borderId="5" xfId="0" applyNumberFormat="1" applyFont="1" applyFill="1" applyBorder="1" applyAlignment="1">
      <alignment horizontal="distributed" vertical="center"/>
    </xf>
    <xf numFmtId="177" fontId="2" fillId="0" borderId="6" xfId="0" applyNumberFormat="1" applyFont="1" applyFill="1" applyBorder="1" applyAlignment="1">
      <alignment horizontal="distributed" vertical="center"/>
    </xf>
    <xf numFmtId="177" fontId="5" fillId="0" borderId="4" xfId="0" applyNumberFormat="1" applyFont="1" applyFill="1" applyBorder="1" applyAlignment="1">
      <alignment horizontal="distributed" vertical="center" wrapText="1"/>
    </xf>
    <xf numFmtId="177" fontId="5" fillId="0" borderId="5" xfId="0" applyNumberFormat="1" applyFont="1" applyFill="1" applyBorder="1" applyAlignment="1">
      <alignment horizontal="distributed" vertical="center" wrapText="1"/>
    </xf>
    <xf numFmtId="177" fontId="5" fillId="0" borderId="6" xfId="0" applyNumberFormat="1" applyFont="1" applyFill="1" applyBorder="1" applyAlignment="1">
      <alignment horizontal="distributed" vertical="center" wrapText="1"/>
    </xf>
    <xf numFmtId="177" fontId="7" fillId="0" borderId="5" xfId="0" applyNumberFormat="1" applyFont="1" applyFill="1" applyBorder="1" applyAlignment="1">
      <alignment vertical="center" shrinkToFit="1"/>
    </xf>
    <xf numFmtId="177" fontId="7" fillId="0" borderId="6" xfId="0" applyNumberFormat="1" applyFont="1" applyFill="1" applyBorder="1" applyAlignment="1">
      <alignment vertical="center" shrinkToFit="1"/>
    </xf>
    <xf numFmtId="177" fontId="2" fillId="0" borderId="5" xfId="0" applyNumberFormat="1" applyFont="1" applyFill="1" applyBorder="1" applyAlignment="1">
      <alignment horizontal="center" vertical="center" shrinkToFit="1"/>
    </xf>
    <xf numFmtId="177" fontId="2" fillId="0" borderId="6" xfId="0" applyNumberFormat="1" applyFont="1" applyFill="1" applyBorder="1" applyAlignment="1">
      <alignment horizontal="center" vertical="center" shrinkToFit="1"/>
    </xf>
    <xf numFmtId="177" fontId="2" fillId="0" borderId="4" xfId="0" applyNumberFormat="1" applyFont="1" applyFill="1" applyBorder="1" applyAlignment="1">
      <alignment horizontal="distributed" vertical="center" wrapText="1"/>
    </xf>
    <xf numFmtId="177" fontId="2" fillId="0" borderId="5" xfId="0" applyNumberFormat="1" applyFont="1" applyFill="1" applyBorder="1" applyAlignment="1">
      <alignment horizontal="distributed" vertical="center" wrapText="1"/>
    </xf>
    <xf numFmtId="177" fontId="2" fillId="0" borderId="6" xfId="0" applyNumberFormat="1" applyFont="1" applyFill="1" applyBorder="1" applyAlignment="1">
      <alignment horizontal="distributed" vertical="center" wrapText="1"/>
    </xf>
    <xf numFmtId="177" fontId="2" fillId="0" borderId="1" xfId="0" applyNumberFormat="1" applyFont="1" applyFill="1" applyBorder="1" applyAlignment="1">
      <alignment horizontal="center" vertical="center"/>
    </xf>
    <xf numFmtId="177" fontId="2" fillId="0" borderId="5" xfId="0" applyNumberFormat="1" applyFont="1" applyFill="1" applyBorder="1"/>
    <xf numFmtId="177" fontId="2" fillId="0" borderId="6" xfId="0" applyNumberFormat="1" applyFont="1" applyFill="1" applyBorder="1"/>
    <xf numFmtId="177" fontId="2" fillId="0" borderId="4" xfId="0" applyNumberFormat="1" applyFont="1" applyFill="1" applyBorder="1" applyAlignment="1" applyProtection="1">
      <alignment horizontal="distributed" vertical="center" justifyLastLine="1"/>
    </xf>
    <xf numFmtId="177" fontId="2" fillId="0" borderId="5" xfId="0" applyNumberFormat="1" applyFont="1" applyFill="1" applyBorder="1" applyAlignment="1" applyProtection="1">
      <alignment horizontal="distributed" vertical="center" justifyLastLine="1"/>
    </xf>
    <xf numFmtId="177" fontId="2" fillId="0" borderId="6" xfId="0" applyNumberFormat="1" applyFont="1" applyFill="1" applyBorder="1" applyAlignment="1" applyProtection="1">
      <alignment horizontal="distributed" vertical="center" justifyLastLine="1"/>
    </xf>
    <xf numFmtId="177" fontId="2" fillId="0" borderId="1" xfId="0" applyNumberFormat="1" applyFont="1" applyFill="1" applyBorder="1" applyAlignment="1" applyProtection="1">
      <alignment horizontal="distributed" vertical="center" justifyLastLine="1"/>
    </xf>
    <xf numFmtId="177" fontId="2" fillId="2" borderId="5" xfId="0" applyNumberFormat="1" applyFont="1" applyFill="1" applyBorder="1" applyAlignment="1">
      <alignment horizontal="distributed" vertical="center"/>
    </xf>
    <xf numFmtId="177" fontId="2" fillId="2" borderId="6" xfId="0" applyNumberFormat="1" applyFont="1" applyFill="1" applyBorder="1" applyAlignment="1">
      <alignment horizontal="distributed" vertical="center"/>
    </xf>
    <xf numFmtId="177" fontId="0" fillId="0" borderId="5" xfId="0" applyNumberFormat="1" applyFont="1" applyFill="1" applyBorder="1" applyAlignment="1">
      <alignment horizontal="distributed" vertical="center"/>
    </xf>
    <xf numFmtId="177" fontId="2" fillId="0" borderId="5" xfId="0" applyNumberFormat="1" applyFont="1" applyFill="1" applyBorder="1" applyAlignment="1">
      <alignment horizontal="left" vertical="center"/>
    </xf>
    <xf numFmtId="177" fontId="2" fillId="0" borderId="6" xfId="0" applyNumberFormat="1" applyFont="1" applyFill="1" applyBorder="1" applyAlignment="1">
      <alignment horizontal="left" vertical="center"/>
    </xf>
    <xf numFmtId="177" fontId="2" fillId="0" borderId="4" xfId="0" applyNumberFormat="1" applyFont="1" applyFill="1" applyBorder="1" applyAlignment="1">
      <alignment horizontal="left" vertical="center" shrinkToFit="1"/>
    </xf>
    <xf numFmtId="177" fontId="2" fillId="0" borderId="5" xfId="0" applyNumberFormat="1" applyFont="1" applyFill="1" applyBorder="1" applyAlignment="1">
      <alignment horizontal="left" vertical="center" shrinkToFit="1"/>
    </xf>
    <xf numFmtId="177" fontId="2" fillId="0" borderId="6" xfId="0" applyNumberFormat="1" applyFont="1" applyFill="1" applyBorder="1" applyAlignment="1">
      <alignment horizontal="left" vertical="center" shrinkToFit="1"/>
    </xf>
    <xf numFmtId="177" fontId="0" fillId="0" borderId="5" xfId="0" applyNumberFormat="1" applyFont="1" applyFill="1" applyBorder="1" applyAlignment="1">
      <alignment vertical="center" shrinkToFit="1"/>
    </xf>
    <xf numFmtId="0" fontId="6" fillId="0" borderId="5" xfId="0" applyFont="1" applyBorder="1" applyAlignment="1">
      <alignment horizontal="distributed" vertical="center"/>
    </xf>
    <xf numFmtId="0" fontId="6" fillId="0" borderId="6" xfId="0" applyFont="1" applyBorder="1" applyAlignment="1">
      <alignment horizontal="distributed" vertical="center"/>
    </xf>
    <xf numFmtId="49" fontId="6" fillId="0" borderId="4" xfId="0" applyNumberFormat="1" applyFont="1" applyFill="1" applyBorder="1" applyAlignment="1">
      <alignment horizontal="distributed" vertical="center" wrapText="1"/>
    </xf>
    <xf numFmtId="49" fontId="6" fillId="0" borderId="5" xfId="0" applyNumberFormat="1" applyFont="1" applyFill="1" applyBorder="1" applyAlignment="1">
      <alignment horizontal="distributed" vertical="center" wrapText="1"/>
    </xf>
    <xf numFmtId="49" fontId="6" fillId="0" borderId="6" xfId="0" applyNumberFormat="1" applyFont="1" applyFill="1" applyBorder="1" applyAlignment="1">
      <alignment horizontal="distributed" vertical="center" wrapText="1"/>
    </xf>
    <xf numFmtId="49" fontId="6" fillId="0" borderId="7" xfId="0" applyNumberFormat="1" applyFont="1" applyFill="1" applyBorder="1" applyAlignment="1">
      <alignment horizontal="center" vertical="center" wrapText="1"/>
    </xf>
    <xf numFmtId="49" fontId="6" fillId="0" borderId="8" xfId="0" applyNumberFormat="1" applyFont="1" applyFill="1" applyBorder="1" applyAlignment="1">
      <alignment horizontal="center" vertical="center" wrapText="1"/>
    </xf>
    <xf numFmtId="49" fontId="6" fillId="0" borderId="14" xfId="0" applyNumberFormat="1" applyFont="1" applyFill="1" applyBorder="1" applyAlignment="1">
      <alignment horizontal="center" vertical="center" wrapText="1"/>
    </xf>
    <xf numFmtId="49" fontId="6" fillId="0" borderId="12" xfId="0" applyNumberFormat="1" applyFont="1" applyFill="1" applyBorder="1" applyAlignment="1">
      <alignment horizontal="center" vertical="center" wrapText="1"/>
    </xf>
    <xf numFmtId="49" fontId="6" fillId="0" borderId="0" xfId="0" applyNumberFormat="1" applyFont="1" applyFill="1" applyBorder="1" applyAlignment="1">
      <alignment horizontal="center" vertical="center" wrapText="1"/>
    </xf>
    <xf numFmtId="49" fontId="6" fillId="0" borderId="15" xfId="0" applyNumberFormat="1" applyFont="1" applyFill="1" applyBorder="1" applyAlignment="1">
      <alignment horizontal="center" vertical="center" wrapText="1"/>
    </xf>
    <xf numFmtId="49" fontId="6" fillId="0" borderId="9" xfId="0" applyNumberFormat="1" applyFont="1" applyFill="1" applyBorder="1" applyAlignment="1">
      <alignment horizontal="center" vertical="center" wrapText="1"/>
    </xf>
    <xf numFmtId="49" fontId="6" fillId="0" borderId="10" xfId="0" applyNumberFormat="1" applyFont="1" applyFill="1" applyBorder="1" applyAlignment="1">
      <alignment horizontal="center" vertical="center" wrapText="1"/>
    </xf>
    <xf numFmtId="49" fontId="6" fillId="0" borderId="13" xfId="0" applyNumberFormat="1" applyFont="1" applyFill="1" applyBorder="1" applyAlignment="1">
      <alignment horizontal="center" vertical="center" wrapText="1"/>
    </xf>
    <xf numFmtId="0" fontId="6" fillId="0" borderId="4" xfId="0" applyFont="1" applyBorder="1" applyAlignment="1">
      <alignment horizontal="center" vertical="center"/>
    </xf>
    <xf numFmtId="0" fontId="6" fillId="0" borderId="6" xfId="0" applyFont="1" applyBorder="1" applyAlignment="1">
      <alignment horizontal="center" vertical="center"/>
    </xf>
    <xf numFmtId="177" fontId="0" fillId="2" borderId="4" xfId="0" applyNumberFormat="1" applyFont="1" applyFill="1" applyBorder="1" applyAlignment="1">
      <alignment horizontal="distributed" vertical="center"/>
    </xf>
    <xf numFmtId="177" fontId="0" fillId="0" borderId="4" xfId="0" applyNumberFormat="1" applyFont="1" applyFill="1" applyBorder="1" applyAlignment="1">
      <alignment horizontal="distributed" vertical="center"/>
    </xf>
    <xf numFmtId="177" fontId="0" fillId="0" borderId="5" xfId="0" applyNumberFormat="1" applyBorder="1" applyAlignment="1">
      <alignment vertical="center"/>
    </xf>
    <xf numFmtId="177" fontId="0" fillId="0" borderId="6" xfId="0" applyNumberFormat="1" applyBorder="1" applyAlignment="1">
      <alignment vertical="center"/>
    </xf>
    <xf numFmtId="177" fontId="6" fillId="0" borderId="4" xfId="0" applyNumberFormat="1" applyFont="1" applyFill="1" applyBorder="1" applyAlignment="1">
      <alignment horizontal="distributed" vertical="center" wrapText="1"/>
    </xf>
    <xf numFmtId="177" fontId="6" fillId="0" borderId="5" xfId="0" applyNumberFormat="1" applyFont="1" applyFill="1" applyBorder="1" applyAlignment="1">
      <alignment horizontal="distributed" vertical="center" wrapText="1"/>
    </xf>
    <xf numFmtId="177" fontId="6" fillId="0" borderId="6" xfId="0" applyNumberFormat="1" applyFont="1" applyFill="1" applyBorder="1" applyAlignment="1">
      <alignment horizontal="distributed" vertical="center" wrapText="1"/>
    </xf>
    <xf numFmtId="177" fontId="0" fillId="0" borderId="1" xfId="0" applyNumberFormat="1" applyFont="1" applyFill="1" applyBorder="1" applyAlignment="1">
      <alignment horizontal="distributed" vertical="center" wrapText="1"/>
    </xf>
    <xf numFmtId="177" fontId="2" fillId="0" borderId="1" xfId="0" applyNumberFormat="1" applyFont="1" applyFill="1" applyBorder="1" applyAlignment="1">
      <alignment horizontal="distributed" vertical="center" wrapText="1"/>
    </xf>
    <xf numFmtId="177" fontId="6" fillId="0" borderId="4" xfId="0" applyNumberFormat="1" applyFont="1" applyFill="1" applyBorder="1" applyAlignment="1">
      <alignment horizontal="center" vertical="center" wrapText="1"/>
    </xf>
    <xf numFmtId="177" fontId="6" fillId="0" borderId="5" xfId="0" applyNumberFormat="1" applyFont="1" applyFill="1" applyBorder="1" applyAlignment="1">
      <alignment horizontal="center" vertical="center" wrapText="1"/>
    </xf>
    <xf numFmtId="177" fontId="6" fillId="0" borderId="6" xfId="0" applyNumberFormat="1" applyFont="1" applyFill="1" applyBorder="1" applyAlignment="1">
      <alignment horizontal="center" vertical="center" wrapText="1"/>
    </xf>
    <xf numFmtId="177" fontId="0" fillId="0" borderId="5" xfId="0" applyNumberFormat="1" applyFill="1" applyBorder="1" applyAlignment="1">
      <alignment vertical="center"/>
    </xf>
    <xf numFmtId="177" fontId="0" fillId="0" borderId="6" xfId="0" applyNumberFormat="1" applyFill="1" applyBorder="1" applyAlignment="1">
      <alignment vertical="center"/>
    </xf>
    <xf numFmtId="177" fontId="2" fillId="0" borderId="7" xfId="0" applyNumberFormat="1" applyFont="1" applyFill="1" applyBorder="1" applyAlignment="1">
      <alignment horizontal="distributed" vertical="center"/>
    </xf>
    <xf numFmtId="177" fontId="2" fillId="0" borderId="8" xfId="0" applyNumberFormat="1" applyFont="1" applyFill="1" applyBorder="1" applyAlignment="1">
      <alignment horizontal="distributed" vertical="center"/>
    </xf>
    <xf numFmtId="177" fontId="2" fillId="0" borderId="14" xfId="0" applyNumberFormat="1" applyFont="1" applyFill="1" applyBorder="1" applyAlignment="1">
      <alignment horizontal="distributed" vertical="center"/>
    </xf>
    <xf numFmtId="177" fontId="2" fillId="0" borderId="9" xfId="0" applyNumberFormat="1" applyFont="1" applyFill="1" applyBorder="1" applyAlignment="1">
      <alignment horizontal="distributed" vertical="center"/>
    </xf>
    <xf numFmtId="177" fontId="2" fillId="0" borderId="10" xfId="0" applyNumberFormat="1" applyFont="1" applyFill="1" applyBorder="1" applyAlignment="1">
      <alignment horizontal="distributed" vertical="center"/>
    </xf>
    <xf numFmtId="177" fontId="2" fillId="0" borderId="13" xfId="0" applyNumberFormat="1" applyFont="1" applyFill="1" applyBorder="1" applyAlignment="1">
      <alignment horizontal="distributed" vertical="center"/>
    </xf>
    <xf numFmtId="177" fontId="0" fillId="0" borderId="7" xfId="0" applyNumberFormat="1" applyFont="1" applyFill="1" applyBorder="1" applyAlignment="1">
      <alignment horizontal="distributed" vertical="center" wrapText="1"/>
    </xf>
    <xf numFmtId="177" fontId="0" fillId="0" borderId="8" xfId="0" applyNumberFormat="1" applyFont="1" applyFill="1" applyBorder="1" applyAlignment="1">
      <alignment horizontal="distributed" vertical="center" wrapText="1"/>
    </xf>
    <xf numFmtId="177" fontId="0" fillId="0" borderId="14" xfId="0" applyNumberFormat="1" applyFont="1" applyFill="1" applyBorder="1" applyAlignment="1">
      <alignment horizontal="distributed" vertical="center" wrapText="1"/>
    </xf>
    <xf numFmtId="177" fontId="0" fillId="0" borderId="12" xfId="0" applyNumberFormat="1" applyFont="1" applyFill="1" applyBorder="1" applyAlignment="1">
      <alignment horizontal="distributed" vertical="center" wrapText="1"/>
    </xf>
    <xf numFmtId="177" fontId="0" fillId="0" borderId="0" xfId="0" applyNumberFormat="1" applyFont="1" applyFill="1" applyBorder="1" applyAlignment="1">
      <alignment horizontal="distributed" vertical="center" wrapText="1"/>
    </xf>
    <xf numFmtId="177" fontId="0" fillId="0" borderId="15" xfId="0" applyNumberFormat="1" applyFont="1" applyFill="1" applyBorder="1" applyAlignment="1">
      <alignment horizontal="distributed" vertical="center" wrapText="1"/>
    </xf>
    <xf numFmtId="177" fontId="0" fillId="0" borderId="9" xfId="0" applyNumberFormat="1" applyFont="1" applyFill="1" applyBorder="1" applyAlignment="1">
      <alignment horizontal="distributed" vertical="center" wrapText="1"/>
    </xf>
    <xf numFmtId="177" fontId="0" fillId="0" borderId="10" xfId="0" applyNumberFormat="1" applyFont="1" applyFill="1" applyBorder="1" applyAlignment="1">
      <alignment horizontal="distributed" vertical="center" wrapText="1"/>
    </xf>
    <xf numFmtId="177" fontId="0" fillId="0" borderId="13" xfId="0" applyNumberFormat="1" applyFont="1" applyFill="1" applyBorder="1" applyAlignment="1">
      <alignment horizontal="distributed" vertical="center" wrapText="1"/>
    </xf>
    <xf numFmtId="177" fontId="0" fillId="0" borderId="6" xfId="0" applyNumberFormat="1" applyFont="1" applyFill="1" applyBorder="1" applyAlignment="1">
      <alignment horizontal="distributed" vertical="center"/>
    </xf>
    <xf numFmtId="177" fontId="2" fillId="0" borderId="4" xfId="1" applyNumberFormat="1" applyFont="1" applyFill="1" applyBorder="1" applyAlignment="1" applyProtection="1">
      <alignment horizontal="distributed" vertical="center"/>
    </xf>
    <xf numFmtId="177" fontId="2" fillId="0" borderId="5" xfId="1" applyNumberFormat="1" applyFont="1" applyFill="1" applyBorder="1" applyAlignment="1" applyProtection="1">
      <alignment horizontal="distributed" vertical="center"/>
    </xf>
    <xf numFmtId="177" fontId="2" fillId="0" borderId="6" xfId="1" applyNumberFormat="1" applyFont="1" applyFill="1" applyBorder="1" applyAlignment="1" applyProtection="1">
      <alignment horizontal="distributed" vertical="center"/>
    </xf>
    <xf numFmtId="177" fontId="2" fillId="0" borderId="1" xfId="1" applyNumberFormat="1" applyFont="1" applyFill="1" applyBorder="1" applyAlignment="1" applyProtection="1">
      <alignment horizontal="distributed" vertical="center"/>
    </xf>
    <xf numFmtId="177" fontId="2" fillId="0" borderId="1" xfId="0" applyNumberFormat="1" applyFont="1" applyFill="1" applyBorder="1" applyAlignment="1">
      <alignment horizontal="center" vertical="center" textRotation="255"/>
    </xf>
    <xf numFmtId="177" fontId="0" fillId="0" borderId="1" xfId="0" applyNumberFormat="1" applyFont="1" applyFill="1" applyBorder="1" applyAlignment="1">
      <alignment horizontal="distributed" vertical="center"/>
    </xf>
    <xf numFmtId="177" fontId="2" fillId="0" borderId="1" xfId="0" applyNumberFormat="1" applyFont="1" applyFill="1" applyBorder="1" applyAlignment="1">
      <alignment horizontal="distributed" vertical="center"/>
    </xf>
    <xf numFmtId="177" fontId="0" fillId="0" borderId="5" xfId="1" applyNumberFormat="1" applyFont="1" applyFill="1" applyBorder="1" applyAlignment="1" applyProtection="1">
      <alignment horizontal="distributed" vertical="center"/>
    </xf>
    <xf numFmtId="177" fontId="2" fillId="0" borderId="8" xfId="0" applyNumberFormat="1" applyFont="1" applyFill="1" applyBorder="1" applyAlignment="1">
      <alignment horizontal="center" vertical="center"/>
    </xf>
    <xf numFmtId="177" fontId="2" fillId="0" borderId="10" xfId="0" applyNumberFormat="1" applyFont="1" applyFill="1" applyBorder="1" applyAlignment="1">
      <alignment horizontal="center" vertical="center"/>
    </xf>
    <xf numFmtId="177" fontId="2" fillId="0" borderId="2" xfId="1" applyNumberFormat="1" applyFont="1" applyFill="1" applyBorder="1" applyAlignment="1" applyProtection="1">
      <alignment horizontal="distributed" vertical="center"/>
    </xf>
    <xf numFmtId="177" fontId="2" fillId="0" borderId="11" xfId="1" applyNumberFormat="1" applyFont="1" applyFill="1" applyBorder="1" applyAlignment="1" applyProtection="1">
      <alignment horizontal="distributed" vertical="center"/>
    </xf>
    <xf numFmtId="177" fontId="0" fillId="0" borderId="3" xfId="0" applyNumberFormat="1" applyFill="1" applyBorder="1" applyAlignment="1">
      <alignment horizontal="distributed" vertical="center"/>
    </xf>
    <xf numFmtId="177" fontId="6" fillId="0" borderId="5" xfId="1" applyNumberFormat="1" applyFont="1" applyFill="1" applyBorder="1" applyAlignment="1" applyProtection="1">
      <alignment horizontal="distributed" vertical="center"/>
    </xf>
    <xf numFmtId="177" fontId="6" fillId="0" borderId="6" xfId="1" applyNumberFormat="1" applyFont="1" applyFill="1" applyBorder="1" applyAlignment="1" applyProtection="1">
      <alignment horizontal="distributed" vertical="center"/>
    </xf>
    <xf numFmtId="177" fontId="5" fillId="0" borderId="5" xfId="1" applyNumberFormat="1" applyFont="1" applyFill="1" applyBorder="1" applyAlignment="1" applyProtection="1">
      <alignment horizontal="distributed" vertical="center"/>
    </xf>
    <xf numFmtId="177" fontId="5" fillId="0" borderId="6" xfId="1" applyNumberFormat="1" applyFont="1" applyFill="1" applyBorder="1" applyAlignment="1" applyProtection="1">
      <alignment horizontal="distributed" vertical="center"/>
    </xf>
    <xf numFmtId="177" fontId="0" fillId="0" borderId="5" xfId="0" applyNumberFormat="1" applyFill="1" applyBorder="1" applyAlignment="1">
      <alignment horizontal="distributed" vertical="center"/>
    </xf>
    <xf numFmtId="177" fontId="0" fillId="0" borderId="6" xfId="0" applyNumberFormat="1" applyFill="1" applyBorder="1" applyAlignment="1">
      <alignment horizontal="distributed" vertical="center"/>
    </xf>
    <xf numFmtId="177" fontId="2" fillId="0" borderId="2" xfId="0" applyNumberFormat="1" applyFont="1" applyFill="1" applyBorder="1" applyAlignment="1">
      <alignment horizontal="center" vertical="center"/>
    </xf>
    <xf numFmtId="177" fontId="2" fillId="0" borderId="3" xfId="0" applyNumberFormat="1" applyFont="1" applyFill="1" applyBorder="1" applyAlignment="1">
      <alignment horizontal="center" vertical="center"/>
    </xf>
    <xf numFmtId="177" fontId="2" fillId="0" borderId="2" xfId="0" applyNumberFormat="1" applyFont="1" applyFill="1" applyBorder="1" applyAlignment="1">
      <alignment horizontal="distributed" vertical="center" wrapText="1" justifyLastLine="1"/>
    </xf>
    <xf numFmtId="177" fontId="2" fillId="0" borderId="11" xfId="0" applyNumberFormat="1" applyFont="1" applyFill="1" applyBorder="1" applyAlignment="1">
      <alignment horizontal="distributed" vertical="center" justifyLastLine="1"/>
    </xf>
    <xf numFmtId="177" fontId="2" fillId="0" borderId="3" xfId="0" applyNumberFormat="1" applyFont="1" applyFill="1" applyBorder="1" applyAlignment="1">
      <alignment horizontal="distributed" vertical="center" justifyLastLine="1"/>
    </xf>
    <xf numFmtId="177" fontId="2" fillId="0" borderId="1" xfId="0" applyNumberFormat="1" applyFont="1" applyFill="1" applyBorder="1" applyAlignment="1">
      <alignment horizontal="distributed" vertical="center" justifyLastLine="1"/>
    </xf>
    <xf numFmtId="177" fontId="3" fillId="0" borderId="5" xfId="0" applyNumberFormat="1" applyFont="1" applyFill="1" applyBorder="1" applyAlignment="1">
      <alignment horizontal="distributed" vertical="center" shrinkToFit="1"/>
    </xf>
    <xf numFmtId="177" fontId="3" fillId="0" borderId="6" xfId="0" applyNumberFormat="1" applyFont="1" applyFill="1" applyBorder="1" applyAlignment="1">
      <alignment horizontal="distributed" vertical="center" shrinkToFit="1"/>
    </xf>
    <xf numFmtId="177" fontId="3" fillId="0" borderId="1" xfId="0" applyNumberFormat="1" applyFont="1" applyFill="1" applyBorder="1" applyAlignment="1">
      <alignment horizontal="distributed" vertical="center" shrinkToFit="1"/>
    </xf>
    <xf numFmtId="177" fontId="6" fillId="0" borderId="1" xfId="0" applyNumberFormat="1" applyFont="1" applyFill="1" applyBorder="1" applyAlignment="1">
      <alignment horizontal="distributed" vertical="center" textRotation="255"/>
    </xf>
    <xf numFmtId="177" fontId="2" fillId="0" borderId="1" xfId="0" applyNumberFormat="1" applyFont="1" applyFill="1" applyBorder="1" applyAlignment="1">
      <alignment horizontal="distributed" vertical="distributed" textRotation="255"/>
    </xf>
    <xf numFmtId="177" fontId="11" fillId="0" borderId="1" xfId="0" applyNumberFormat="1" applyFont="1" applyFill="1" applyBorder="1" applyAlignment="1">
      <alignment horizontal="distributed" vertical="center" wrapText="1"/>
    </xf>
    <xf numFmtId="177" fontId="2" fillId="0" borderId="4" xfId="0" applyNumberFormat="1" applyFont="1" applyFill="1" applyBorder="1" applyAlignment="1">
      <alignment horizontal="center" vertical="center" shrinkToFit="1"/>
    </xf>
    <xf numFmtId="177" fontId="6" fillId="0" borderId="1" xfId="0" applyNumberFormat="1" applyFont="1" applyFill="1" applyBorder="1" applyAlignment="1">
      <alignment horizontal="distributed" vertical="distributed" textRotation="255"/>
    </xf>
    <xf numFmtId="177" fontId="2" fillId="0" borderId="2" xfId="0" applyNumberFormat="1" applyFont="1" applyFill="1" applyBorder="1" applyAlignment="1">
      <alignment horizontal="distributed" vertical="center" wrapText="1"/>
    </xf>
    <xf numFmtId="177" fontId="2" fillId="0" borderId="11" xfId="0" applyNumberFormat="1" applyFont="1" applyFill="1" applyBorder="1" applyAlignment="1">
      <alignment horizontal="distributed" vertical="center"/>
    </xf>
    <xf numFmtId="177" fontId="2" fillId="0" borderId="3" xfId="0" applyNumberFormat="1" applyFont="1" applyFill="1" applyBorder="1" applyAlignment="1">
      <alignment horizontal="distributed" vertical="center"/>
    </xf>
    <xf numFmtId="177" fontId="3" fillId="0" borderId="1" xfId="0" applyNumberFormat="1" applyFont="1" applyFill="1" applyBorder="1" applyAlignment="1">
      <alignment horizontal="distributed" vertical="center" textRotation="255" wrapText="1"/>
    </xf>
    <xf numFmtId="177" fontId="3" fillId="0" borderId="1" xfId="0" applyNumberFormat="1" applyFont="1" applyFill="1" applyBorder="1" applyAlignment="1">
      <alignment horizontal="distributed" vertical="center" textRotation="255"/>
    </xf>
    <xf numFmtId="177" fontId="3" fillId="0" borderId="2" xfId="0" applyNumberFormat="1" applyFont="1" applyFill="1" applyBorder="1" applyAlignment="1">
      <alignment horizontal="center" vertical="center" textRotation="255"/>
    </xf>
    <xf numFmtId="177" fontId="3" fillId="0" borderId="11" xfId="0" applyNumberFormat="1" applyFont="1" applyFill="1" applyBorder="1" applyAlignment="1">
      <alignment horizontal="center" vertical="center" textRotation="255"/>
    </xf>
    <xf numFmtId="177" fontId="3" fillId="0" borderId="3" xfId="0" applyNumberFormat="1" applyFont="1" applyFill="1" applyBorder="1" applyAlignment="1">
      <alignment horizontal="center" vertical="center" textRotation="255"/>
    </xf>
    <xf numFmtId="177" fontId="6" fillId="0" borderId="1" xfId="0" applyNumberFormat="1" applyFont="1" applyFill="1" applyBorder="1" applyAlignment="1">
      <alignment horizontal="distributed" vertical="center" wrapText="1"/>
    </xf>
    <xf numFmtId="177" fontId="11" fillId="0" borderId="1" xfId="0" applyNumberFormat="1" applyFont="1" applyFill="1" applyBorder="1" applyAlignment="1">
      <alignment horizontal="distributed" vertical="distributed" wrapText="1"/>
    </xf>
    <xf numFmtId="177" fontId="11" fillId="0" borderId="1" xfId="0" applyNumberFormat="1" applyFont="1" applyFill="1" applyBorder="1" applyAlignment="1">
      <alignment horizontal="distributed" vertical="distributed"/>
    </xf>
    <xf numFmtId="177" fontId="3" fillId="0" borderId="2" xfId="0" applyNumberFormat="1" applyFont="1" applyFill="1" applyBorder="1" applyAlignment="1">
      <alignment horizontal="center" vertical="center" wrapText="1"/>
    </xf>
    <xf numFmtId="177" fontId="3" fillId="0" borderId="11" xfId="0" applyNumberFormat="1" applyFont="1" applyFill="1" applyBorder="1" applyAlignment="1">
      <alignment horizontal="center" vertical="center" wrapText="1"/>
    </xf>
    <xf numFmtId="177" fontId="3" fillId="0" borderId="3"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shrinkToFit="1"/>
    </xf>
    <xf numFmtId="177" fontId="2" fillId="2" borderId="4" xfId="0" applyNumberFormat="1" applyFont="1" applyFill="1" applyBorder="1" applyAlignment="1">
      <alignment horizontal="distributed" vertical="center"/>
    </xf>
    <xf numFmtId="177" fontId="2" fillId="0" borderId="7" xfId="0" applyNumberFormat="1" applyFont="1" applyFill="1" applyBorder="1" applyAlignment="1">
      <alignment horizontal="center" vertical="center" wrapText="1"/>
    </xf>
    <xf numFmtId="177" fontId="2" fillId="0" borderId="8" xfId="0" applyNumberFormat="1" applyFont="1" applyFill="1" applyBorder="1" applyAlignment="1">
      <alignment horizontal="center" vertical="center" wrapText="1"/>
    </xf>
    <xf numFmtId="177" fontId="2" fillId="0" borderId="12" xfId="0" applyNumberFormat="1" applyFont="1" applyFill="1" applyBorder="1" applyAlignment="1">
      <alignment horizontal="center" vertical="center" wrapText="1"/>
    </xf>
    <xf numFmtId="177" fontId="2" fillId="0" borderId="0" xfId="0" applyNumberFormat="1" applyFont="1" applyFill="1" applyBorder="1" applyAlignment="1">
      <alignment horizontal="center" vertical="center" wrapText="1"/>
    </xf>
    <xf numFmtId="177" fontId="2" fillId="0" borderId="9" xfId="0" applyNumberFormat="1" applyFont="1" applyFill="1" applyBorder="1" applyAlignment="1">
      <alignment horizontal="center" vertical="center" wrapText="1"/>
    </xf>
    <xf numFmtId="177" fontId="2" fillId="0" borderId="10"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textRotation="255" wrapText="1"/>
    </xf>
    <xf numFmtId="177" fontId="2" fillId="0" borderId="4" xfId="0" applyNumberFormat="1" applyFont="1" applyFill="1" applyBorder="1" applyAlignment="1">
      <alignment horizontal="left" vertical="center"/>
    </xf>
    <xf numFmtId="177" fontId="6" fillId="2" borderId="1" xfId="0" applyNumberFormat="1" applyFont="1" applyFill="1" applyBorder="1" applyAlignment="1">
      <alignment horizontal="center" vertical="center" wrapText="1"/>
    </xf>
    <xf numFmtId="177" fontId="0" fillId="0" borderId="4" xfId="0" applyNumberFormat="1" applyFont="1" applyFill="1" applyBorder="1" applyAlignment="1">
      <alignment horizontal="center" vertical="center" shrinkToFit="1"/>
    </xf>
    <xf numFmtId="177" fontId="2" fillId="2" borderId="7" xfId="0" applyNumberFormat="1" applyFont="1" applyFill="1" applyBorder="1" applyAlignment="1">
      <alignment horizontal="center" vertical="center" wrapText="1"/>
    </xf>
    <xf numFmtId="177" fontId="2" fillId="2" borderId="14" xfId="0" applyNumberFormat="1" applyFont="1" applyFill="1" applyBorder="1" applyAlignment="1">
      <alignment horizontal="center" vertical="center" wrapText="1"/>
    </xf>
    <xf numFmtId="177" fontId="2" fillId="2" borderId="12" xfId="0" applyNumberFormat="1" applyFont="1" applyFill="1" applyBorder="1" applyAlignment="1">
      <alignment horizontal="center" vertical="center" wrapText="1"/>
    </xf>
    <xf numFmtId="177" fontId="2" fillId="2" borderId="15" xfId="0" applyNumberFormat="1" applyFont="1" applyFill="1" applyBorder="1" applyAlignment="1">
      <alignment horizontal="center" vertical="center" wrapText="1"/>
    </xf>
    <xf numFmtId="177" fontId="2" fillId="2" borderId="9" xfId="0" applyNumberFormat="1" applyFont="1" applyFill="1" applyBorder="1" applyAlignment="1">
      <alignment horizontal="center" vertical="center" wrapText="1"/>
    </xf>
    <xf numFmtId="177" fontId="2" fillId="2" borderId="13" xfId="0" applyNumberFormat="1" applyFont="1" applyFill="1" applyBorder="1" applyAlignment="1">
      <alignment horizontal="center" vertical="center" wrapText="1"/>
    </xf>
    <xf numFmtId="177" fontId="2" fillId="0" borderId="11" xfId="0" applyNumberFormat="1" applyFont="1" applyFill="1" applyBorder="1" applyAlignment="1">
      <alignment horizontal="center" vertical="center"/>
    </xf>
    <xf numFmtId="177" fontId="2" fillId="2" borderId="4" xfId="0" applyNumberFormat="1" applyFont="1" applyFill="1" applyBorder="1" applyAlignment="1">
      <alignment horizontal="distributed" vertical="center" wrapText="1"/>
    </xf>
    <xf numFmtId="177" fontId="2" fillId="0" borderId="7" xfId="0" applyNumberFormat="1" applyFont="1" applyFill="1" applyBorder="1" applyAlignment="1">
      <alignment horizontal="center" vertical="center"/>
    </xf>
    <xf numFmtId="177" fontId="2" fillId="0" borderId="14" xfId="0" applyNumberFormat="1" applyFont="1" applyFill="1" applyBorder="1" applyAlignment="1">
      <alignment horizontal="center" vertical="center"/>
    </xf>
    <xf numFmtId="177" fontId="2" fillId="0" borderId="12" xfId="0" applyNumberFormat="1" applyFont="1" applyFill="1" applyBorder="1" applyAlignment="1">
      <alignment horizontal="center" vertical="center"/>
    </xf>
    <xf numFmtId="177" fontId="2" fillId="0" borderId="15" xfId="0" applyNumberFormat="1" applyFont="1" applyFill="1" applyBorder="1" applyAlignment="1">
      <alignment horizontal="center" vertical="center"/>
    </xf>
    <xf numFmtId="177" fontId="2" fillId="0" borderId="9" xfId="0" applyNumberFormat="1" applyFont="1" applyFill="1" applyBorder="1" applyAlignment="1">
      <alignment horizontal="center" vertical="center"/>
    </xf>
    <xf numFmtId="177" fontId="2" fillId="0" borderId="13" xfId="0" applyNumberFormat="1" applyFont="1" applyFill="1" applyBorder="1" applyAlignment="1">
      <alignment horizontal="center" vertical="center"/>
    </xf>
    <xf numFmtId="177" fontId="2" fillId="0" borderId="2" xfId="0" applyNumberFormat="1" applyFont="1" applyFill="1" applyBorder="1" applyAlignment="1">
      <alignment horizontal="center" vertical="center" wrapText="1"/>
    </xf>
    <xf numFmtId="177" fontId="2" fillId="0" borderId="11" xfId="0" applyNumberFormat="1" applyFont="1" applyFill="1" applyBorder="1" applyAlignment="1">
      <alignment horizontal="center" vertical="center" wrapText="1"/>
    </xf>
    <xf numFmtId="177" fontId="2" fillId="0" borderId="3" xfId="0" applyNumberFormat="1" applyFont="1" applyFill="1" applyBorder="1" applyAlignment="1">
      <alignment horizontal="center" vertical="center" wrapText="1"/>
    </xf>
    <xf numFmtId="177" fontId="2" fillId="0" borderId="0" xfId="0" applyNumberFormat="1" applyFont="1" applyFill="1" applyBorder="1" applyAlignment="1">
      <alignment horizontal="center" vertical="center"/>
    </xf>
    <xf numFmtId="177" fontId="2" fillId="0" borderId="14" xfId="0" applyNumberFormat="1" applyFont="1" applyFill="1" applyBorder="1" applyAlignment="1">
      <alignment horizontal="center" vertical="center" wrapText="1"/>
    </xf>
    <xf numFmtId="177" fontId="2" fillId="0" borderId="15" xfId="0" applyNumberFormat="1" applyFont="1" applyFill="1" applyBorder="1" applyAlignment="1">
      <alignment horizontal="center" vertical="center" wrapText="1"/>
    </xf>
    <xf numFmtId="177" fontId="2" fillId="0" borderId="13" xfId="0" applyNumberFormat="1" applyFont="1" applyFill="1" applyBorder="1" applyAlignment="1">
      <alignment horizontal="center" vertical="center" wrapText="1"/>
    </xf>
  </cellXfs>
  <cellStyles count="3">
    <cellStyle name="標準" xfId="0" builtinId="0"/>
    <cellStyle name="標準 5" xfId="2"/>
    <cellStyle name="標準_電車2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00"/>
    <pageSetUpPr fitToPage="1"/>
  </sheetPr>
  <dimension ref="A1:U105"/>
  <sheetViews>
    <sheetView showGridLines="0" tabSelected="1" zoomScaleNormal="100" zoomScaleSheetLayoutView="100" workbookViewId="0">
      <pane xSplit="8" ySplit="3" topLeftCell="I4" activePane="bottomRight" state="frozen"/>
      <selection activeCell="S4" sqref="S4"/>
      <selection pane="topRight" activeCell="S4" sqref="S4"/>
      <selection pane="bottomLeft" activeCell="S4" sqref="S4"/>
      <selection pane="bottomRight" activeCell="C7" sqref="C7"/>
    </sheetView>
  </sheetViews>
  <sheetFormatPr defaultRowHeight="13.5"/>
  <cols>
    <col min="1" max="1" width="3.625" style="17" customWidth="1"/>
    <col min="2" max="4" width="3.625" style="16" customWidth="1"/>
    <col min="5" max="5" width="19.5" style="16" customWidth="1"/>
    <col min="6" max="6" width="81.25" style="16" hidden="1" customWidth="1"/>
    <col min="7" max="7" width="3.875" style="16" bestFit="1" customWidth="1"/>
    <col min="8" max="8" width="4" style="16" bestFit="1" customWidth="1"/>
    <col min="9" max="21" width="11.625" style="16" customWidth="1"/>
    <col min="22" max="16384" width="9" style="16"/>
  </cols>
  <sheetData>
    <row r="1" spans="1:21" s="5" customFormat="1">
      <c r="A1" s="5" t="s">
        <v>416</v>
      </c>
    </row>
    <row r="2" spans="1:21" s="5" customFormat="1" ht="13.5" customHeight="1">
      <c r="A2" s="85" t="s">
        <v>415</v>
      </c>
      <c r="B2" s="86"/>
      <c r="C2" s="86"/>
      <c r="D2" s="86"/>
      <c r="E2" s="87"/>
      <c r="F2" s="88" t="s">
        <v>415</v>
      </c>
      <c r="G2" s="82" t="s">
        <v>395</v>
      </c>
      <c r="H2" s="82" t="s">
        <v>396</v>
      </c>
      <c r="I2" s="26" t="s">
        <v>68</v>
      </c>
      <c r="J2" s="3" t="s">
        <v>679</v>
      </c>
      <c r="K2" s="3" t="s">
        <v>681</v>
      </c>
      <c r="L2" s="3" t="s">
        <v>614</v>
      </c>
      <c r="M2" s="26" t="s">
        <v>400</v>
      </c>
      <c r="N2" s="26" t="s">
        <v>585</v>
      </c>
      <c r="O2" s="3" t="s">
        <v>616</v>
      </c>
      <c r="P2" s="26" t="s">
        <v>607</v>
      </c>
      <c r="Q2" s="3" t="s">
        <v>793</v>
      </c>
      <c r="R2" s="3" t="s">
        <v>683</v>
      </c>
      <c r="S2" s="3" t="s">
        <v>796</v>
      </c>
      <c r="T2" s="3" t="s">
        <v>613</v>
      </c>
      <c r="U2" s="6" t="s">
        <v>795</v>
      </c>
    </row>
    <row r="3" spans="1:21" s="5" customFormat="1">
      <c r="A3" s="85"/>
      <c r="B3" s="86"/>
      <c r="C3" s="86"/>
      <c r="D3" s="86"/>
      <c r="E3" s="87"/>
      <c r="F3" s="88"/>
      <c r="G3" s="82"/>
      <c r="H3" s="82"/>
      <c r="I3" s="27" t="s">
        <v>67</v>
      </c>
      <c r="J3" s="4" t="s">
        <v>680</v>
      </c>
      <c r="K3" s="4" t="s">
        <v>682</v>
      </c>
      <c r="L3" s="4" t="s">
        <v>615</v>
      </c>
      <c r="M3" s="27" t="s">
        <v>397</v>
      </c>
      <c r="N3" s="27" t="s">
        <v>586</v>
      </c>
      <c r="O3" s="4" t="s">
        <v>617</v>
      </c>
      <c r="P3" s="27" t="s">
        <v>606</v>
      </c>
      <c r="Q3" s="4" t="s">
        <v>794</v>
      </c>
      <c r="R3" s="4" t="s">
        <v>684</v>
      </c>
      <c r="S3" s="4" t="s">
        <v>797</v>
      </c>
      <c r="T3" s="4" t="s">
        <v>612</v>
      </c>
      <c r="U3" s="7" t="s">
        <v>394</v>
      </c>
    </row>
    <row r="4" spans="1:21" s="5" customFormat="1" ht="13.5" customHeight="1">
      <c r="A4" s="8" t="s">
        <v>455</v>
      </c>
      <c r="B4" s="70" t="s">
        <v>456</v>
      </c>
      <c r="C4" s="83"/>
      <c r="D4" s="83"/>
      <c r="E4" s="84"/>
      <c r="F4" s="9" t="s">
        <v>457</v>
      </c>
      <c r="G4" s="9">
        <v>1</v>
      </c>
      <c r="H4" s="9">
        <v>1</v>
      </c>
      <c r="I4" s="9">
        <v>20871882</v>
      </c>
      <c r="J4" s="9">
        <v>2969831</v>
      </c>
      <c r="K4" s="9">
        <v>1133491</v>
      </c>
      <c r="L4" s="9">
        <v>1346122</v>
      </c>
      <c r="M4" s="9">
        <v>1435888</v>
      </c>
      <c r="N4" s="9">
        <v>951220</v>
      </c>
      <c r="O4" s="9">
        <v>981834</v>
      </c>
      <c r="P4" s="9">
        <v>991800</v>
      </c>
      <c r="Q4" s="9">
        <v>1148182</v>
      </c>
      <c r="R4" s="9">
        <v>843891</v>
      </c>
      <c r="S4" s="9">
        <v>848438</v>
      </c>
      <c r="T4" s="9">
        <v>1254436</v>
      </c>
      <c r="U4" s="9">
        <f t="shared" ref="U4:U35" si="0">SUM(I4:T4)</f>
        <v>34777015</v>
      </c>
    </row>
    <row r="5" spans="1:21" s="5" customFormat="1" ht="13.5" customHeight="1">
      <c r="A5" s="8"/>
      <c r="B5" s="10" t="s">
        <v>458</v>
      </c>
      <c r="C5" s="70" t="s">
        <v>459</v>
      </c>
      <c r="D5" s="70"/>
      <c r="E5" s="71"/>
      <c r="F5" s="9" t="s">
        <v>460</v>
      </c>
      <c r="G5" s="9">
        <v>1</v>
      </c>
      <c r="H5" s="9">
        <v>2</v>
      </c>
      <c r="I5" s="9">
        <v>11613083</v>
      </c>
      <c r="J5" s="9">
        <v>1202883</v>
      </c>
      <c r="K5" s="9">
        <v>662919</v>
      </c>
      <c r="L5" s="9">
        <v>830461</v>
      </c>
      <c r="M5" s="9">
        <v>668462</v>
      </c>
      <c r="N5" s="9">
        <v>557819</v>
      </c>
      <c r="O5" s="9">
        <v>511168</v>
      </c>
      <c r="P5" s="9">
        <v>406263</v>
      </c>
      <c r="Q5" s="9">
        <v>646911</v>
      </c>
      <c r="R5" s="9">
        <v>553861</v>
      </c>
      <c r="S5" s="9">
        <v>315518</v>
      </c>
      <c r="T5" s="9">
        <v>855146</v>
      </c>
      <c r="U5" s="9">
        <f t="shared" si="0"/>
        <v>18824494</v>
      </c>
    </row>
    <row r="6" spans="1:21" s="5" customFormat="1" ht="13.5" customHeight="1">
      <c r="A6" s="8"/>
      <c r="B6" s="10"/>
      <c r="C6" s="10" t="s">
        <v>461</v>
      </c>
      <c r="D6" s="70" t="s">
        <v>439</v>
      </c>
      <c r="E6" s="71"/>
      <c r="F6" s="9" t="s">
        <v>462</v>
      </c>
      <c r="G6" s="9">
        <v>1</v>
      </c>
      <c r="H6" s="9">
        <v>3</v>
      </c>
      <c r="I6" s="9">
        <v>10595550</v>
      </c>
      <c r="J6" s="9">
        <v>907084</v>
      </c>
      <c r="K6" s="9">
        <v>621976</v>
      </c>
      <c r="L6" s="9">
        <v>748091</v>
      </c>
      <c r="M6" s="9">
        <v>635164</v>
      </c>
      <c r="N6" s="9">
        <v>377863</v>
      </c>
      <c r="O6" s="9">
        <v>507809</v>
      </c>
      <c r="P6" s="9">
        <v>405656</v>
      </c>
      <c r="Q6" s="9">
        <v>489343</v>
      </c>
      <c r="R6" s="9">
        <v>506402</v>
      </c>
      <c r="S6" s="9">
        <v>224628</v>
      </c>
      <c r="T6" s="9">
        <v>718721</v>
      </c>
      <c r="U6" s="9">
        <f t="shared" si="0"/>
        <v>16738287</v>
      </c>
    </row>
    <row r="7" spans="1:21" s="5" customFormat="1">
      <c r="A7" s="39"/>
      <c r="B7" s="40"/>
      <c r="C7" s="40"/>
      <c r="D7" s="40"/>
      <c r="E7" s="41"/>
      <c r="F7" s="9"/>
      <c r="G7" s="9">
        <v>1</v>
      </c>
      <c r="H7" s="9">
        <v>4</v>
      </c>
      <c r="I7" s="9">
        <v>0</v>
      </c>
      <c r="J7" s="9">
        <v>0</v>
      </c>
      <c r="K7" s="9">
        <v>0</v>
      </c>
      <c r="L7" s="9">
        <v>0</v>
      </c>
      <c r="M7" s="9">
        <v>0</v>
      </c>
      <c r="N7" s="9">
        <v>0</v>
      </c>
      <c r="O7" s="9">
        <v>0</v>
      </c>
      <c r="P7" s="9">
        <v>0</v>
      </c>
      <c r="Q7" s="9">
        <v>0</v>
      </c>
      <c r="R7" s="9">
        <v>0</v>
      </c>
      <c r="S7" s="9">
        <v>0</v>
      </c>
      <c r="T7" s="9">
        <v>0</v>
      </c>
      <c r="U7" s="9">
        <f t="shared" si="0"/>
        <v>0</v>
      </c>
    </row>
    <row r="8" spans="1:21" s="5" customFormat="1">
      <c r="A8" s="39"/>
      <c r="B8" s="40"/>
      <c r="C8" s="40"/>
      <c r="D8" s="40"/>
      <c r="E8" s="42"/>
      <c r="F8" s="9"/>
      <c r="G8" s="9">
        <v>1</v>
      </c>
      <c r="H8" s="9">
        <v>5</v>
      </c>
      <c r="I8" s="9">
        <v>0</v>
      </c>
      <c r="J8" s="9">
        <v>0</v>
      </c>
      <c r="K8" s="9">
        <v>0</v>
      </c>
      <c r="L8" s="9">
        <v>0</v>
      </c>
      <c r="M8" s="9">
        <v>0</v>
      </c>
      <c r="N8" s="9">
        <v>0</v>
      </c>
      <c r="O8" s="9">
        <v>0</v>
      </c>
      <c r="P8" s="9">
        <v>0</v>
      </c>
      <c r="Q8" s="9">
        <v>0</v>
      </c>
      <c r="R8" s="9">
        <v>0</v>
      </c>
      <c r="S8" s="9">
        <v>0</v>
      </c>
      <c r="T8" s="9">
        <v>0</v>
      </c>
      <c r="U8" s="9">
        <f t="shared" si="0"/>
        <v>0</v>
      </c>
    </row>
    <row r="9" spans="1:21" s="5" customFormat="1">
      <c r="A9" s="39"/>
      <c r="B9" s="40"/>
      <c r="C9" s="40"/>
      <c r="D9" s="40"/>
      <c r="E9" s="41"/>
      <c r="F9" s="9"/>
      <c r="G9" s="9">
        <v>1</v>
      </c>
      <c r="H9" s="9">
        <v>6</v>
      </c>
      <c r="I9" s="9">
        <v>0</v>
      </c>
      <c r="J9" s="9">
        <v>0</v>
      </c>
      <c r="K9" s="9">
        <v>0</v>
      </c>
      <c r="L9" s="9">
        <v>0</v>
      </c>
      <c r="M9" s="9">
        <v>0</v>
      </c>
      <c r="N9" s="9">
        <v>0</v>
      </c>
      <c r="O9" s="9">
        <v>0</v>
      </c>
      <c r="P9" s="9">
        <v>0</v>
      </c>
      <c r="Q9" s="9">
        <v>0</v>
      </c>
      <c r="R9" s="9">
        <v>0</v>
      </c>
      <c r="S9" s="9">
        <v>0</v>
      </c>
      <c r="T9" s="9">
        <v>0</v>
      </c>
      <c r="U9" s="9">
        <f t="shared" si="0"/>
        <v>0</v>
      </c>
    </row>
    <row r="10" spans="1:21" s="5" customFormat="1">
      <c r="A10" s="39"/>
      <c r="B10" s="40"/>
      <c r="C10" s="40"/>
      <c r="D10" s="40"/>
      <c r="E10" s="41"/>
      <c r="F10" s="9"/>
      <c r="G10" s="9">
        <v>1</v>
      </c>
      <c r="H10" s="9">
        <v>7</v>
      </c>
      <c r="I10" s="9">
        <v>0</v>
      </c>
      <c r="J10" s="9">
        <v>0</v>
      </c>
      <c r="K10" s="9">
        <v>0</v>
      </c>
      <c r="L10" s="9">
        <v>0</v>
      </c>
      <c r="M10" s="9">
        <v>0</v>
      </c>
      <c r="N10" s="9">
        <v>0</v>
      </c>
      <c r="O10" s="9">
        <v>0</v>
      </c>
      <c r="P10" s="9">
        <v>0</v>
      </c>
      <c r="Q10" s="9">
        <v>0</v>
      </c>
      <c r="R10" s="9">
        <v>0</v>
      </c>
      <c r="S10" s="9">
        <v>0</v>
      </c>
      <c r="T10" s="9">
        <v>0</v>
      </c>
      <c r="U10" s="9">
        <f t="shared" si="0"/>
        <v>0</v>
      </c>
    </row>
    <row r="11" spans="1:21" s="5" customFormat="1">
      <c r="A11" s="8"/>
      <c r="B11" s="10"/>
      <c r="C11" s="10" t="s">
        <v>463</v>
      </c>
      <c r="D11" s="70" t="s">
        <v>464</v>
      </c>
      <c r="E11" s="71"/>
      <c r="F11" s="9" t="s">
        <v>465</v>
      </c>
      <c r="G11" s="9">
        <v>1</v>
      </c>
      <c r="H11" s="9">
        <v>8</v>
      </c>
      <c r="I11" s="9">
        <v>1004526</v>
      </c>
      <c r="J11" s="9">
        <v>294246</v>
      </c>
      <c r="K11" s="9">
        <v>40943</v>
      </c>
      <c r="L11" s="9">
        <v>82321</v>
      </c>
      <c r="M11" s="9">
        <v>33205</v>
      </c>
      <c r="N11" s="9">
        <v>104922</v>
      </c>
      <c r="O11" s="9">
        <v>3146</v>
      </c>
      <c r="P11" s="9">
        <v>0</v>
      </c>
      <c r="Q11" s="9">
        <v>157536</v>
      </c>
      <c r="R11" s="9">
        <v>17197</v>
      </c>
      <c r="S11" s="9">
        <v>32402</v>
      </c>
      <c r="T11" s="9">
        <v>133039</v>
      </c>
      <c r="U11" s="9">
        <f t="shared" si="0"/>
        <v>1903483</v>
      </c>
    </row>
    <row r="12" spans="1:21" s="5" customFormat="1">
      <c r="A12" s="39"/>
      <c r="B12" s="40"/>
      <c r="C12" s="40"/>
      <c r="D12" s="40"/>
      <c r="E12" s="41"/>
      <c r="F12" s="9"/>
      <c r="G12" s="9">
        <v>1</v>
      </c>
      <c r="H12" s="9">
        <v>9</v>
      </c>
      <c r="I12" s="9">
        <v>0</v>
      </c>
      <c r="J12" s="9">
        <v>0</v>
      </c>
      <c r="K12" s="9">
        <v>0</v>
      </c>
      <c r="L12" s="9">
        <v>0</v>
      </c>
      <c r="M12" s="9">
        <v>0</v>
      </c>
      <c r="N12" s="9">
        <v>0</v>
      </c>
      <c r="O12" s="9">
        <v>0</v>
      </c>
      <c r="P12" s="9">
        <v>0</v>
      </c>
      <c r="Q12" s="9">
        <v>0</v>
      </c>
      <c r="R12" s="9">
        <v>0</v>
      </c>
      <c r="S12" s="9">
        <v>0</v>
      </c>
      <c r="T12" s="9">
        <v>0</v>
      </c>
      <c r="U12" s="9">
        <f t="shared" si="0"/>
        <v>0</v>
      </c>
    </row>
    <row r="13" spans="1:21" s="5" customFormat="1">
      <c r="A13" s="39"/>
      <c r="B13" s="40"/>
      <c r="C13" s="40"/>
      <c r="D13" s="40"/>
      <c r="E13" s="41"/>
      <c r="F13" s="9"/>
      <c r="G13" s="9">
        <v>1</v>
      </c>
      <c r="H13" s="9">
        <v>10</v>
      </c>
      <c r="I13" s="9">
        <v>0</v>
      </c>
      <c r="J13" s="9">
        <v>0</v>
      </c>
      <c r="K13" s="9">
        <v>0</v>
      </c>
      <c r="L13" s="9">
        <v>0</v>
      </c>
      <c r="M13" s="9">
        <v>0</v>
      </c>
      <c r="N13" s="9">
        <v>0</v>
      </c>
      <c r="O13" s="9">
        <v>0</v>
      </c>
      <c r="P13" s="9">
        <v>0</v>
      </c>
      <c r="Q13" s="9">
        <v>0</v>
      </c>
      <c r="R13" s="9">
        <v>0</v>
      </c>
      <c r="S13" s="9">
        <v>0</v>
      </c>
      <c r="T13" s="9">
        <v>0</v>
      </c>
      <c r="U13" s="9">
        <f t="shared" si="0"/>
        <v>0</v>
      </c>
    </row>
    <row r="14" spans="1:21" s="5" customFormat="1" ht="13.5" customHeight="1">
      <c r="A14" s="8"/>
      <c r="B14" s="10"/>
      <c r="C14" s="10" t="s">
        <v>466</v>
      </c>
      <c r="D14" s="70" t="s">
        <v>467</v>
      </c>
      <c r="E14" s="71"/>
      <c r="F14" s="9" t="s">
        <v>468</v>
      </c>
      <c r="G14" s="9">
        <v>1</v>
      </c>
      <c r="H14" s="9">
        <v>11</v>
      </c>
      <c r="I14" s="9">
        <v>0</v>
      </c>
      <c r="J14" s="9">
        <v>0</v>
      </c>
      <c r="K14" s="9">
        <v>0</v>
      </c>
      <c r="L14" s="9">
        <v>0</v>
      </c>
      <c r="M14" s="9">
        <v>0</v>
      </c>
      <c r="N14" s="9">
        <v>0</v>
      </c>
      <c r="O14" s="9">
        <v>0</v>
      </c>
      <c r="P14" s="9">
        <v>0</v>
      </c>
      <c r="Q14" s="9">
        <v>0</v>
      </c>
      <c r="R14" s="9">
        <v>0</v>
      </c>
      <c r="S14" s="9">
        <v>0</v>
      </c>
      <c r="T14" s="9">
        <v>0</v>
      </c>
      <c r="U14" s="9">
        <f t="shared" si="0"/>
        <v>0</v>
      </c>
    </row>
    <row r="15" spans="1:21" s="5" customFormat="1" ht="13.5" customHeight="1">
      <c r="A15" s="8"/>
      <c r="B15" s="10"/>
      <c r="C15" s="10" t="s">
        <v>469</v>
      </c>
      <c r="D15" s="70" t="s">
        <v>470</v>
      </c>
      <c r="E15" s="71"/>
      <c r="F15" s="9" t="s">
        <v>471</v>
      </c>
      <c r="G15" s="9">
        <v>1</v>
      </c>
      <c r="H15" s="9">
        <v>12</v>
      </c>
      <c r="I15" s="9">
        <v>13007</v>
      </c>
      <c r="J15" s="9">
        <v>1553</v>
      </c>
      <c r="K15" s="9">
        <v>0</v>
      </c>
      <c r="L15" s="9">
        <v>49</v>
      </c>
      <c r="M15" s="9">
        <v>93</v>
      </c>
      <c r="N15" s="9">
        <v>75034</v>
      </c>
      <c r="O15" s="9">
        <v>213</v>
      </c>
      <c r="P15" s="9">
        <v>607</v>
      </c>
      <c r="Q15" s="9">
        <v>32</v>
      </c>
      <c r="R15" s="9">
        <v>30262</v>
      </c>
      <c r="S15" s="9">
        <v>58488</v>
      </c>
      <c r="T15" s="9">
        <v>3386</v>
      </c>
      <c r="U15" s="9">
        <f t="shared" si="0"/>
        <v>182724</v>
      </c>
    </row>
    <row r="16" spans="1:21" s="5" customFormat="1">
      <c r="A16" s="8"/>
      <c r="B16" s="10"/>
      <c r="C16" s="10"/>
      <c r="D16" s="10" t="s">
        <v>472</v>
      </c>
      <c r="E16" s="12" t="s">
        <v>473</v>
      </c>
      <c r="F16" s="9" t="s">
        <v>474</v>
      </c>
      <c r="G16" s="9">
        <v>1</v>
      </c>
      <c r="H16" s="9">
        <v>13</v>
      </c>
      <c r="I16" s="9">
        <v>0</v>
      </c>
      <c r="J16" s="9">
        <v>0</v>
      </c>
      <c r="K16" s="9">
        <v>0</v>
      </c>
      <c r="L16" s="9">
        <v>0</v>
      </c>
      <c r="M16" s="9">
        <v>0</v>
      </c>
      <c r="N16" s="9">
        <v>0</v>
      </c>
      <c r="O16" s="9">
        <v>0</v>
      </c>
      <c r="P16" s="9">
        <v>0</v>
      </c>
      <c r="Q16" s="9">
        <v>0</v>
      </c>
      <c r="R16" s="9">
        <v>0</v>
      </c>
      <c r="S16" s="9">
        <v>0</v>
      </c>
      <c r="T16" s="9">
        <v>0</v>
      </c>
      <c r="U16" s="9">
        <f t="shared" si="0"/>
        <v>0</v>
      </c>
    </row>
    <row r="17" spans="1:21" s="5" customFormat="1">
      <c r="A17" s="8"/>
      <c r="B17" s="10"/>
      <c r="C17" s="10"/>
      <c r="D17" s="10" t="s">
        <v>475</v>
      </c>
      <c r="E17" s="11" t="s">
        <v>476</v>
      </c>
      <c r="F17" s="9" t="s">
        <v>477</v>
      </c>
      <c r="G17" s="9">
        <v>1</v>
      </c>
      <c r="H17" s="9">
        <v>14</v>
      </c>
      <c r="I17" s="9">
        <v>13007</v>
      </c>
      <c r="J17" s="9">
        <v>1553</v>
      </c>
      <c r="K17" s="9">
        <v>0</v>
      </c>
      <c r="L17" s="9">
        <v>49</v>
      </c>
      <c r="M17" s="9">
        <v>93</v>
      </c>
      <c r="N17" s="9">
        <v>75034</v>
      </c>
      <c r="O17" s="9">
        <v>213</v>
      </c>
      <c r="P17" s="9">
        <v>607</v>
      </c>
      <c r="Q17" s="9">
        <v>32</v>
      </c>
      <c r="R17" s="9">
        <v>30262</v>
      </c>
      <c r="S17" s="9">
        <v>58488</v>
      </c>
      <c r="T17" s="9">
        <v>3386</v>
      </c>
      <c r="U17" s="9">
        <f t="shared" si="0"/>
        <v>182724</v>
      </c>
    </row>
    <row r="18" spans="1:21" s="5" customFormat="1" ht="13.5" customHeight="1">
      <c r="A18" s="8"/>
      <c r="B18" s="10" t="s">
        <v>478</v>
      </c>
      <c r="C18" s="70" t="s">
        <v>479</v>
      </c>
      <c r="D18" s="70"/>
      <c r="E18" s="71"/>
      <c r="F18" s="9" t="s">
        <v>580</v>
      </c>
      <c r="G18" s="9">
        <v>1</v>
      </c>
      <c r="H18" s="9">
        <v>15</v>
      </c>
      <c r="I18" s="9">
        <v>9198494</v>
      </c>
      <c r="J18" s="9">
        <v>1766948</v>
      </c>
      <c r="K18" s="9">
        <v>468325</v>
      </c>
      <c r="L18" s="9">
        <v>515661</v>
      </c>
      <c r="M18" s="9">
        <v>767424</v>
      </c>
      <c r="N18" s="9">
        <v>393375</v>
      </c>
      <c r="O18" s="9">
        <v>468043</v>
      </c>
      <c r="P18" s="9">
        <v>585537</v>
      </c>
      <c r="Q18" s="9">
        <v>501271</v>
      </c>
      <c r="R18" s="9">
        <v>290030</v>
      </c>
      <c r="S18" s="9">
        <v>528598</v>
      </c>
      <c r="T18" s="9">
        <v>382897</v>
      </c>
      <c r="U18" s="9">
        <f t="shared" si="0"/>
        <v>15866603</v>
      </c>
    </row>
    <row r="19" spans="1:21" s="5" customFormat="1" ht="13.5" customHeight="1">
      <c r="A19" s="8"/>
      <c r="B19" s="10"/>
      <c r="C19" s="10" t="s">
        <v>480</v>
      </c>
      <c r="D19" s="70" t="s">
        <v>481</v>
      </c>
      <c r="E19" s="71"/>
      <c r="F19" s="9" t="s">
        <v>575</v>
      </c>
      <c r="G19" s="9">
        <v>1</v>
      </c>
      <c r="H19" s="9">
        <v>16</v>
      </c>
      <c r="I19" s="9">
        <v>156</v>
      </c>
      <c r="J19" s="9">
        <v>0</v>
      </c>
      <c r="K19" s="9">
        <v>3</v>
      </c>
      <c r="L19" s="9">
        <v>3</v>
      </c>
      <c r="M19" s="9">
        <v>16</v>
      </c>
      <c r="N19" s="9">
        <v>1</v>
      </c>
      <c r="O19" s="9">
        <v>4</v>
      </c>
      <c r="P19" s="9">
        <v>4</v>
      </c>
      <c r="Q19" s="9">
        <v>3</v>
      </c>
      <c r="R19" s="9">
        <v>155</v>
      </c>
      <c r="S19" s="9">
        <v>2</v>
      </c>
      <c r="T19" s="9">
        <v>40</v>
      </c>
      <c r="U19" s="9">
        <f t="shared" si="0"/>
        <v>387</v>
      </c>
    </row>
    <row r="20" spans="1:21" s="5" customFormat="1" ht="13.5" customHeight="1">
      <c r="A20" s="8"/>
      <c r="B20" s="10"/>
      <c r="C20" s="10" t="s">
        <v>463</v>
      </c>
      <c r="D20" s="70" t="s">
        <v>467</v>
      </c>
      <c r="E20" s="71"/>
      <c r="F20" s="9" t="s">
        <v>576</v>
      </c>
      <c r="G20" s="9">
        <v>1</v>
      </c>
      <c r="H20" s="9">
        <v>17</v>
      </c>
      <c r="I20" s="9">
        <v>0</v>
      </c>
      <c r="J20" s="9">
        <v>0</v>
      </c>
      <c r="K20" s="9">
        <v>0</v>
      </c>
      <c r="L20" s="9">
        <v>0</v>
      </c>
      <c r="M20" s="9">
        <v>0</v>
      </c>
      <c r="N20" s="9">
        <v>0</v>
      </c>
      <c r="O20" s="9">
        <v>0</v>
      </c>
      <c r="P20" s="9">
        <v>0</v>
      </c>
      <c r="Q20" s="9">
        <v>0</v>
      </c>
      <c r="R20" s="9">
        <v>0</v>
      </c>
      <c r="S20" s="9">
        <v>0</v>
      </c>
      <c r="T20" s="9">
        <v>0</v>
      </c>
      <c r="U20" s="9">
        <f t="shared" si="0"/>
        <v>0</v>
      </c>
    </row>
    <row r="21" spans="1:21" s="5" customFormat="1" ht="13.5" customHeight="1">
      <c r="A21" s="8"/>
      <c r="B21" s="10"/>
      <c r="C21" s="10" t="s">
        <v>466</v>
      </c>
      <c r="D21" s="70" t="s">
        <v>482</v>
      </c>
      <c r="E21" s="71"/>
      <c r="F21" s="9" t="s">
        <v>577</v>
      </c>
      <c r="G21" s="9">
        <v>1</v>
      </c>
      <c r="H21" s="9">
        <v>18</v>
      </c>
      <c r="I21" s="9">
        <v>0</v>
      </c>
      <c r="J21" s="9">
        <v>2665</v>
      </c>
      <c r="K21" s="9">
        <v>15760</v>
      </c>
      <c r="L21" s="9">
        <v>0</v>
      </c>
      <c r="M21" s="9">
        <v>0</v>
      </c>
      <c r="N21" s="9">
        <v>2520</v>
      </c>
      <c r="O21" s="9">
        <v>0</v>
      </c>
      <c r="P21" s="9">
        <v>0</v>
      </c>
      <c r="Q21" s="9">
        <v>0</v>
      </c>
      <c r="R21" s="9">
        <v>70</v>
      </c>
      <c r="S21" s="9">
        <v>0</v>
      </c>
      <c r="T21" s="9">
        <v>0</v>
      </c>
      <c r="U21" s="9">
        <f t="shared" si="0"/>
        <v>21015</v>
      </c>
    </row>
    <row r="22" spans="1:21" s="5" customFormat="1" ht="13.5" customHeight="1">
      <c r="A22" s="8"/>
      <c r="B22" s="10"/>
      <c r="C22" s="10" t="s">
        <v>469</v>
      </c>
      <c r="D22" s="70" t="s">
        <v>483</v>
      </c>
      <c r="E22" s="71"/>
      <c r="F22" s="9" t="s">
        <v>578</v>
      </c>
      <c r="G22" s="9">
        <v>1</v>
      </c>
      <c r="H22" s="9">
        <v>19</v>
      </c>
      <c r="I22" s="9">
        <v>0</v>
      </c>
      <c r="J22" s="9">
        <v>0</v>
      </c>
      <c r="K22" s="9">
        <v>0</v>
      </c>
      <c r="L22" s="9">
        <v>0</v>
      </c>
      <c r="M22" s="9">
        <v>0</v>
      </c>
      <c r="N22" s="9">
        <v>0</v>
      </c>
      <c r="O22" s="9">
        <v>0</v>
      </c>
      <c r="P22" s="9">
        <v>0</v>
      </c>
      <c r="Q22" s="9">
        <v>0</v>
      </c>
      <c r="R22" s="9">
        <v>0</v>
      </c>
      <c r="S22" s="9">
        <v>0</v>
      </c>
      <c r="T22" s="9">
        <v>0</v>
      </c>
      <c r="U22" s="9">
        <f t="shared" si="0"/>
        <v>0</v>
      </c>
    </row>
    <row r="23" spans="1:21" s="5" customFormat="1" ht="13.5" customHeight="1">
      <c r="A23" s="8"/>
      <c r="B23" s="10"/>
      <c r="C23" s="10" t="s">
        <v>484</v>
      </c>
      <c r="D23" s="70" t="s">
        <v>485</v>
      </c>
      <c r="E23" s="71"/>
      <c r="F23" s="9" t="s">
        <v>579</v>
      </c>
      <c r="G23" s="9">
        <v>1</v>
      </c>
      <c r="H23" s="9">
        <v>20</v>
      </c>
      <c r="I23" s="9">
        <v>3584869</v>
      </c>
      <c r="J23" s="9">
        <v>727422</v>
      </c>
      <c r="K23" s="9">
        <v>191304</v>
      </c>
      <c r="L23" s="9">
        <v>228816</v>
      </c>
      <c r="M23" s="9">
        <v>320972</v>
      </c>
      <c r="N23" s="9">
        <v>51849</v>
      </c>
      <c r="O23" s="9">
        <v>188336</v>
      </c>
      <c r="P23" s="9">
        <v>341615</v>
      </c>
      <c r="Q23" s="9">
        <v>200053</v>
      </c>
      <c r="R23" s="9">
        <v>62797</v>
      </c>
      <c r="S23" s="9">
        <v>271947</v>
      </c>
      <c r="T23" s="9">
        <v>33333</v>
      </c>
      <c r="U23" s="9">
        <f t="shared" si="0"/>
        <v>6203313</v>
      </c>
    </row>
    <row r="24" spans="1:21" s="5" customFormat="1">
      <c r="A24" s="39"/>
      <c r="B24" s="40"/>
      <c r="C24" s="40"/>
      <c r="D24" s="89"/>
      <c r="E24" s="90"/>
      <c r="F24" s="9"/>
      <c r="G24" s="9">
        <v>1</v>
      </c>
      <c r="H24" s="9">
        <v>21</v>
      </c>
      <c r="I24" s="9">
        <v>0</v>
      </c>
      <c r="J24" s="9">
        <v>0</v>
      </c>
      <c r="K24" s="9">
        <v>0</v>
      </c>
      <c r="L24" s="9">
        <v>0</v>
      </c>
      <c r="M24" s="9">
        <v>0</v>
      </c>
      <c r="N24" s="9">
        <v>0</v>
      </c>
      <c r="O24" s="9">
        <v>0</v>
      </c>
      <c r="P24" s="9">
        <v>0</v>
      </c>
      <c r="Q24" s="9">
        <v>0</v>
      </c>
      <c r="R24" s="9">
        <v>0</v>
      </c>
      <c r="S24" s="9">
        <v>0</v>
      </c>
      <c r="T24" s="9">
        <v>0</v>
      </c>
      <c r="U24" s="9">
        <f t="shared" si="0"/>
        <v>0</v>
      </c>
    </row>
    <row r="25" spans="1:21" s="5" customFormat="1" ht="13.5" customHeight="1">
      <c r="A25" s="8"/>
      <c r="B25" s="10"/>
      <c r="C25" s="10" t="s">
        <v>486</v>
      </c>
      <c r="D25" s="91" t="s">
        <v>620</v>
      </c>
      <c r="E25" s="71"/>
      <c r="F25" s="9" t="s">
        <v>487</v>
      </c>
      <c r="G25" s="9">
        <v>1</v>
      </c>
      <c r="H25" s="9">
        <v>22</v>
      </c>
      <c r="I25" s="9">
        <v>5580919</v>
      </c>
      <c r="J25" s="9">
        <v>1036854</v>
      </c>
      <c r="K25" s="9">
        <v>259786</v>
      </c>
      <c r="L25" s="9">
        <v>286770</v>
      </c>
      <c r="M25" s="9">
        <v>446203</v>
      </c>
      <c r="N25" s="9">
        <v>321098</v>
      </c>
      <c r="O25" s="9">
        <v>261127</v>
      </c>
      <c r="P25" s="9">
        <v>237848</v>
      </c>
      <c r="Q25" s="9">
        <v>299258</v>
      </c>
      <c r="R25" s="9">
        <v>227008</v>
      </c>
      <c r="S25" s="9">
        <v>238652</v>
      </c>
      <c r="T25" s="9">
        <v>348219</v>
      </c>
      <c r="U25" s="9">
        <f t="shared" si="0"/>
        <v>9543742</v>
      </c>
    </row>
    <row r="26" spans="1:21" s="5" customFormat="1" ht="13.5" customHeight="1">
      <c r="A26" s="8"/>
      <c r="B26" s="10"/>
      <c r="C26" s="13" t="s">
        <v>619</v>
      </c>
      <c r="D26" s="91" t="s">
        <v>621</v>
      </c>
      <c r="E26" s="71"/>
      <c r="F26" s="9"/>
      <c r="G26" s="9">
        <v>1</v>
      </c>
      <c r="H26" s="9">
        <v>23</v>
      </c>
      <c r="I26" s="9">
        <v>0</v>
      </c>
      <c r="J26" s="9">
        <v>0</v>
      </c>
      <c r="K26" s="9">
        <v>0</v>
      </c>
      <c r="L26" s="9">
        <v>0</v>
      </c>
      <c r="M26" s="9">
        <v>0</v>
      </c>
      <c r="N26" s="9">
        <v>17435</v>
      </c>
      <c r="O26" s="9">
        <v>18396</v>
      </c>
      <c r="P26" s="9">
        <v>0</v>
      </c>
      <c r="Q26" s="9">
        <v>0</v>
      </c>
      <c r="R26" s="9">
        <v>0</v>
      </c>
      <c r="S26" s="9">
        <v>13779</v>
      </c>
      <c r="T26" s="9">
        <v>0</v>
      </c>
      <c r="U26" s="9">
        <f t="shared" si="0"/>
        <v>49610</v>
      </c>
    </row>
    <row r="27" spans="1:21" s="5" customFormat="1" ht="13.5" customHeight="1">
      <c r="A27" s="8"/>
      <c r="B27" s="10"/>
      <c r="C27" s="13" t="s">
        <v>618</v>
      </c>
      <c r="D27" s="91" t="s">
        <v>622</v>
      </c>
      <c r="E27" s="71"/>
      <c r="F27" s="9"/>
      <c r="G27" s="9">
        <v>1</v>
      </c>
      <c r="H27" s="9">
        <v>24</v>
      </c>
      <c r="I27" s="9">
        <v>32550</v>
      </c>
      <c r="J27" s="9">
        <v>7</v>
      </c>
      <c r="K27" s="9">
        <v>1472</v>
      </c>
      <c r="L27" s="9">
        <v>72</v>
      </c>
      <c r="M27" s="9">
        <v>233</v>
      </c>
      <c r="N27" s="9">
        <v>472</v>
      </c>
      <c r="O27" s="9">
        <v>180</v>
      </c>
      <c r="P27" s="9">
        <v>6070</v>
      </c>
      <c r="Q27" s="9">
        <v>1957</v>
      </c>
      <c r="R27" s="9">
        <v>0</v>
      </c>
      <c r="S27" s="9">
        <v>4218</v>
      </c>
      <c r="T27" s="9">
        <v>1305</v>
      </c>
      <c r="U27" s="9">
        <f t="shared" si="0"/>
        <v>48536</v>
      </c>
    </row>
    <row r="28" spans="1:21" s="5" customFormat="1" ht="13.5" customHeight="1">
      <c r="A28" s="8" t="s">
        <v>488</v>
      </c>
      <c r="B28" s="70" t="s">
        <v>489</v>
      </c>
      <c r="C28" s="70"/>
      <c r="D28" s="70"/>
      <c r="E28" s="71"/>
      <c r="F28" s="9" t="s">
        <v>490</v>
      </c>
      <c r="G28" s="9">
        <v>1</v>
      </c>
      <c r="H28" s="9">
        <v>25</v>
      </c>
      <c r="I28" s="9">
        <v>18855700</v>
      </c>
      <c r="J28" s="9">
        <v>2602991</v>
      </c>
      <c r="K28" s="9">
        <v>1038722</v>
      </c>
      <c r="L28" s="9">
        <v>1164459</v>
      </c>
      <c r="M28" s="9">
        <v>1392950</v>
      </c>
      <c r="N28" s="9">
        <v>927531</v>
      </c>
      <c r="O28" s="9">
        <v>901312</v>
      </c>
      <c r="P28" s="9">
        <v>1028311</v>
      </c>
      <c r="Q28" s="9">
        <v>1064602</v>
      </c>
      <c r="R28" s="9">
        <v>892638</v>
      </c>
      <c r="S28" s="9">
        <v>823799</v>
      </c>
      <c r="T28" s="9">
        <v>1217936</v>
      </c>
      <c r="U28" s="9">
        <f t="shared" si="0"/>
        <v>31910951</v>
      </c>
    </row>
    <row r="29" spans="1:21" s="5" customFormat="1" ht="13.5" customHeight="1">
      <c r="A29" s="8"/>
      <c r="B29" s="10" t="s">
        <v>491</v>
      </c>
      <c r="C29" s="70" t="s">
        <v>492</v>
      </c>
      <c r="D29" s="70"/>
      <c r="E29" s="71"/>
      <c r="F29" s="9" t="s">
        <v>493</v>
      </c>
      <c r="G29" s="9">
        <v>1</v>
      </c>
      <c r="H29" s="9">
        <v>26</v>
      </c>
      <c r="I29" s="9">
        <v>16241980</v>
      </c>
      <c r="J29" s="9">
        <v>2197802</v>
      </c>
      <c r="K29" s="9">
        <v>938091</v>
      </c>
      <c r="L29" s="9">
        <v>1027710</v>
      </c>
      <c r="M29" s="9">
        <v>1235813</v>
      </c>
      <c r="N29" s="9">
        <v>837917</v>
      </c>
      <c r="O29" s="9">
        <v>823584</v>
      </c>
      <c r="P29" s="9">
        <v>896666</v>
      </c>
      <c r="Q29" s="9">
        <v>975486</v>
      </c>
      <c r="R29" s="9">
        <v>808121</v>
      </c>
      <c r="S29" s="9">
        <v>700163</v>
      </c>
      <c r="T29" s="9">
        <v>1046129</v>
      </c>
      <c r="U29" s="9">
        <f t="shared" si="0"/>
        <v>27729462</v>
      </c>
    </row>
    <row r="30" spans="1:21" s="5" customFormat="1" ht="13.5" customHeight="1">
      <c r="A30" s="8"/>
      <c r="B30" s="10"/>
      <c r="C30" s="10" t="s">
        <v>480</v>
      </c>
      <c r="D30" s="70" t="s">
        <v>398</v>
      </c>
      <c r="E30" s="71"/>
      <c r="F30" s="9" t="s">
        <v>494</v>
      </c>
      <c r="G30" s="9">
        <v>1</v>
      </c>
      <c r="H30" s="9">
        <v>27</v>
      </c>
      <c r="I30" s="9">
        <v>899143</v>
      </c>
      <c r="J30" s="9">
        <v>44447</v>
      </c>
      <c r="K30" s="9">
        <v>9026</v>
      </c>
      <c r="L30" s="9">
        <v>21662</v>
      </c>
      <c r="M30" s="9">
        <v>56878</v>
      </c>
      <c r="N30" s="9">
        <v>42366</v>
      </c>
      <c r="O30" s="9">
        <v>25430</v>
      </c>
      <c r="P30" s="9">
        <v>16112</v>
      </c>
      <c r="Q30" s="9">
        <v>22172</v>
      </c>
      <c r="R30" s="9">
        <v>2387</v>
      </c>
      <c r="S30" s="9">
        <v>12289</v>
      </c>
      <c r="T30" s="9">
        <v>43634</v>
      </c>
      <c r="U30" s="9">
        <f t="shared" si="0"/>
        <v>1195546</v>
      </c>
    </row>
    <row r="31" spans="1:21" s="5" customFormat="1" ht="13.5" customHeight="1">
      <c r="A31" s="8"/>
      <c r="B31" s="10"/>
      <c r="C31" s="10" t="s">
        <v>495</v>
      </c>
      <c r="D31" s="70" t="s">
        <v>399</v>
      </c>
      <c r="E31" s="71"/>
      <c r="F31" s="9" t="s">
        <v>496</v>
      </c>
      <c r="G31" s="9">
        <v>1</v>
      </c>
      <c r="H31" s="9">
        <v>28</v>
      </c>
      <c r="I31" s="9">
        <v>496640</v>
      </c>
      <c r="J31" s="9">
        <v>93535</v>
      </c>
      <c r="K31" s="9">
        <v>16779</v>
      </c>
      <c r="L31" s="9">
        <v>17100</v>
      </c>
      <c r="M31" s="9">
        <v>28832</v>
      </c>
      <c r="N31" s="9">
        <v>21511</v>
      </c>
      <c r="O31" s="9">
        <v>3703</v>
      </c>
      <c r="P31" s="9">
        <v>0</v>
      </c>
      <c r="Q31" s="9">
        <v>33569</v>
      </c>
      <c r="R31" s="9">
        <v>17593</v>
      </c>
      <c r="S31" s="9">
        <v>5662</v>
      </c>
      <c r="T31" s="9">
        <v>28879</v>
      </c>
      <c r="U31" s="9">
        <f t="shared" si="0"/>
        <v>763803</v>
      </c>
    </row>
    <row r="32" spans="1:21" s="5" customFormat="1" ht="13.5" customHeight="1">
      <c r="A32" s="8"/>
      <c r="B32" s="10"/>
      <c r="C32" s="10" t="s">
        <v>497</v>
      </c>
      <c r="D32" s="70" t="s">
        <v>440</v>
      </c>
      <c r="E32" s="71"/>
      <c r="F32" s="9" t="s">
        <v>498</v>
      </c>
      <c r="G32" s="9">
        <v>1</v>
      </c>
      <c r="H32" s="9">
        <v>29</v>
      </c>
      <c r="I32" s="9">
        <v>2331217</v>
      </c>
      <c r="J32" s="9">
        <v>286285</v>
      </c>
      <c r="K32" s="9">
        <v>167239</v>
      </c>
      <c r="L32" s="9">
        <v>314233</v>
      </c>
      <c r="M32" s="9">
        <v>235603</v>
      </c>
      <c r="N32" s="9">
        <v>173415</v>
      </c>
      <c r="O32" s="9">
        <v>183011</v>
      </c>
      <c r="P32" s="9">
        <v>193031</v>
      </c>
      <c r="Q32" s="9">
        <v>213564</v>
      </c>
      <c r="R32" s="9">
        <v>9143</v>
      </c>
      <c r="S32" s="9">
        <v>115943</v>
      </c>
      <c r="T32" s="9">
        <v>0</v>
      </c>
      <c r="U32" s="9">
        <f t="shared" si="0"/>
        <v>4222684</v>
      </c>
    </row>
    <row r="33" spans="1:21" s="5" customFormat="1">
      <c r="A33" s="39"/>
      <c r="B33" s="40"/>
      <c r="C33" s="40"/>
      <c r="D33" s="89"/>
      <c r="E33" s="90"/>
      <c r="F33" s="9"/>
      <c r="G33" s="9">
        <v>1</v>
      </c>
      <c r="H33" s="9">
        <v>30</v>
      </c>
      <c r="I33" s="9">
        <v>0</v>
      </c>
      <c r="J33" s="9">
        <v>0</v>
      </c>
      <c r="K33" s="9">
        <v>0</v>
      </c>
      <c r="L33" s="9">
        <v>0</v>
      </c>
      <c r="M33" s="9">
        <v>0</v>
      </c>
      <c r="N33" s="9">
        <v>0</v>
      </c>
      <c r="O33" s="9">
        <v>0</v>
      </c>
      <c r="P33" s="9">
        <v>0</v>
      </c>
      <c r="Q33" s="9">
        <v>0</v>
      </c>
      <c r="R33" s="9">
        <v>0</v>
      </c>
      <c r="S33" s="9">
        <v>0</v>
      </c>
      <c r="T33" s="9">
        <v>0</v>
      </c>
      <c r="U33" s="9">
        <f t="shared" si="0"/>
        <v>0</v>
      </c>
    </row>
    <row r="34" spans="1:21" s="5" customFormat="1">
      <c r="A34" s="39"/>
      <c r="B34" s="40"/>
      <c r="C34" s="40"/>
      <c r="D34" s="40"/>
      <c r="E34" s="41"/>
      <c r="F34" s="9"/>
      <c r="G34" s="9">
        <v>1</v>
      </c>
      <c r="H34" s="9">
        <v>31</v>
      </c>
      <c r="I34" s="9">
        <v>0</v>
      </c>
      <c r="J34" s="9">
        <v>0</v>
      </c>
      <c r="K34" s="9">
        <v>0</v>
      </c>
      <c r="L34" s="9">
        <v>0</v>
      </c>
      <c r="M34" s="9">
        <v>0</v>
      </c>
      <c r="N34" s="9">
        <v>0</v>
      </c>
      <c r="O34" s="9">
        <v>0</v>
      </c>
      <c r="P34" s="9">
        <v>0</v>
      </c>
      <c r="Q34" s="9">
        <v>0</v>
      </c>
      <c r="R34" s="9">
        <v>0</v>
      </c>
      <c r="S34" s="9">
        <v>0</v>
      </c>
      <c r="T34" s="9">
        <v>0</v>
      </c>
      <c r="U34" s="9">
        <f t="shared" si="0"/>
        <v>0</v>
      </c>
    </row>
    <row r="35" spans="1:21" s="5" customFormat="1">
      <c r="A35" s="39"/>
      <c r="B35" s="40"/>
      <c r="C35" s="40"/>
      <c r="D35" s="89"/>
      <c r="E35" s="90"/>
      <c r="F35" s="9"/>
      <c r="G35" s="9">
        <v>1</v>
      </c>
      <c r="H35" s="9">
        <v>32</v>
      </c>
      <c r="I35" s="9">
        <v>0</v>
      </c>
      <c r="J35" s="9">
        <v>0</v>
      </c>
      <c r="K35" s="9">
        <v>0</v>
      </c>
      <c r="L35" s="9">
        <v>0</v>
      </c>
      <c r="M35" s="9">
        <v>0</v>
      </c>
      <c r="N35" s="9">
        <v>0</v>
      </c>
      <c r="O35" s="9">
        <v>0</v>
      </c>
      <c r="P35" s="9">
        <v>0</v>
      </c>
      <c r="Q35" s="9">
        <v>0</v>
      </c>
      <c r="R35" s="9">
        <v>0</v>
      </c>
      <c r="S35" s="9">
        <v>0</v>
      </c>
      <c r="T35" s="9">
        <v>0</v>
      </c>
      <c r="U35" s="9">
        <f t="shared" si="0"/>
        <v>0</v>
      </c>
    </row>
    <row r="36" spans="1:21" s="5" customFormat="1" ht="13.5" customHeight="1">
      <c r="A36" s="8"/>
      <c r="B36" s="10"/>
      <c r="C36" s="10" t="s">
        <v>441</v>
      </c>
      <c r="D36" s="70" t="s">
        <v>423</v>
      </c>
      <c r="E36" s="71"/>
      <c r="F36" s="9" t="s">
        <v>442</v>
      </c>
      <c r="G36" s="9">
        <v>1</v>
      </c>
      <c r="H36" s="9">
        <v>33</v>
      </c>
      <c r="I36" s="9">
        <v>0</v>
      </c>
      <c r="J36" s="9">
        <v>0</v>
      </c>
      <c r="K36" s="9">
        <v>0</v>
      </c>
      <c r="L36" s="9">
        <v>0</v>
      </c>
      <c r="M36" s="9">
        <v>0</v>
      </c>
      <c r="N36" s="9">
        <v>0</v>
      </c>
      <c r="O36" s="9">
        <v>0</v>
      </c>
      <c r="P36" s="9">
        <v>0</v>
      </c>
      <c r="Q36" s="9">
        <v>0</v>
      </c>
      <c r="R36" s="9">
        <v>0</v>
      </c>
      <c r="S36" s="9">
        <v>0</v>
      </c>
      <c r="T36" s="9">
        <v>0</v>
      </c>
      <c r="U36" s="9">
        <f t="shared" ref="U36:U67" si="1">SUM(I36:T36)</f>
        <v>0</v>
      </c>
    </row>
    <row r="37" spans="1:21" s="5" customFormat="1" ht="13.5" customHeight="1">
      <c r="A37" s="8"/>
      <c r="B37" s="10"/>
      <c r="C37" s="10" t="s">
        <v>443</v>
      </c>
      <c r="D37" s="70" t="s">
        <v>444</v>
      </c>
      <c r="E37" s="71"/>
      <c r="F37" s="9" t="s">
        <v>445</v>
      </c>
      <c r="G37" s="9">
        <v>1</v>
      </c>
      <c r="H37" s="9">
        <v>34</v>
      </c>
      <c r="I37" s="9">
        <v>396817</v>
      </c>
      <c r="J37" s="9">
        <v>0</v>
      </c>
      <c r="K37" s="9">
        <v>0</v>
      </c>
      <c r="L37" s="9">
        <v>0</v>
      </c>
      <c r="M37" s="9">
        <v>0</v>
      </c>
      <c r="N37" s="9">
        <v>0</v>
      </c>
      <c r="O37" s="9">
        <v>27676</v>
      </c>
      <c r="P37" s="9">
        <v>0</v>
      </c>
      <c r="Q37" s="9">
        <v>0</v>
      </c>
      <c r="R37" s="9">
        <v>0</v>
      </c>
      <c r="S37" s="9">
        <v>17309</v>
      </c>
      <c r="T37" s="9">
        <v>29993</v>
      </c>
      <c r="U37" s="9">
        <f t="shared" si="1"/>
        <v>471795</v>
      </c>
    </row>
    <row r="38" spans="1:21" s="5" customFormat="1" ht="13.5" customHeight="1">
      <c r="A38" s="8"/>
      <c r="B38" s="10"/>
      <c r="C38" s="10" t="s">
        <v>446</v>
      </c>
      <c r="D38" s="70" t="s">
        <v>447</v>
      </c>
      <c r="E38" s="71"/>
      <c r="F38" s="9" t="s">
        <v>448</v>
      </c>
      <c r="G38" s="9">
        <v>1</v>
      </c>
      <c r="H38" s="9">
        <v>35</v>
      </c>
      <c r="I38" s="9">
        <v>484635</v>
      </c>
      <c r="J38" s="9">
        <v>124232</v>
      </c>
      <c r="K38" s="9">
        <v>129733</v>
      </c>
      <c r="L38" s="9">
        <v>67192</v>
      </c>
      <c r="M38" s="9">
        <v>91634</v>
      </c>
      <c r="N38" s="9">
        <v>35312</v>
      </c>
      <c r="O38" s="9">
        <v>11498</v>
      </c>
      <c r="P38" s="9">
        <v>38225</v>
      </c>
      <c r="Q38" s="9">
        <v>39755</v>
      </c>
      <c r="R38" s="9">
        <v>61768</v>
      </c>
      <c r="S38" s="9">
        <v>29179</v>
      </c>
      <c r="T38" s="9">
        <v>24688</v>
      </c>
      <c r="U38" s="9">
        <f t="shared" si="1"/>
        <v>1137851</v>
      </c>
    </row>
    <row r="39" spans="1:21" s="5" customFormat="1" ht="13.5" customHeight="1">
      <c r="A39" s="8"/>
      <c r="B39" s="10"/>
      <c r="C39" s="10" t="s">
        <v>449</v>
      </c>
      <c r="D39" s="70" t="s">
        <v>450</v>
      </c>
      <c r="E39" s="71"/>
      <c r="F39" s="9" t="s">
        <v>451</v>
      </c>
      <c r="G39" s="9">
        <v>1</v>
      </c>
      <c r="H39" s="9">
        <v>36</v>
      </c>
      <c r="I39" s="9">
        <v>10058409</v>
      </c>
      <c r="J39" s="9">
        <v>1595619</v>
      </c>
      <c r="K39" s="9">
        <v>615314</v>
      </c>
      <c r="L39" s="9">
        <v>601715</v>
      </c>
      <c r="M39" s="9">
        <v>822866</v>
      </c>
      <c r="N39" s="9">
        <v>564571</v>
      </c>
      <c r="O39" s="9">
        <v>540111</v>
      </c>
      <c r="P39" s="9">
        <v>539118</v>
      </c>
      <c r="Q39" s="9">
        <v>663538</v>
      </c>
      <c r="R39" s="9">
        <v>488616</v>
      </c>
      <c r="S39" s="9">
        <v>517974</v>
      </c>
      <c r="T39" s="9">
        <v>651526</v>
      </c>
      <c r="U39" s="9">
        <f t="shared" si="1"/>
        <v>17659377</v>
      </c>
    </row>
    <row r="40" spans="1:21" s="5" customFormat="1" ht="13.5" customHeight="1">
      <c r="A40" s="8"/>
      <c r="B40" s="10"/>
      <c r="C40" s="10" t="s">
        <v>452</v>
      </c>
      <c r="D40" s="70" t="s">
        <v>424</v>
      </c>
      <c r="E40" s="71"/>
      <c r="F40" s="9" t="s">
        <v>499</v>
      </c>
      <c r="G40" s="9">
        <v>1</v>
      </c>
      <c r="H40" s="9">
        <v>37</v>
      </c>
      <c r="I40" s="9">
        <v>919332</v>
      </c>
      <c r="J40" s="9">
        <v>9</v>
      </c>
      <c r="K40" s="9">
        <v>0</v>
      </c>
      <c r="L40" s="9">
        <v>5808</v>
      </c>
      <c r="M40" s="9">
        <v>0</v>
      </c>
      <c r="N40" s="9">
        <v>742</v>
      </c>
      <c r="O40" s="9">
        <v>26155</v>
      </c>
      <c r="P40" s="9">
        <v>0</v>
      </c>
      <c r="Q40" s="9">
        <v>2888</v>
      </c>
      <c r="R40" s="9">
        <v>0</v>
      </c>
      <c r="S40" s="9">
        <v>1436</v>
      </c>
      <c r="T40" s="9">
        <v>4061</v>
      </c>
      <c r="U40" s="9">
        <f t="shared" si="1"/>
        <v>960431</v>
      </c>
    </row>
    <row r="41" spans="1:21" s="5" customFormat="1">
      <c r="A41" s="8"/>
      <c r="B41" s="10"/>
      <c r="C41" s="10" t="s">
        <v>453</v>
      </c>
      <c r="D41" s="77" t="s">
        <v>500</v>
      </c>
      <c r="E41" s="78"/>
      <c r="F41" s="9" t="s">
        <v>501</v>
      </c>
      <c r="G41" s="9">
        <v>1</v>
      </c>
      <c r="H41" s="9">
        <v>38</v>
      </c>
      <c r="I41" s="9">
        <v>454901</v>
      </c>
      <c r="J41" s="9">
        <v>53675</v>
      </c>
      <c r="K41" s="9">
        <v>0</v>
      </c>
      <c r="L41" s="9">
        <v>0</v>
      </c>
      <c r="M41" s="9">
        <v>0</v>
      </c>
      <c r="N41" s="9">
        <v>0</v>
      </c>
      <c r="O41" s="9">
        <v>0</v>
      </c>
      <c r="P41" s="9">
        <v>109073</v>
      </c>
      <c r="Q41" s="9">
        <v>0</v>
      </c>
      <c r="R41" s="9">
        <v>228614</v>
      </c>
      <c r="S41" s="9">
        <v>0</v>
      </c>
      <c r="T41" s="9">
        <v>263348</v>
      </c>
      <c r="U41" s="9">
        <f t="shared" si="1"/>
        <v>1109611</v>
      </c>
    </row>
    <row r="42" spans="1:21" s="5" customFormat="1">
      <c r="A42" s="8"/>
      <c r="B42" s="10"/>
      <c r="C42" s="10" t="s">
        <v>454</v>
      </c>
      <c r="D42" s="70" t="s">
        <v>425</v>
      </c>
      <c r="E42" s="71"/>
      <c r="F42" s="9" t="s">
        <v>502</v>
      </c>
      <c r="G42" s="9">
        <v>1</v>
      </c>
      <c r="H42" s="9">
        <v>39</v>
      </c>
      <c r="I42" s="9">
        <v>200886</v>
      </c>
      <c r="J42" s="9">
        <v>0</v>
      </c>
      <c r="K42" s="9">
        <v>0</v>
      </c>
      <c r="L42" s="9">
        <v>0</v>
      </c>
      <c r="M42" s="9">
        <v>0</v>
      </c>
      <c r="N42" s="9">
        <v>0</v>
      </c>
      <c r="O42" s="9">
        <v>6000</v>
      </c>
      <c r="P42" s="9">
        <v>1107</v>
      </c>
      <c r="Q42" s="9">
        <v>0</v>
      </c>
      <c r="R42" s="9">
        <v>0</v>
      </c>
      <c r="S42" s="9">
        <v>371</v>
      </c>
      <c r="T42" s="9">
        <v>0</v>
      </c>
      <c r="U42" s="9">
        <f t="shared" si="1"/>
        <v>208364</v>
      </c>
    </row>
    <row r="43" spans="1:21" s="5" customFormat="1" ht="13.5" customHeight="1">
      <c r="A43" s="8"/>
      <c r="B43" s="10" t="s">
        <v>503</v>
      </c>
      <c r="C43" s="70" t="s">
        <v>504</v>
      </c>
      <c r="D43" s="70"/>
      <c r="E43" s="71"/>
      <c r="F43" s="9" t="s">
        <v>505</v>
      </c>
      <c r="G43" s="9">
        <v>1</v>
      </c>
      <c r="H43" s="9">
        <v>40</v>
      </c>
      <c r="I43" s="9">
        <v>2550584</v>
      </c>
      <c r="J43" s="9">
        <v>370962</v>
      </c>
      <c r="K43" s="9">
        <v>99460</v>
      </c>
      <c r="L43" s="9">
        <v>136740</v>
      </c>
      <c r="M43" s="9">
        <v>156514</v>
      </c>
      <c r="N43" s="9">
        <v>89100</v>
      </c>
      <c r="O43" s="9">
        <v>77546</v>
      </c>
      <c r="P43" s="9">
        <v>131645</v>
      </c>
      <c r="Q43" s="9">
        <v>89022</v>
      </c>
      <c r="R43" s="9">
        <v>84478</v>
      </c>
      <c r="S43" s="9">
        <v>120462</v>
      </c>
      <c r="T43" s="9">
        <v>162594</v>
      </c>
      <c r="U43" s="9">
        <f t="shared" si="1"/>
        <v>4069107</v>
      </c>
    </row>
    <row r="44" spans="1:21" s="5" customFormat="1" ht="13.5" customHeight="1">
      <c r="A44" s="8"/>
      <c r="B44" s="10"/>
      <c r="C44" s="10" t="s">
        <v>506</v>
      </c>
      <c r="D44" s="70" t="s">
        <v>507</v>
      </c>
      <c r="E44" s="71"/>
      <c r="F44" s="9" t="s">
        <v>508</v>
      </c>
      <c r="G44" s="9">
        <v>1</v>
      </c>
      <c r="H44" s="9">
        <v>41</v>
      </c>
      <c r="I44" s="9">
        <v>2512950</v>
      </c>
      <c r="J44" s="9">
        <v>365558</v>
      </c>
      <c r="K44" s="9">
        <v>94195</v>
      </c>
      <c r="L44" s="9">
        <v>133969</v>
      </c>
      <c r="M44" s="9">
        <v>155290</v>
      </c>
      <c r="N44" s="9">
        <v>78856</v>
      </c>
      <c r="O44" s="9">
        <v>76593</v>
      </c>
      <c r="P44" s="9">
        <v>131645</v>
      </c>
      <c r="Q44" s="9">
        <v>83043</v>
      </c>
      <c r="R44" s="9">
        <v>82256</v>
      </c>
      <c r="S44" s="9">
        <v>116487</v>
      </c>
      <c r="T44" s="9">
        <v>161051</v>
      </c>
      <c r="U44" s="9">
        <f t="shared" si="1"/>
        <v>3991893</v>
      </c>
    </row>
    <row r="45" spans="1:21" s="5" customFormat="1" ht="13.5" customHeight="1">
      <c r="A45" s="8"/>
      <c r="B45" s="10"/>
      <c r="C45" s="10" t="s">
        <v>509</v>
      </c>
      <c r="D45" s="70" t="s">
        <v>510</v>
      </c>
      <c r="E45" s="71"/>
      <c r="F45" s="9" t="s">
        <v>511</v>
      </c>
      <c r="G45" s="9">
        <v>1</v>
      </c>
      <c r="H45" s="9">
        <v>42</v>
      </c>
      <c r="I45" s="9">
        <v>0</v>
      </c>
      <c r="J45" s="9">
        <v>0</v>
      </c>
      <c r="K45" s="9">
        <v>0</v>
      </c>
      <c r="L45" s="9">
        <v>0</v>
      </c>
      <c r="M45" s="9">
        <v>0</v>
      </c>
      <c r="N45" s="9">
        <v>0</v>
      </c>
      <c r="O45" s="9">
        <v>0</v>
      </c>
      <c r="P45" s="9">
        <v>0</v>
      </c>
      <c r="Q45" s="9">
        <v>0</v>
      </c>
      <c r="R45" s="9">
        <v>0</v>
      </c>
      <c r="S45" s="9">
        <v>0</v>
      </c>
      <c r="T45" s="9">
        <v>0</v>
      </c>
      <c r="U45" s="9">
        <f t="shared" si="1"/>
        <v>0</v>
      </c>
    </row>
    <row r="46" spans="1:21" s="5" customFormat="1" ht="13.5" customHeight="1">
      <c r="A46" s="8"/>
      <c r="B46" s="10"/>
      <c r="C46" s="10" t="s">
        <v>512</v>
      </c>
      <c r="D46" s="70" t="s">
        <v>513</v>
      </c>
      <c r="E46" s="71"/>
      <c r="F46" s="9" t="s">
        <v>514</v>
      </c>
      <c r="G46" s="9">
        <v>1</v>
      </c>
      <c r="H46" s="9">
        <v>43</v>
      </c>
      <c r="I46" s="9">
        <v>0</v>
      </c>
      <c r="J46" s="9">
        <v>0</v>
      </c>
      <c r="K46" s="9">
        <v>0</v>
      </c>
      <c r="L46" s="9">
        <v>0</v>
      </c>
      <c r="M46" s="9">
        <v>0</v>
      </c>
      <c r="N46" s="9">
        <v>0</v>
      </c>
      <c r="O46" s="9">
        <v>0</v>
      </c>
      <c r="P46" s="9">
        <v>0</v>
      </c>
      <c r="Q46" s="9">
        <v>0</v>
      </c>
      <c r="R46" s="9">
        <v>0</v>
      </c>
      <c r="S46" s="9">
        <v>0</v>
      </c>
      <c r="T46" s="9">
        <v>0</v>
      </c>
      <c r="U46" s="9">
        <f t="shared" si="1"/>
        <v>0</v>
      </c>
    </row>
    <row r="47" spans="1:21" s="5" customFormat="1" ht="13.5" customHeight="1">
      <c r="A47" s="8"/>
      <c r="B47" s="10"/>
      <c r="C47" s="10" t="s">
        <v>515</v>
      </c>
      <c r="D47" s="70" t="s">
        <v>516</v>
      </c>
      <c r="E47" s="71"/>
      <c r="F47" s="9" t="s">
        <v>517</v>
      </c>
      <c r="G47" s="9">
        <v>1</v>
      </c>
      <c r="H47" s="9">
        <v>44</v>
      </c>
      <c r="I47" s="9">
        <v>0</v>
      </c>
      <c r="J47" s="9">
        <v>0</v>
      </c>
      <c r="K47" s="9">
        <v>0</v>
      </c>
      <c r="L47" s="9">
        <v>0</v>
      </c>
      <c r="M47" s="9">
        <v>0</v>
      </c>
      <c r="N47" s="9">
        <v>0</v>
      </c>
      <c r="O47" s="9">
        <v>0</v>
      </c>
      <c r="P47" s="9">
        <v>0</v>
      </c>
      <c r="Q47" s="9">
        <v>0</v>
      </c>
      <c r="R47" s="9">
        <v>0</v>
      </c>
      <c r="S47" s="9">
        <v>0</v>
      </c>
      <c r="T47" s="9">
        <v>0</v>
      </c>
      <c r="U47" s="9">
        <f t="shared" si="1"/>
        <v>0</v>
      </c>
    </row>
    <row r="48" spans="1:21" s="5" customFormat="1" ht="13.5" customHeight="1">
      <c r="A48" s="8"/>
      <c r="B48" s="10"/>
      <c r="C48" s="10" t="s">
        <v>518</v>
      </c>
      <c r="D48" s="70" t="s">
        <v>519</v>
      </c>
      <c r="E48" s="71"/>
      <c r="F48" s="9" t="s">
        <v>520</v>
      </c>
      <c r="G48" s="9">
        <v>1</v>
      </c>
      <c r="H48" s="9">
        <v>45</v>
      </c>
      <c r="I48" s="9">
        <v>37634</v>
      </c>
      <c r="J48" s="9">
        <v>5404</v>
      </c>
      <c r="K48" s="9">
        <v>5265</v>
      </c>
      <c r="L48" s="9">
        <v>2771</v>
      </c>
      <c r="M48" s="9">
        <v>1224</v>
      </c>
      <c r="N48" s="9">
        <v>10244</v>
      </c>
      <c r="O48" s="9">
        <v>953</v>
      </c>
      <c r="P48" s="9">
        <v>0</v>
      </c>
      <c r="Q48" s="9">
        <v>5979</v>
      </c>
      <c r="R48" s="9">
        <v>2222</v>
      </c>
      <c r="S48" s="9">
        <v>3975</v>
      </c>
      <c r="T48" s="9">
        <v>1543</v>
      </c>
      <c r="U48" s="9">
        <f t="shared" si="1"/>
        <v>77214</v>
      </c>
    </row>
    <row r="49" spans="1:21" s="5" customFormat="1">
      <c r="A49" s="8" t="s">
        <v>521</v>
      </c>
      <c r="B49" s="92" t="s">
        <v>522</v>
      </c>
      <c r="C49" s="92"/>
      <c r="D49" s="92"/>
      <c r="E49" s="93"/>
      <c r="F49" s="9" t="s">
        <v>426</v>
      </c>
      <c r="G49" s="9">
        <v>1</v>
      </c>
      <c r="H49" s="9">
        <v>46</v>
      </c>
      <c r="I49" s="9">
        <v>2019013</v>
      </c>
      <c r="J49" s="9">
        <v>401067</v>
      </c>
      <c r="K49" s="9">
        <v>93693</v>
      </c>
      <c r="L49" s="9">
        <v>181672</v>
      </c>
      <c r="M49" s="9">
        <v>43559</v>
      </c>
      <c r="N49" s="9">
        <v>24177</v>
      </c>
      <c r="O49" s="9">
        <v>78081</v>
      </c>
      <c r="P49" s="9">
        <v>0</v>
      </c>
      <c r="Q49" s="9">
        <v>83674</v>
      </c>
      <c r="R49" s="9">
        <v>0</v>
      </c>
      <c r="S49" s="9">
        <v>23491</v>
      </c>
      <c r="T49" s="9">
        <v>29320</v>
      </c>
      <c r="U49" s="9">
        <f t="shared" si="1"/>
        <v>2977747</v>
      </c>
    </row>
    <row r="50" spans="1:21" s="5" customFormat="1">
      <c r="A50" s="8" t="s">
        <v>523</v>
      </c>
      <c r="B50" s="92" t="s">
        <v>524</v>
      </c>
      <c r="C50" s="92"/>
      <c r="D50" s="92"/>
      <c r="E50" s="93"/>
      <c r="F50" s="9" t="s">
        <v>427</v>
      </c>
      <c r="G50" s="9">
        <v>1</v>
      </c>
      <c r="H50" s="9">
        <v>47</v>
      </c>
      <c r="I50" s="9">
        <v>0</v>
      </c>
      <c r="J50" s="9">
        <v>0</v>
      </c>
      <c r="K50" s="9">
        <v>0</v>
      </c>
      <c r="L50" s="9">
        <v>0</v>
      </c>
      <c r="M50" s="9">
        <v>0</v>
      </c>
      <c r="N50" s="9">
        <v>0</v>
      </c>
      <c r="O50" s="9">
        <v>0</v>
      </c>
      <c r="P50" s="9">
        <v>36511</v>
      </c>
      <c r="Q50" s="9">
        <v>0</v>
      </c>
      <c r="R50" s="9">
        <v>48708</v>
      </c>
      <c r="S50" s="9">
        <v>0</v>
      </c>
      <c r="T50" s="9">
        <v>0</v>
      </c>
      <c r="U50" s="9">
        <f t="shared" si="1"/>
        <v>85219</v>
      </c>
    </row>
    <row r="51" spans="1:21" s="5" customFormat="1" ht="13.5" customHeight="1">
      <c r="A51" s="8" t="s">
        <v>525</v>
      </c>
      <c r="B51" s="70" t="s">
        <v>526</v>
      </c>
      <c r="C51" s="70"/>
      <c r="D51" s="70"/>
      <c r="E51" s="71"/>
      <c r="F51" s="9" t="s">
        <v>527</v>
      </c>
      <c r="G51" s="9">
        <v>1</v>
      </c>
      <c r="H51" s="9">
        <v>48</v>
      </c>
      <c r="I51" s="9">
        <v>60305</v>
      </c>
      <c r="J51" s="9">
        <v>0</v>
      </c>
      <c r="K51" s="9">
        <v>2247</v>
      </c>
      <c r="L51" s="9">
        <v>0</v>
      </c>
      <c r="M51" s="9">
        <v>2</v>
      </c>
      <c r="N51" s="9">
        <v>26</v>
      </c>
      <c r="O51" s="9">
        <v>2623</v>
      </c>
      <c r="P51" s="9">
        <v>0</v>
      </c>
      <c r="Q51" s="9">
        <v>0</v>
      </c>
      <c r="R51" s="9">
        <v>0</v>
      </c>
      <c r="S51" s="9">
        <v>4322</v>
      </c>
      <c r="T51" s="9">
        <v>16393</v>
      </c>
      <c r="U51" s="9">
        <f t="shared" si="1"/>
        <v>85918</v>
      </c>
    </row>
    <row r="52" spans="1:21" s="5" customFormat="1" ht="13.5" customHeight="1">
      <c r="A52" s="8"/>
      <c r="B52" s="10" t="s">
        <v>528</v>
      </c>
      <c r="C52" s="70" t="s">
        <v>529</v>
      </c>
      <c r="D52" s="70"/>
      <c r="E52" s="71"/>
      <c r="F52" s="9" t="s">
        <v>530</v>
      </c>
      <c r="G52" s="9">
        <v>1</v>
      </c>
      <c r="H52" s="9">
        <v>49</v>
      </c>
      <c r="I52" s="9">
        <v>0</v>
      </c>
      <c r="J52" s="9">
        <v>0</v>
      </c>
      <c r="K52" s="9">
        <v>0</v>
      </c>
      <c r="L52" s="9">
        <v>0</v>
      </c>
      <c r="M52" s="9">
        <v>0</v>
      </c>
      <c r="N52" s="9">
        <v>0</v>
      </c>
      <c r="O52" s="9">
        <v>0</v>
      </c>
      <c r="P52" s="9">
        <v>0</v>
      </c>
      <c r="Q52" s="9">
        <v>0</v>
      </c>
      <c r="R52" s="9">
        <v>0</v>
      </c>
      <c r="S52" s="9">
        <v>0</v>
      </c>
      <c r="T52" s="9">
        <v>9950</v>
      </c>
      <c r="U52" s="9">
        <f t="shared" si="1"/>
        <v>9950</v>
      </c>
    </row>
    <row r="53" spans="1:21" s="5" customFormat="1" ht="13.5" customHeight="1">
      <c r="A53" s="8"/>
      <c r="B53" s="10" t="s">
        <v>503</v>
      </c>
      <c r="C53" s="70" t="s">
        <v>531</v>
      </c>
      <c r="D53" s="70"/>
      <c r="E53" s="71"/>
      <c r="F53" s="9" t="s">
        <v>532</v>
      </c>
      <c r="G53" s="9">
        <v>1</v>
      </c>
      <c r="H53" s="9">
        <v>50</v>
      </c>
      <c r="I53" s="9">
        <v>0</v>
      </c>
      <c r="J53" s="9">
        <v>0</v>
      </c>
      <c r="K53" s="9">
        <v>1762</v>
      </c>
      <c r="L53" s="9">
        <v>0</v>
      </c>
      <c r="M53" s="9">
        <v>0</v>
      </c>
      <c r="N53" s="9">
        <v>0</v>
      </c>
      <c r="O53" s="9">
        <v>0</v>
      </c>
      <c r="P53" s="9">
        <v>0</v>
      </c>
      <c r="Q53" s="9">
        <v>0</v>
      </c>
      <c r="R53" s="9">
        <v>0</v>
      </c>
      <c r="S53" s="9">
        <v>0</v>
      </c>
      <c r="T53" s="9">
        <v>0</v>
      </c>
      <c r="U53" s="9">
        <f t="shared" si="1"/>
        <v>1762</v>
      </c>
    </row>
    <row r="54" spans="1:21" s="5" customFormat="1" ht="13.5" customHeight="1">
      <c r="A54" s="8"/>
      <c r="B54" s="10" t="s">
        <v>533</v>
      </c>
      <c r="C54" s="70" t="s">
        <v>534</v>
      </c>
      <c r="D54" s="70"/>
      <c r="E54" s="71"/>
      <c r="F54" s="9" t="s">
        <v>535</v>
      </c>
      <c r="G54" s="9">
        <v>1</v>
      </c>
      <c r="H54" s="9">
        <v>51</v>
      </c>
      <c r="I54" s="9">
        <v>60305</v>
      </c>
      <c r="J54" s="9">
        <v>0</v>
      </c>
      <c r="K54" s="9">
        <v>485</v>
      </c>
      <c r="L54" s="9">
        <v>0</v>
      </c>
      <c r="M54" s="9">
        <v>2</v>
      </c>
      <c r="N54" s="9">
        <v>26</v>
      </c>
      <c r="O54" s="9">
        <v>2623</v>
      </c>
      <c r="P54" s="9">
        <v>0</v>
      </c>
      <c r="Q54" s="9">
        <v>0</v>
      </c>
      <c r="R54" s="9">
        <v>0</v>
      </c>
      <c r="S54" s="9">
        <v>4322</v>
      </c>
      <c r="T54" s="9">
        <v>6443</v>
      </c>
      <c r="U54" s="9">
        <f t="shared" si="1"/>
        <v>74206</v>
      </c>
    </row>
    <row r="55" spans="1:21" s="5" customFormat="1" ht="13.5" customHeight="1">
      <c r="A55" s="8" t="s">
        <v>536</v>
      </c>
      <c r="B55" s="70" t="s">
        <v>537</v>
      </c>
      <c r="C55" s="70"/>
      <c r="D55" s="70"/>
      <c r="E55" s="71"/>
      <c r="F55" s="9" t="s">
        <v>538</v>
      </c>
      <c r="G55" s="9">
        <v>1</v>
      </c>
      <c r="H55" s="9">
        <v>52</v>
      </c>
      <c r="I55" s="9">
        <v>63136</v>
      </c>
      <c r="J55" s="9">
        <v>34227</v>
      </c>
      <c r="K55" s="9">
        <v>1171</v>
      </c>
      <c r="L55" s="9">
        <v>9</v>
      </c>
      <c r="M55" s="9">
        <v>623</v>
      </c>
      <c r="N55" s="9">
        <v>514</v>
      </c>
      <c r="O55" s="9">
        <v>182</v>
      </c>
      <c r="P55" s="9">
        <v>0</v>
      </c>
      <c r="Q55" s="9">
        <v>94</v>
      </c>
      <c r="R55" s="9">
        <v>39</v>
      </c>
      <c r="S55" s="9">
        <v>3174</v>
      </c>
      <c r="T55" s="9">
        <v>9213</v>
      </c>
      <c r="U55" s="9">
        <f t="shared" si="1"/>
        <v>112382</v>
      </c>
    </row>
    <row r="56" spans="1:21" s="5" customFormat="1" ht="13.5" customHeight="1">
      <c r="A56" s="8"/>
      <c r="B56" s="10" t="s">
        <v>528</v>
      </c>
      <c r="C56" s="70" t="s">
        <v>539</v>
      </c>
      <c r="D56" s="70"/>
      <c r="E56" s="71"/>
      <c r="F56" s="9" t="s">
        <v>540</v>
      </c>
      <c r="G56" s="9">
        <v>1</v>
      </c>
      <c r="H56" s="9">
        <v>53</v>
      </c>
      <c r="I56" s="9">
        <v>139</v>
      </c>
      <c r="J56" s="9">
        <v>0</v>
      </c>
      <c r="K56" s="9">
        <v>0</v>
      </c>
      <c r="L56" s="9">
        <v>0</v>
      </c>
      <c r="M56" s="9">
        <v>0</v>
      </c>
      <c r="N56" s="9">
        <v>0</v>
      </c>
      <c r="O56" s="9">
        <v>0</v>
      </c>
      <c r="P56" s="9">
        <v>0</v>
      </c>
      <c r="Q56" s="9">
        <v>0</v>
      </c>
      <c r="R56" s="9">
        <v>0</v>
      </c>
      <c r="S56" s="9">
        <v>0</v>
      </c>
      <c r="T56" s="9">
        <v>0</v>
      </c>
      <c r="U56" s="9">
        <f t="shared" si="1"/>
        <v>139</v>
      </c>
    </row>
    <row r="57" spans="1:21" s="5" customFormat="1" ht="13.5" customHeight="1">
      <c r="A57" s="8"/>
      <c r="B57" s="10" t="s">
        <v>503</v>
      </c>
      <c r="C57" s="70" t="s">
        <v>534</v>
      </c>
      <c r="D57" s="70"/>
      <c r="E57" s="71"/>
      <c r="F57" s="9" t="s">
        <v>541</v>
      </c>
      <c r="G57" s="9">
        <v>1</v>
      </c>
      <c r="H57" s="9">
        <v>54</v>
      </c>
      <c r="I57" s="9">
        <v>62997</v>
      </c>
      <c r="J57" s="9">
        <v>34227</v>
      </c>
      <c r="K57" s="9">
        <v>1171</v>
      </c>
      <c r="L57" s="9">
        <v>9</v>
      </c>
      <c r="M57" s="9">
        <v>623</v>
      </c>
      <c r="N57" s="9">
        <v>514</v>
      </c>
      <c r="O57" s="9">
        <v>182</v>
      </c>
      <c r="P57" s="9">
        <v>0</v>
      </c>
      <c r="Q57" s="9">
        <v>94</v>
      </c>
      <c r="R57" s="9">
        <v>39</v>
      </c>
      <c r="S57" s="9">
        <v>3174</v>
      </c>
      <c r="T57" s="9">
        <v>9213</v>
      </c>
      <c r="U57" s="9">
        <f t="shared" si="1"/>
        <v>112243</v>
      </c>
    </row>
    <row r="58" spans="1:21" s="5" customFormat="1">
      <c r="A58" s="8" t="s">
        <v>542</v>
      </c>
      <c r="B58" s="92" t="s">
        <v>543</v>
      </c>
      <c r="C58" s="92"/>
      <c r="D58" s="92"/>
      <c r="E58" s="93"/>
      <c r="F58" s="9" t="s">
        <v>428</v>
      </c>
      <c r="G58" s="9">
        <v>1</v>
      </c>
      <c r="H58" s="9">
        <v>55</v>
      </c>
      <c r="I58" s="9">
        <v>2016182</v>
      </c>
      <c r="J58" s="9">
        <v>366840</v>
      </c>
      <c r="K58" s="9">
        <v>94769</v>
      </c>
      <c r="L58" s="9">
        <v>181663</v>
      </c>
      <c r="M58" s="9">
        <v>42938</v>
      </c>
      <c r="N58" s="9">
        <v>23689</v>
      </c>
      <c r="O58" s="9">
        <v>80522</v>
      </c>
      <c r="P58" s="9">
        <v>0</v>
      </c>
      <c r="Q58" s="9">
        <v>83580</v>
      </c>
      <c r="R58" s="9">
        <v>0</v>
      </c>
      <c r="S58" s="9">
        <v>24639</v>
      </c>
      <c r="T58" s="9">
        <v>36500</v>
      </c>
      <c r="U58" s="9">
        <f t="shared" si="1"/>
        <v>2951322</v>
      </c>
    </row>
    <row r="59" spans="1:21" s="5" customFormat="1">
      <c r="A59" s="8" t="s">
        <v>544</v>
      </c>
      <c r="B59" s="92" t="s">
        <v>545</v>
      </c>
      <c r="C59" s="92"/>
      <c r="D59" s="92"/>
      <c r="E59" s="93"/>
      <c r="F59" s="9" t="s">
        <v>429</v>
      </c>
      <c r="G59" s="9">
        <v>1</v>
      </c>
      <c r="H59" s="9">
        <v>56</v>
      </c>
      <c r="I59" s="9">
        <v>0</v>
      </c>
      <c r="J59" s="9">
        <v>0</v>
      </c>
      <c r="K59" s="9">
        <v>0</v>
      </c>
      <c r="L59" s="9">
        <v>0</v>
      </c>
      <c r="M59" s="9">
        <v>0</v>
      </c>
      <c r="N59" s="9">
        <v>0</v>
      </c>
      <c r="O59" s="9">
        <v>0</v>
      </c>
      <c r="P59" s="9">
        <v>36511</v>
      </c>
      <c r="Q59" s="9">
        <v>0</v>
      </c>
      <c r="R59" s="9">
        <v>48747</v>
      </c>
      <c r="S59" s="9">
        <v>0</v>
      </c>
      <c r="T59" s="9">
        <v>0</v>
      </c>
      <c r="U59" s="9">
        <f t="shared" si="1"/>
        <v>85258</v>
      </c>
    </row>
    <row r="60" spans="1:21" s="5" customFormat="1">
      <c r="A60" s="8" t="s">
        <v>546</v>
      </c>
      <c r="B60" s="67" t="s">
        <v>547</v>
      </c>
      <c r="C60" s="67"/>
      <c r="D60" s="67"/>
      <c r="E60" s="68"/>
      <c r="F60" s="9" t="s">
        <v>548</v>
      </c>
      <c r="G60" s="9">
        <v>1</v>
      </c>
      <c r="H60" s="9">
        <v>57</v>
      </c>
      <c r="I60" s="9">
        <v>2600000</v>
      </c>
      <c r="J60" s="9">
        <v>0</v>
      </c>
      <c r="K60" s="9">
        <v>281582</v>
      </c>
      <c r="L60" s="9">
        <v>0</v>
      </c>
      <c r="M60" s="9">
        <v>0</v>
      </c>
      <c r="N60" s="9">
        <v>161704</v>
      </c>
      <c r="O60" s="9">
        <v>102895</v>
      </c>
      <c r="P60" s="9">
        <v>162882</v>
      </c>
      <c r="Q60" s="9">
        <v>0</v>
      </c>
      <c r="R60" s="9">
        <v>-146755</v>
      </c>
      <c r="S60" s="9">
        <v>0</v>
      </c>
      <c r="T60" s="9">
        <v>43635</v>
      </c>
      <c r="U60" s="9">
        <f t="shared" si="1"/>
        <v>3205943</v>
      </c>
    </row>
    <row r="61" spans="1:21" s="5" customFormat="1">
      <c r="A61" s="14" t="s">
        <v>623</v>
      </c>
      <c r="B61" s="97" t="s">
        <v>624</v>
      </c>
      <c r="C61" s="67"/>
      <c r="D61" s="67"/>
      <c r="E61" s="68"/>
      <c r="F61" s="9"/>
      <c r="G61" s="9">
        <v>1</v>
      </c>
      <c r="H61" s="9">
        <v>58</v>
      </c>
      <c r="I61" s="9">
        <v>0</v>
      </c>
      <c r="J61" s="9">
        <v>252266</v>
      </c>
      <c r="K61" s="9">
        <v>0</v>
      </c>
      <c r="L61" s="9">
        <v>169032</v>
      </c>
      <c r="M61" s="9">
        <v>0</v>
      </c>
      <c r="N61" s="9">
        <v>0</v>
      </c>
      <c r="O61" s="9">
        <v>0</v>
      </c>
      <c r="P61" s="9">
        <v>0</v>
      </c>
      <c r="Q61" s="9">
        <v>75858</v>
      </c>
      <c r="R61" s="9">
        <v>0</v>
      </c>
      <c r="S61" s="9">
        <v>0</v>
      </c>
      <c r="T61" s="9">
        <v>23046</v>
      </c>
      <c r="U61" s="9">
        <f t="shared" si="1"/>
        <v>520202</v>
      </c>
    </row>
    <row r="62" spans="1:21" s="5" customFormat="1">
      <c r="A62" s="14" t="s">
        <v>625</v>
      </c>
      <c r="B62" s="67" t="s">
        <v>549</v>
      </c>
      <c r="C62" s="67"/>
      <c r="D62" s="67"/>
      <c r="E62" s="68"/>
      <c r="F62" s="9" t="s">
        <v>550</v>
      </c>
      <c r="G62" s="9">
        <v>1</v>
      </c>
      <c r="H62" s="9">
        <v>59</v>
      </c>
      <c r="I62" s="9">
        <v>4616182</v>
      </c>
      <c r="J62" s="9">
        <v>619106</v>
      </c>
      <c r="K62" s="9">
        <v>376351</v>
      </c>
      <c r="L62" s="9">
        <v>350695</v>
      </c>
      <c r="M62" s="9">
        <v>42938</v>
      </c>
      <c r="N62" s="9">
        <v>185393</v>
      </c>
      <c r="O62" s="9">
        <v>183417</v>
      </c>
      <c r="P62" s="9">
        <v>126371</v>
      </c>
      <c r="Q62" s="9">
        <v>159438</v>
      </c>
      <c r="R62" s="9">
        <v>-195502</v>
      </c>
      <c r="S62" s="9">
        <v>24639</v>
      </c>
      <c r="T62" s="9">
        <v>103181</v>
      </c>
      <c r="U62" s="9">
        <f t="shared" si="1"/>
        <v>6592209</v>
      </c>
    </row>
    <row r="63" spans="1:21" s="5" customFormat="1" ht="13.5" customHeight="1">
      <c r="A63" s="69" t="s">
        <v>551</v>
      </c>
      <c r="B63" s="70"/>
      <c r="C63" s="70"/>
      <c r="D63" s="70"/>
      <c r="E63" s="71"/>
      <c r="F63" s="9" t="s">
        <v>551</v>
      </c>
      <c r="G63" s="9">
        <v>1</v>
      </c>
      <c r="H63" s="9">
        <v>60</v>
      </c>
      <c r="I63" s="9">
        <v>0</v>
      </c>
      <c r="J63" s="9">
        <v>0</v>
      </c>
      <c r="K63" s="9">
        <v>7578</v>
      </c>
      <c r="L63" s="9">
        <v>0</v>
      </c>
      <c r="M63" s="9">
        <v>0</v>
      </c>
      <c r="N63" s="9">
        <v>0</v>
      </c>
      <c r="O63" s="9">
        <v>0</v>
      </c>
      <c r="P63" s="9">
        <v>0</v>
      </c>
      <c r="Q63" s="9">
        <v>0</v>
      </c>
      <c r="R63" s="9">
        <v>0</v>
      </c>
      <c r="S63" s="9">
        <v>0</v>
      </c>
      <c r="T63" s="9">
        <v>0</v>
      </c>
      <c r="U63" s="9">
        <f t="shared" si="1"/>
        <v>7578</v>
      </c>
    </row>
    <row r="64" spans="1:21" s="5" customFormat="1" ht="13.5" customHeight="1">
      <c r="A64" s="69" t="s">
        <v>552</v>
      </c>
      <c r="B64" s="70"/>
      <c r="C64" s="70"/>
      <c r="D64" s="70"/>
      <c r="E64" s="71"/>
      <c r="F64" s="9" t="s">
        <v>552</v>
      </c>
      <c r="G64" s="9">
        <v>1</v>
      </c>
      <c r="H64" s="9">
        <v>61</v>
      </c>
      <c r="I64" s="9">
        <v>0</v>
      </c>
      <c r="J64" s="9">
        <v>0</v>
      </c>
      <c r="K64" s="9">
        <v>0</v>
      </c>
      <c r="L64" s="9">
        <v>0</v>
      </c>
      <c r="M64" s="9">
        <v>0</v>
      </c>
      <c r="N64" s="9">
        <v>0</v>
      </c>
      <c r="O64" s="9">
        <v>0</v>
      </c>
      <c r="P64" s="9">
        <v>0</v>
      </c>
      <c r="Q64" s="9">
        <v>0</v>
      </c>
      <c r="R64" s="9">
        <v>0</v>
      </c>
      <c r="S64" s="9">
        <v>0</v>
      </c>
      <c r="T64" s="9">
        <v>0</v>
      </c>
      <c r="U64" s="9">
        <f t="shared" si="1"/>
        <v>0</v>
      </c>
    </row>
    <row r="65" spans="1:21" s="5" customFormat="1" ht="13.5" customHeight="1">
      <c r="A65" s="64" t="s">
        <v>685</v>
      </c>
      <c r="B65" s="98"/>
      <c r="C65" s="98"/>
      <c r="D65" s="98"/>
      <c r="E65" s="99"/>
      <c r="F65" s="1"/>
      <c r="G65" s="9">
        <v>1</v>
      </c>
      <c r="H65" s="9">
        <v>62</v>
      </c>
      <c r="I65" s="9">
        <v>0</v>
      </c>
      <c r="J65" s="9">
        <v>0</v>
      </c>
      <c r="K65" s="9">
        <v>0</v>
      </c>
      <c r="L65" s="9">
        <v>0</v>
      </c>
      <c r="M65" s="9">
        <v>0</v>
      </c>
      <c r="N65" s="9">
        <v>0</v>
      </c>
      <c r="O65" s="9">
        <v>0</v>
      </c>
      <c r="P65" s="9">
        <v>0</v>
      </c>
      <c r="Q65" s="9">
        <v>9023</v>
      </c>
      <c r="R65" s="9">
        <v>0</v>
      </c>
      <c r="S65" s="9">
        <v>0</v>
      </c>
      <c r="T65" s="9">
        <v>0</v>
      </c>
      <c r="U65" s="9">
        <f t="shared" si="1"/>
        <v>9023</v>
      </c>
    </row>
    <row r="66" spans="1:21" s="5" customFormat="1" ht="13.5" customHeight="1">
      <c r="A66" s="100" t="s">
        <v>686</v>
      </c>
      <c r="B66" s="101"/>
      <c r="C66" s="101"/>
      <c r="D66" s="101"/>
      <c r="E66" s="102"/>
      <c r="F66" s="1"/>
      <c r="G66" s="9">
        <v>1</v>
      </c>
      <c r="H66" s="9">
        <v>63</v>
      </c>
      <c r="I66" s="9">
        <v>0</v>
      </c>
      <c r="J66" s="9">
        <v>0</v>
      </c>
      <c r="K66" s="9">
        <v>0</v>
      </c>
      <c r="L66" s="9">
        <v>0</v>
      </c>
      <c r="M66" s="9">
        <v>0</v>
      </c>
      <c r="N66" s="9">
        <v>0</v>
      </c>
      <c r="O66" s="9">
        <v>0</v>
      </c>
      <c r="P66" s="9">
        <v>0</v>
      </c>
      <c r="Q66" s="9">
        <v>0</v>
      </c>
      <c r="R66" s="9">
        <v>0</v>
      </c>
      <c r="S66" s="9">
        <v>0</v>
      </c>
      <c r="T66" s="9">
        <v>0</v>
      </c>
      <c r="U66" s="9">
        <f t="shared" si="1"/>
        <v>0</v>
      </c>
    </row>
    <row r="67" spans="1:21" s="5" customFormat="1" ht="13.5" customHeight="1">
      <c r="A67" s="100" t="s">
        <v>687</v>
      </c>
      <c r="B67" s="101"/>
      <c r="C67" s="101"/>
      <c r="D67" s="101"/>
      <c r="E67" s="102"/>
      <c r="F67" s="1"/>
      <c r="G67" s="9">
        <v>1</v>
      </c>
      <c r="H67" s="9">
        <v>64</v>
      </c>
      <c r="I67" s="9">
        <v>182360</v>
      </c>
      <c r="J67" s="9">
        <v>22853</v>
      </c>
      <c r="K67" s="9">
        <v>5834</v>
      </c>
      <c r="L67" s="9">
        <v>9984</v>
      </c>
      <c r="M67" s="9">
        <v>6696</v>
      </c>
      <c r="N67" s="9">
        <v>8108</v>
      </c>
      <c r="O67" s="9">
        <v>9451</v>
      </c>
      <c r="P67" s="9">
        <v>3067</v>
      </c>
      <c r="Q67" s="9">
        <v>12096</v>
      </c>
      <c r="R67" s="9">
        <v>0</v>
      </c>
      <c r="S67" s="9">
        <v>2523</v>
      </c>
      <c r="T67" s="9">
        <v>2163</v>
      </c>
      <c r="U67" s="9">
        <f t="shared" si="1"/>
        <v>265135</v>
      </c>
    </row>
    <row r="68" spans="1:21" s="5" customFormat="1" ht="13.5" customHeight="1">
      <c r="A68" s="103" t="s">
        <v>688</v>
      </c>
      <c r="B68" s="104"/>
      <c r="C68" s="105"/>
      <c r="D68" s="112" t="s">
        <v>689</v>
      </c>
      <c r="E68" s="113"/>
      <c r="F68" s="1"/>
      <c r="G68" s="9">
        <v>1</v>
      </c>
      <c r="H68" s="9">
        <v>65</v>
      </c>
      <c r="I68" s="9">
        <v>82866</v>
      </c>
      <c r="J68" s="9">
        <v>0</v>
      </c>
      <c r="K68" s="9">
        <v>1107</v>
      </c>
      <c r="L68" s="9">
        <v>3685</v>
      </c>
      <c r="M68" s="9">
        <v>0</v>
      </c>
      <c r="N68" s="9">
        <v>0</v>
      </c>
      <c r="O68" s="9">
        <v>0</v>
      </c>
      <c r="P68" s="9">
        <v>0</v>
      </c>
      <c r="Q68" s="9">
        <v>9023</v>
      </c>
      <c r="R68" s="9">
        <v>0</v>
      </c>
      <c r="S68" s="9">
        <v>0</v>
      </c>
      <c r="T68" s="9">
        <v>0</v>
      </c>
      <c r="U68" s="9">
        <f t="shared" ref="U68:U99" si="2">SUM(I68:T68)</f>
        <v>96681</v>
      </c>
    </row>
    <row r="69" spans="1:21" s="5" customFormat="1" ht="13.5" customHeight="1">
      <c r="A69" s="106"/>
      <c r="B69" s="107"/>
      <c r="C69" s="108"/>
      <c r="D69" s="112" t="s">
        <v>690</v>
      </c>
      <c r="E69" s="113"/>
      <c r="F69" s="1"/>
      <c r="G69" s="9">
        <v>1</v>
      </c>
      <c r="H69" s="9">
        <v>66</v>
      </c>
      <c r="I69" s="9">
        <v>90129</v>
      </c>
      <c r="J69" s="9">
        <v>9267</v>
      </c>
      <c r="K69" s="9">
        <v>4360</v>
      </c>
      <c r="L69" s="9">
        <v>4941</v>
      </c>
      <c r="M69" s="9">
        <v>4880</v>
      </c>
      <c r="N69" s="9">
        <v>1950</v>
      </c>
      <c r="O69" s="9">
        <v>3451</v>
      </c>
      <c r="P69" s="9">
        <v>2525</v>
      </c>
      <c r="Q69" s="9">
        <v>2278</v>
      </c>
      <c r="R69" s="9">
        <v>0</v>
      </c>
      <c r="S69" s="9">
        <v>2523</v>
      </c>
      <c r="T69" s="9">
        <v>1807</v>
      </c>
      <c r="U69" s="9">
        <f t="shared" si="2"/>
        <v>128111</v>
      </c>
    </row>
    <row r="70" spans="1:21" s="5" customFormat="1">
      <c r="A70" s="106"/>
      <c r="B70" s="107"/>
      <c r="C70" s="108"/>
      <c r="D70" s="112" t="s">
        <v>691</v>
      </c>
      <c r="E70" s="113"/>
      <c r="F70" s="1"/>
      <c r="G70" s="9">
        <v>1</v>
      </c>
      <c r="H70" s="9">
        <v>67</v>
      </c>
      <c r="I70" s="9">
        <v>0</v>
      </c>
      <c r="J70" s="9">
        <v>0</v>
      </c>
      <c r="K70" s="9">
        <v>0</v>
      </c>
      <c r="L70" s="9">
        <v>0</v>
      </c>
      <c r="M70" s="9">
        <v>0</v>
      </c>
      <c r="N70" s="9">
        <v>0</v>
      </c>
      <c r="O70" s="9">
        <v>0</v>
      </c>
      <c r="P70" s="9">
        <v>0</v>
      </c>
      <c r="Q70" s="9">
        <v>0</v>
      </c>
      <c r="R70" s="9">
        <v>0</v>
      </c>
      <c r="S70" s="9">
        <v>0</v>
      </c>
      <c r="T70" s="9">
        <v>0</v>
      </c>
      <c r="U70" s="9">
        <f t="shared" si="2"/>
        <v>0</v>
      </c>
    </row>
    <row r="71" spans="1:21" s="5" customFormat="1">
      <c r="A71" s="106"/>
      <c r="B71" s="107"/>
      <c r="C71" s="108"/>
      <c r="D71" s="112" t="s">
        <v>692</v>
      </c>
      <c r="E71" s="113"/>
      <c r="F71" s="1"/>
      <c r="G71" s="9">
        <v>1</v>
      </c>
      <c r="H71" s="9">
        <v>68</v>
      </c>
      <c r="I71" s="9">
        <v>0</v>
      </c>
      <c r="J71" s="9">
        <v>0</v>
      </c>
      <c r="K71" s="9">
        <v>0</v>
      </c>
      <c r="L71" s="9">
        <v>0</v>
      </c>
      <c r="M71" s="9">
        <v>0</v>
      </c>
      <c r="N71" s="9">
        <v>0</v>
      </c>
      <c r="O71" s="9">
        <v>0</v>
      </c>
      <c r="P71" s="9">
        <v>0</v>
      </c>
      <c r="Q71" s="9">
        <v>0</v>
      </c>
      <c r="R71" s="9">
        <v>0</v>
      </c>
      <c r="S71" s="9">
        <v>0</v>
      </c>
      <c r="T71" s="9">
        <v>0</v>
      </c>
      <c r="U71" s="9">
        <f t="shared" si="2"/>
        <v>0</v>
      </c>
    </row>
    <row r="72" spans="1:21" s="5" customFormat="1">
      <c r="A72" s="106"/>
      <c r="B72" s="107"/>
      <c r="C72" s="108"/>
      <c r="D72" s="112" t="s">
        <v>693</v>
      </c>
      <c r="E72" s="113"/>
      <c r="F72" s="1"/>
      <c r="G72" s="9">
        <v>1</v>
      </c>
      <c r="H72" s="9">
        <v>69</v>
      </c>
      <c r="I72" s="9">
        <v>9365</v>
      </c>
      <c r="J72" s="9">
        <v>13586</v>
      </c>
      <c r="K72" s="9">
        <v>367</v>
      </c>
      <c r="L72" s="9">
        <v>1358</v>
      </c>
      <c r="M72" s="9">
        <v>872</v>
      </c>
      <c r="N72" s="9">
        <v>6158</v>
      </c>
      <c r="O72" s="9">
        <v>6000</v>
      </c>
      <c r="P72" s="9">
        <v>542</v>
      </c>
      <c r="Q72" s="9">
        <v>317</v>
      </c>
      <c r="R72" s="9">
        <v>0</v>
      </c>
      <c r="S72" s="9">
        <v>0</v>
      </c>
      <c r="T72" s="9">
        <v>0</v>
      </c>
      <c r="U72" s="9">
        <f t="shared" si="2"/>
        <v>38565</v>
      </c>
    </row>
    <row r="73" spans="1:21" s="5" customFormat="1">
      <c r="A73" s="109"/>
      <c r="B73" s="110"/>
      <c r="C73" s="111"/>
      <c r="D73" s="112" t="s">
        <v>694</v>
      </c>
      <c r="E73" s="113"/>
      <c r="F73" s="1"/>
      <c r="G73" s="9">
        <v>1</v>
      </c>
      <c r="H73" s="9">
        <v>70</v>
      </c>
      <c r="I73" s="9">
        <v>0</v>
      </c>
      <c r="J73" s="9">
        <v>0</v>
      </c>
      <c r="K73" s="9">
        <v>0</v>
      </c>
      <c r="L73" s="9">
        <v>0</v>
      </c>
      <c r="M73" s="9">
        <v>944</v>
      </c>
      <c r="N73" s="9">
        <v>0</v>
      </c>
      <c r="O73" s="9">
        <v>0</v>
      </c>
      <c r="P73" s="9">
        <v>0</v>
      </c>
      <c r="Q73" s="9">
        <v>478</v>
      </c>
      <c r="R73" s="9">
        <v>0</v>
      </c>
      <c r="S73" s="9">
        <v>0</v>
      </c>
      <c r="T73" s="9">
        <v>356</v>
      </c>
      <c r="U73" s="9">
        <f t="shared" si="2"/>
        <v>1778</v>
      </c>
    </row>
    <row r="74" spans="1:21" s="5" customFormat="1">
      <c r="A74" s="64" t="s">
        <v>695</v>
      </c>
      <c r="B74" s="65"/>
      <c r="C74" s="65"/>
      <c r="D74" s="65"/>
      <c r="E74" s="66"/>
      <c r="F74" s="1"/>
      <c r="G74" s="9">
        <v>1</v>
      </c>
      <c r="H74" s="9">
        <v>71</v>
      </c>
      <c r="I74" s="9">
        <v>0</v>
      </c>
      <c r="J74" s="9">
        <v>0</v>
      </c>
      <c r="K74" s="9">
        <v>0</v>
      </c>
      <c r="L74" s="9">
        <v>0</v>
      </c>
      <c r="M74" s="9">
        <v>0</v>
      </c>
      <c r="N74" s="9">
        <v>0</v>
      </c>
      <c r="O74" s="9">
        <v>0</v>
      </c>
      <c r="P74" s="9">
        <v>0</v>
      </c>
      <c r="Q74" s="9">
        <v>0</v>
      </c>
      <c r="R74" s="9">
        <v>0</v>
      </c>
      <c r="S74" s="9">
        <v>0</v>
      </c>
      <c r="T74" s="9">
        <v>0</v>
      </c>
      <c r="U74" s="9">
        <f t="shared" si="2"/>
        <v>0</v>
      </c>
    </row>
    <row r="75" spans="1:21" s="5" customFormat="1" ht="13.5" customHeight="1">
      <c r="A75" s="64" t="s">
        <v>696</v>
      </c>
      <c r="B75" s="65"/>
      <c r="C75" s="65"/>
      <c r="D75" s="65"/>
      <c r="E75" s="66"/>
      <c r="F75" s="1"/>
      <c r="G75" s="9">
        <v>1</v>
      </c>
      <c r="H75" s="9">
        <v>72</v>
      </c>
      <c r="I75" s="9">
        <v>0</v>
      </c>
      <c r="J75" s="9">
        <v>0</v>
      </c>
      <c r="K75" s="9">
        <v>0</v>
      </c>
      <c r="L75" s="9">
        <v>0</v>
      </c>
      <c r="M75" s="9">
        <v>0</v>
      </c>
      <c r="N75" s="9">
        <v>0</v>
      </c>
      <c r="O75" s="9">
        <v>0</v>
      </c>
      <c r="P75" s="9">
        <v>0</v>
      </c>
      <c r="Q75" s="9">
        <v>0</v>
      </c>
      <c r="R75" s="9">
        <v>0</v>
      </c>
      <c r="S75" s="9">
        <v>0</v>
      </c>
      <c r="T75" s="9">
        <v>0</v>
      </c>
      <c r="U75" s="9">
        <f t="shared" si="2"/>
        <v>0</v>
      </c>
    </row>
    <row r="76" spans="1:21" s="5" customFormat="1" ht="13.5" customHeight="1">
      <c r="A76" s="64" t="s">
        <v>697</v>
      </c>
      <c r="B76" s="65"/>
      <c r="C76" s="65"/>
      <c r="D76" s="65"/>
      <c r="E76" s="66"/>
      <c r="F76" s="1"/>
      <c r="G76" s="9">
        <v>1</v>
      </c>
      <c r="H76" s="9">
        <v>73</v>
      </c>
      <c r="I76" s="9">
        <v>0</v>
      </c>
      <c r="J76" s="9">
        <v>0</v>
      </c>
      <c r="K76" s="9">
        <v>0</v>
      </c>
      <c r="L76" s="9">
        <v>0</v>
      </c>
      <c r="M76" s="9">
        <v>0</v>
      </c>
      <c r="N76" s="9">
        <v>0</v>
      </c>
      <c r="O76" s="9">
        <v>0</v>
      </c>
      <c r="P76" s="9">
        <v>0</v>
      </c>
      <c r="Q76" s="9">
        <v>0</v>
      </c>
      <c r="R76" s="9">
        <v>0</v>
      </c>
      <c r="S76" s="9">
        <v>0</v>
      </c>
      <c r="T76" s="9">
        <v>0</v>
      </c>
      <c r="U76" s="9">
        <f t="shared" si="2"/>
        <v>0</v>
      </c>
    </row>
    <row r="77" spans="1:21" s="5" customFormat="1" ht="13.5" customHeight="1">
      <c r="A77" s="64" t="s">
        <v>698</v>
      </c>
      <c r="B77" s="65"/>
      <c r="C77" s="65"/>
      <c r="D77" s="65"/>
      <c r="E77" s="66"/>
      <c r="F77" s="1"/>
      <c r="G77" s="9">
        <v>1</v>
      </c>
      <c r="H77" s="9">
        <v>74</v>
      </c>
      <c r="I77" s="9">
        <v>0</v>
      </c>
      <c r="J77" s="9">
        <v>0</v>
      </c>
      <c r="K77" s="9">
        <v>0</v>
      </c>
      <c r="L77" s="9">
        <v>0</v>
      </c>
      <c r="M77" s="9">
        <v>0</v>
      </c>
      <c r="N77" s="9">
        <v>0</v>
      </c>
      <c r="O77" s="9">
        <v>0</v>
      </c>
      <c r="P77" s="9">
        <v>0</v>
      </c>
      <c r="Q77" s="9">
        <v>0</v>
      </c>
      <c r="R77" s="9">
        <v>0</v>
      </c>
      <c r="S77" s="9">
        <v>0</v>
      </c>
      <c r="T77" s="9">
        <v>0</v>
      </c>
      <c r="U77" s="9">
        <f t="shared" si="2"/>
        <v>0</v>
      </c>
    </row>
    <row r="78" spans="1:21" s="5" customFormat="1">
      <c r="A78" s="43"/>
      <c r="B78" s="44"/>
      <c r="C78" s="44"/>
      <c r="D78" s="44"/>
      <c r="E78" s="45"/>
      <c r="F78" s="9"/>
      <c r="G78" s="9">
        <v>2</v>
      </c>
      <c r="H78" s="9">
        <v>1</v>
      </c>
      <c r="I78" s="9">
        <v>0</v>
      </c>
      <c r="J78" s="9">
        <v>0</v>
      </c>
      <c r="K78" s="9">
        <v>0</v>
      </c>
      <c r="L78" s="9">
        <v>0</v>
      </c>
      <c r="M78" s="9">
        <v>0</v>
      </c>
      <c r="N78" s="9">
        <v>0</v>
      </c>
      <c r="O78" s="9">
        <v>0</v>
      </c>
      <c r="P78" s="9">
        <v>0</v>
      </c>
      <c r="Q78" s="9">
        <v>0</v>
      </c>
      <c r="R78" s="9">
        <v>0</v>
      </c>
      <c r="S78" s="9">
        <v>0</v>
      </c>
      <c r="T78" s="9">
        <v>0</v>
      </c>
      <c r="U78" s="9">
        <f t="shared" si="2"/>
        <v>0</v>
      </c>
    </row>
    <row r="79" spans="1:21" s="5" customFormat="1">
      <c r="A79" s="94" t="s">
        <v>409</v>
      </c>
      <c r="B79" s="95"/>
      <c r="C79" s="95"/>
      <c r="D79" s="95"/>
      <c r="E79" s="96"/>
      <c r="F79" s="9"/>
      <c r="G79" s="9">
        <v>2</v>
      </c>
      <c r="H79" s="9">
        <v>2</v>
      </c>
      <c r="I79" s="9">
        <v>0</v>
      </c>
      <c r="J79" s="9">
        <v>0</v>
      </c>
      <c r="K79" s="9">
        <v>0</v>
      </c>
      <c r="L79" s="9">
        <v>0</v>
      </c>
      <c r="M79" s="9">
        <v>0</v>
      </c>
      <c r="N79" s="9">
        <v>0</v>
      </c>
      <c r="O79" s="9">
        <v>0</v>
      </c>
      <c r="P79" s="9">
        <v>0</v>
      </c>
      <c r="Q79" s="9">
        <v>0</v>
      </c>
      <c r="R79" s="9">
        <v>0</v>
      </c>
      <c r="S79" s="9">
        <v>0</v>
      </c>
      <c r="T79" s="9">
        <v>0</v>
      </c>
      <c r="U79" s="9">
        <f t="shared" si="2"/>
        <v>0</v>
      </c>
    </row>
    <row r="80" spans="1:21" s="5" customFormat="1" ht="13.5" customHeight="1">
      <c r="A80" s="69" t="s">
        <v>430</v>
      </c>
      <c r="B80" s="70"/>
      <c r="C80" s="70"/>
      <c r="D80" s="70"/>
      <c r="E80" s="71"/>
      <c r="F80" s="9" t="s">
        <v>430</v>
      </c>
      <c r="G80" s="9">
        <v>2</v>
      </c>
      <c r="H80" s="9">
        <v>3</v>
      </c>
      <c r="I80" s="9">
        <v>4589395</v>
      </c>
      <c r="J80" s="9">
        <v>1021668</v>
      </c>
      <c r="K80" s="9">
        <v>232247</v>
      </c>
      <c r="L80" s="9">
        <v>311137</v>
      </c>
      <c r="M80" s="9">
        <v>354177</v>
      </c>
      <c r="N80" s="9">
        <v>156771</v>
      </c>
      <c r="O80" s="9">
        <v>191482</v>
      </c>
      <c r="P80" s="9">
        <v>341615</v>
      </c>
      <c r="Q80" s="9">
        <v>357589</v>
      </c>
      <c r="R80" s="9">
        <v>79994</v>
      </c>
      <c r="S80" s="9">
        <v>304349</v>
      </c>
      <c r="T80" s="9">
        <v>176322</v>
      </c>
      <c r="U80" s="9">
        <f t="shared" si="2"/>
        <v>8116746</v>
      </c>
    </row>
    <row r="81" spans="1:21" s="5" customFormat="1" ht="13.5" customHeight="1">
      <c r="A81" s="8"/>
      <c r="B81" s="10" t="s">
        <v>553</v>
      </c>
      <c r="C81" s="70" t="s">
        <v>554</v>
      </c>
      <c r="D81" s="70"/>
      <c r="E81" s="71"/>
      <c r="F81" s="9" t="s">
        <v>555</v>
      </c>
      <c r="G81" s="9">
        <v>2</v>
      </c>
      <c r="H81" s="9">
        <v>4</v>
      </c>
      <c r="I81" s="9">
        <v>2204538</v>
      </c>
      <c r="J81" s="9">
        <v>1021668</v>
      </c>
      <c r="K81" s="9">
        <v>105591</v>
      </c>
      <c r="L81" s="9">
        <v>120783</v>
      </c>
      <c r="M81" s="9">
        <v>354063</v>
      </c>
      <c r="N81" s="9">
        <v>156771</v>
      </c>
      <c r="O81" s="9">
        <v>191482</v>
      </c>
      <c r="P81" s="9">
        <v>282558</v>
      </c>
      <c r="Q81" s="9">
        <v>306323</v>
      </c>
      <c r="R81" s="9">
        <v>46158</v>
      </c>
      <c r="S81" s="9">
        <v>304258</v>
      </c>
      <c r="T81" s="9">
        <v>151265</v>
      </c>
      <c r="U81" s="9">
        <f t="shared" si="2"/>
        <v>5245458</v>
      </c>
    </row>
    <row r="82" spans="1:21" s="5" customFormat="1" ht="13.5" customHeight="1">
      <c r="A82" s="8"/>
      <c r="B82" s="10" t="s">
        <v>556</v>
      </c>
      <c r="C82" s="70" t="s">
        <v>557</v>
      </c>
      <c r="D82" s="70"/>
      <c r="E82" s="71"/>
      <c r="F82" s="9" t="s">
        <v>558</v>
      </c>
      <c r="G82" s="9">
        <v>2</v>
      </c>
      <c r="H82" s="9">
        <v>5</v>
      </c>
      <c r="I82" s="9">
        <v>2384857</v>
      </c>
      <c r="J82" s="9">
        <v>0</v>
      </c>
      <c r="K82" s="9">
        <v>126656</v>
      </c>
      <c r="L82" s="9">
        <v>190354</v>
      </c>
      <c r="M82" s="9">
        <v>114</v>
      </c>
      <c r="N82" s="9">
        <v>0</v>
      </c>
      <c r="O82" s="9">
        <v>0</v>
      </c>
      <c r="P82" s="9">
        <v>59057</v>
      </c>
      <c r="Q82" s="9">
        <v>51266</v>
      </c>
      <c r="R82" s="9">
        <v>33836</v>
      </c>
      <c r="S82" s="9">
        <v>91</v>
      </c>
      <c r="T82" s="9">
        <v>25057</v>
      </c>
      <c r="U82" s="9">
        <f t="shared" si="2"/>
        <v>2871288</v>
      </c>
    </row>
    <row r="83" spans="1:21" s="5" customFormat="1">
      <c r="A83" s="8"/>
      <c r="B83" s="10"/>
      <c r="C83" s="10" t="s">
        <v>559</v>
      </c>
      <c r="D83" s="67" t="s">
        <v>560</v>
      </c>
      <c r="E83" s="68"/>
      <c r="F83" s="9" t="s">
        <v>561</v>
      </c>
      <c r="G83" s="9">
        <v>2</v>
      </c>
      <c r="H83" s="9">
        <v>6</v>
      </c>
      <c r="I83" s="9">
        <v>2187727</v>
      </c>
      <c r="J83" s="9">
        <v>0</v>
      </c>
      <c r="K83" s="9">
        <v>0</v>
      </c>
      <c r="L83" s="9">
        <v>0</v>
      </c>
      <c r="M83" s="9">
        <v>0</v>
      </c>
      <c r="N83" s="9">
        <v>0</v>
      </c>
      <c r="O83" s="9">
        <v>0</v>
      </c>
      <c r="P83" s="9">
        <v>0</v>
      </c>
      <c r="Q83" s="9">
        <v>0</v>
      </c>
      <c r="R83" s="9">
        <v>0</v>
      </c>
      <c r="S83" s="9">
        <v>91</v>
      </c>
      <c r="T83" s="9">
        <v>0</v>
      </c>
      <c r="U83" s="9">
        <f t="shared" si="2"/>
        <v>2187818</v>
      </c>
    </row>
    <row r="84" spans="1:21" s="5" customFormat="1">
      <c r="A84" s="8"/>
      <c r="B84" s="10"/>
      <c r="C84" s="10" t="s">
        <v>562</v>
      </c>
      <c r="D84" s="77" t="s">
        <v>563</v>
      </c>
      <c r="E84" s="78"/>
      <c r="F84" s="9" t="s">
        <v>564</v>
      </c>
      <c r="G84" s="9">
        <v>2</v>
      </c>
      <c r="H84" s="9">
        <v>7</v>
      </c>
      <c r="I84" s="9">
        <v>197130</v>
      </c>
      <c r="J84" s="9">
        <v>0</v>
      </c>
      <c r="K84" s="9">
        <v>126656</v>
      </c>
      <c r="L84" s="9">
        <v>190354</v>
      </c>
      <c r="M84" s="9">
        <v>114</v>
      </c>
      <c r="N84" s="9">
        <v>0</v>
      </c>
      <c r="O84" s="9">
        <v>0</v>
      </c>
      <c r="P84" s="9">
        <v>59057</v>
      </c>
      <c r="Q84" s="9">
        <v>51266</v>
      </c>
      <c r="R84" s="9">
        <v>33836</v>
      </c>
      <c r="S84" s="9">
        <v>0</v>
      </c>
      <c r="T84" s="9">
        <v>25057</v>
      </c>
      <c r="U84" s="9">
        <f t="shared" si="2"/>
        <v>683470</v>
      </c>
    </row>
    <row r="85" spans="1:21" s="5" customFormat="1">
      <c r="A85" s="114"/>
      <c r="B85" s="89"/>
      <c r="C85" s="89"/>
      <c r="D85" s="89"/>
      <c r="E85" s="90"/>
      <c r="F85" s="9"/>
      <c r="G85" s="9">
        <v>2</v>
      </c>
      <c r="H85" s="9">
        <v>8</v>
      </c>
      <c r="I85" s="9">
        <v>0</v>
      </c>
      <c r="J85" s="9">
        <v>0</v>
      </c>
      <c r="K85" s="9">
        <v>0</v>
      </c>
      <c r="L85" s="9">
        <v>0</v>
      </c>
      <c r="M85" s="9">
        <v>0</v>
      </c>
      <c r="N85" s="9">
        <v>0</v>
      </c>
      <c r="O85" s="9">
        <v>0</v>
      </c>
      <c r="P85" s="9">
        <v>0</v>
      </c>
      <c r="Q85" s="9">
        <v>0</v>
      </c>
      <c r="R85" s="9">
        <v>0</v>
      </c>
      <c r="S85" s="9">
        <v>0</v>
      </c>
      <c r="T85" s="9">
        <v>0</v>
      </c>
      <c r="U85" s="9">
        <f t="shared" si="2"/>
        <v>0</v>
      </c>
    </row>
    <row r="86" spans="1:21" s="5" customFormat="1" ht="13.5" customHeight="1">
      <c r="A86" s="79" t="s">
        <v>435</v>
      </c>
      <c r="B86" s="80"/>
      <c r="C86" s="81"/>
      <c r="D86" s="70" t="s">
        <v>436</v>
      </c>
      <c r="E86" s="71"/>
      <c r="F86" s="9" t="s">
        <v>565</v>
      </c>
      <c r="G86" s="9">
        <v>2</v>
      </c>
      <c r="H86" s="9">
        <v>9</v>
      </c>
      <c r="I86" s="9">
        <v>20871882</v>
      </c>
      <c r="J86" s="9">
        <v>2969831</v>
      </c>
      <c r="K86" s="9">
        <v>1133491</v>
      </c>
      <c r="L86" s="9">
        <v>1346122</v>
      </c>
      <c r="M86" s="9">
        <v>1435813</v>
      </c>
      <c r="N86" s="9">
        <v>1163484</v>
      </c>
      <c r="O86" s="9">
        <v>981834</v>
      </c>
      <c r="P86" s="9">
        <v>991800</v>
      </c>
      <c r="Q86" s="9">
        <v>1148182</v>
      </c>
      <c r="R86" s="9">
        <v>843891</v>
      </c>
      <c r="S86" s="9">
        <v>853377</v>
      </c>
      <c r="T86" s="9">
        <v>1254436</v>
      </c>
      <c r="U86" s="9">
        <f t="shared" si="2"/>
        <v>34994143</v>
      </c>
    </row>
    <row r="87" spans="1:21" s="5" customFormat="1" ht="13.5" customHeight="1">
      <c r="A87" s="79"/>
      <c r="B87" s="80"/>
      <c r="C87" s="81"/>
      <c r="D87" s="70" t="s">
        <v>437</v>
      </c>
      <c r="E87" s="71"/>
      <c r="F87" s="9" t="s">
        <v>566</v>
      </c>
      <c r="G87" s="9">
        <v>2</v>
      </c>
      <c r="H87" s="9">
        <v>10</v>
      </c>
      <c r="I87" s="9">
        <v>21723771</v>
      </c>
      <c r="J87" s="9">
        <v>3045954</v>
      </c>
      <c r="K87" s="9">
        <v>1183454</v>
      </c>
      <c r="L87" s="9">
        <v>1405877</v>
      </c>
      <c r="M87" s="9">
        <v>1486626</v>
      </c>
      <c r="N87" s="9">
        <v>1204932</v>
      </c>
      <c r="O87" s="9">
        <v>1022104</v>
      </c>
      <c r="P87" s="9">
        <v>1030784</v>
      </c>
      <c r="Q87" s="9">
        <v>1187403</v>
      </c>
      <c r="R87" s="9">
        <v>885868</v>
      </c>
      <c r="S87" s="9">
        <v>874950</v>
      </c>
      <c r="T87" s="9">
        <v>1312686</v>
      </c>
      <c r="U87" s="9">
        <f t="shared" si="2"/>
        <v>36364409</v>
      </c>
    </row>
    <row r="88" spans="1:21" s="5" customFormat="1" ht="13.5" customHeight="1">
      <c r="A88" s="79" t="s">
        <v>438</v>
      </c>
      <c r="B88" s="80"/>
      <c r="C88" s="81"/>
      <c r="D88" s="70" t="s">
        <v>436</v>
      </c>
      <c r="E88" s="71"/>
      <c r="F88" s="9" t="s">
        <v>567</v>
      </c>
      <c r="G88" s="9">
        <v>2</v>
      </c>
      <c r="H88" s="9">
        <v>11</v>
      </c>
      <c r="I88" s="9">
        <v>18855700</v>
      </c>
      <c r="J88" s="9">
        <v>2602991</v>
      </c>
      <c r="K88" s="9">
        <v>1038722</v>
      </c>
      <c r="L88" s="9">
        <v>1164459</v>
      </c>
      <c r="M88" s="9">
        <v>1391725</v>
      </c>
      <c r="N88" s="9">
        <v>1104820</v>
      </c>
      <c r="O88" s="9">
        <v>901312</v>
      </c>
      <c r="P88" s="9">
        <v>1028311</v>
      </c>
      <c r="Q88" s="9">
        <v>1064602</v>
      </c>
      <c r="R88" s="9">
        <v>892638</v>
      </c>
      <c r="S88" s="9">
        <v>831743</v>
      </c>
      <c r="T88" s="9">
        <v>1217936</v>
      </c>
      <c r="U88" s="9">
        <f t="shared" si="2"/>
        <v>32094959</v>
      </c>
    </row>
    <row r="89" spans="1:21" s="5" customFormat="1" ht="13.5" customHeight="1">
      <c r="A89" s="79"/>
      <c r="B89" s="80"/>
      <c r="C89" s="81"/>
      <c r="D89" s="70" t="s">
        <v>437</v>
      </c>
      <c r="E89" s="71"/>
      <c r="F89" s="9" t="s">
        <v>568</v>
      </c>
      <c r="G89" s="9">
        <v>2</v>
      </c>
      <c r="H89" s="9">
        <v>12</v>
      </c>
      <c r="I89" s="9">
        <v>19407873</v>
      </c>
      <c r="J89" s="9">
        <v>2635593</v>
      </c>
      <c r="K89" s="9">
        <v>1085177</v>
      </c>
      <c r="L89" s="9">
        <v>1204374</v>
      </c>
      <c r="M89" s="9">
        <v>1412826</v>
      </c>
      <c r="N89" s="9">
        <v>1137049</v>
      </c>
      <c r="O89" s="9">
        <v>930307</v>
      </c>
      <c r="P89" s="9">
        <v>1054123</v>
      </c>
      <c r="Q89" s="9">
        <v>1089693</v>
      </c>
      <c r="R89" s="9">
        <v>916082</v>
      </c>
      <c r="S89" s="9">
        <v>842585</v>
      </c>
      <c r="T89" s="9">
        <v>1263832</v>
      </c>
      <c r="U89" s="9">
        <f t="shared" si="2"/>
        <v>32979514</v>
      </c>
    </row>
    <row r="90" spans="1:21" ht="13.5" customHeight="1">
      <c r="A90" s="72" t="s">
        <v>569</v>
      </c>
      <c r="B90" s="73"/>
      <c r="C90" s="74"/>
      <c r="D90" s="75" t="s">
        <v>570</v>
      </c>
      <c r="E90" s="76"/>
      <c r="F90" s="15" t="s">
        <v>571</v>
      </c>
      <c r="G90" s="15">
        <v>2</v>
      </c>
      <c r="H90" s="9">
        <v>13</v>
      </c>
      <c r="I90" s="9">
        <v>0</v>
      </c>
      <c r="J90" s="9">
        <v>4409</v>
      </c>
      <c r="K90" s="9">
        <v>0</v>
      </c>
      <c r="L90" s="9">
        <v>0</v>
      </c>
      <c r="M90" s="9">
        <v>0</v>
      </c>
      <c r="N90" s="9">
        <v>0</v>
      </c>
      <c r="O90" s="9">
        <v>0</v>
      </c>
      <c r="P90" s="9">
        <v>6535</v>
      </c>
      <c r="Q90" s="9">
        <v>0</v>
      </c>
      <c r="R90" s="9">
        <v>0</v>
      </c>
      <c r="S90" s="9">
        <v>3119</v>
      </c>
      <c r="T90" s="9">
        <v>0</v>
      </c>
      <c r="U90" s="9">
        <f t="shared" si="2"/>
        <v>14063</v>
      </c>
    </row>
    <row r="91" spans="1:21">
      <c r="A91" s="72"/>
      <c r="B91" s="73"/>
      <c r="C91" s="74"/>
      <c r="D91" s="75" t="s">
        <v>572</v>
      </c>
      <c r="E91" s="76"/>
      <c r="F91" s="15" t="s">
        <v>573</v>
      </c>
      <c r="G91" s="15">
        <v>2</v>
      </c>
      <c r="H91" s="9">
        <v>14</v>
      </c>
      <c r="I91" s="9">
        <v>275357</v>
      </c>
      <c r="J91" s="9">
        <v>0</v>
      </c>
      <c r="K91" s="9">
        <v>29348</v>
      </c>
      <c r="L91" s="9">
        <v>13859</v>
      </c>
      <c r="M91" s="9">
        <v>9021</v>
      </c>
      <c r="N91" s="9">
        <v>19708</v>
      </c>
      <c r="O91" s="9">
        <v>6940</v>
      </c>
      <c r="P91" s="9">
        <v>0</v>
      </c>
      <c r="Q91" s="9">
        <v>10034</v>
      </c>
      <c r="R91" s="9">
        <v>7947</v>
      </c>
      <c r="S91" s="9">
        <v>0</v>
      </c>
      <c r="T91" s="9">
        <v>18249</v>
      </c>
      <c r="U91" s="9">
        <f t="shared" si="2"/>
        <v>390463</v>
      </c>
    </row>
    <row r="92" spans="1:21">
      <c r="A92" s="115" t="s">
        <v>626</v>
      </c>
      <c r="B92" s="116"/>
      <c r="C92" s="116"/>
      <c r="D92" s="116"/>
      <c r="E92" s="117"/>
      <c r="F92" s="9"/>
      <c r="G92" s="9">
        <v>2</v>
      </c>
      <c r="H92" s="9">
        <v>15</v>
      </c>
      <c r="I92" s="9">
        <v>8127379</v>
      </c>
      <c r="J92" s="9">
        <v>1000813</v>
      </c>
      <c r="K92" s="9">
        <v>327488</v>
      </c>
      <c r="L92" s="9">
        <v>525473</v>
      </c>
      <c r="M92" s="9">
        <v>420266</v>
      </c>
      <c r="N92" s="9">
        <v>272349</v>
      </c>
      <c r="O92" s="9">
        <v>370074</v>
      </c>
      <c r="P92" s="9">
        <v>246375</v>
      </c>
      <c r="Q92" s="9">
        <v>473690</v>
      </c>
      <c r="R92" s="9">
        <v>195574</v>
      </c>
      <c r="S92" s="9">
        <v>332296</v>
      </c>
      <c r="T92" s="9">
        <v>308474</v>
      </c>
      <c r="U92" s="9">
        <f t="shared" si="2"/>
        <v>12600251</v>
      </c>
    </row>
    <row r="93" spans="1:21">
      <c r="A93" s="115" t="s">
        <v>627</v>
      </c>
      <c r="B93" s="116"/>
      <c r="C93" s="116"/>
      <c r="D93" s="116"/>
      <c r="E93" s="117"/>
      <c r="F93" s="9"/>
      <c r="G93" s="9">
        <v>2</v>
      </c>
      <c r="H93" s="9">
        <v>16</v>
      </c>
      <c r="I93" s="9">
        <v>-3426452</v>
      </c>
      <c r="J93" s="9">
        <v>-69458</v>
      </c>
      <c r="K93" s="9">
        <v>-65733</v>
      </c>
      <c r="L93" s="9">
        <v>-235533</v>
      </c>
      <c r="M93" s="9">
        <v>-452656</v>
      </c>
      <c r="N93" s="9">
        <v>-172040</v>
      </c>
      <c r="O93" s="9">
        <v>-131613</v>
      </c>
      <c r="P93" s="9">
        <v>-144296</v>
      </c>
      <c r="Q93" s="9">
        <v>-214961</v>
      </c>
      <c r="R93" s="9">
        <v>-110465</v>
      </c>
      <c r="S93" s="9">
        <v>-4995</v>
      </c>
      <c r="T93" s="9">
        <v>-183195</v>
      </c>
      <c r="U93" s="9">
        <f t="shared" si="2"/>
        <v>-5211397</v>
      </c>
    </row>
    <row r="94" spans="1:21">
      <c r="A94" s="115" t="s">
        <v>628</v>
      </c>
      <c r="B94" s="116"/>
      <c r="C94" s="116"/>
      <c r="D94" s="116"/>
      <c r="E94" s="117"/>
      <c r="F94" s="9"/>
      <c r="G94" s="9">
        <v>2</v>
      </c>
      <c r="H94" s="9">
        <v>17</v>
      </c>
      <c r="I94" s="9">
        <v>-2772220</v>
      </c>
      <c r="J94" s="9">
        <v>-668777</v>
      </c>
      <c r="K94" s="9">
        <v>-366753</v>
      </c>
      <c r="L94" s="9">
        <v>-257138</v>
      </c>
      <c r="M94" s="9">
        <v>-121197</v>
      </c>
      <c r="N94" s="9">
        <v>-55297</v>
      </c>
      <c r="O94" s="9">
        <v>-103490</v>
      </c>
      <c r="P94" s="9">
        <v>-199433</v>
      </c>
      <c r="Q94" s="9">
        <v>-212196</v>
      </c>
      <c r="R94" s="9">
        <v>45612</v>
      </c>
      <c r="S94" s="9">
        <v>-173705</v>
      </c>
      <c r="T94" s="9">
        <v>-162216</v>
      </c>
      <c r="U94" s="9">
        <f t="shared" si="2"/>
        <v>-5046810</v>
      </c>
    </row>
    <row r="95" spans="1:21">
      <c r="A95" s="115" t="s">
        <v>629</v>
      </c>
      <c r="B95" s="116"/>
      <c r="C95" s="116"/>
      <c r="D95" s="116"/>
      <c r="E95" s="117"/>
      <c r="F95" s="9"/>
      <c r="G95" s="9">
        <v>2</v>
      </c>
      <c r="H95" s="9">
        <v>18</v>
      </c>
      <c r="I95" s="9">
        <v>0</v>
      </c>
      <c r="J95" s="9">
        <v>0</v>
      </c>
      <c r="K95" s="9">
        <v>0</v>
      </c>
      <c r="L95" s="9">
        <v>0</v>
      </c>
      <c r="M95" s="9">
        <v>0</v>
      </c>
      <c r="N95" s="9">
        <v>0</v>
      </c>
      <c r="O95" s="9">
        <v>0</v>
      </c>
      <c r="P95" s="9">
        <v>0</v>
      </c>
      <c r="Q95" s="9">
        <v>0</v>
      </c>
      <c r="R95" s="9">
        <v>0</v>
      </c>
      <c r="S95" s="9">
        <v>0</v>
      </c>
      <c r="T95" s="9">
        <v>0</v>
      </c>
      <c r="U95" s="9">
        <f t="shared" si="2"/>
        <v>0</v>
      </c>
    </row>
    <row r="96" spans="1:21">
      <c r="A96" s="115" t="s">
        <v>630</v>
      </c>
      <c r="B96" s="116"/>
      <c r="C96" s="116"/>
      <c r="D96" s="116"/>
      <c r="E96" s="117"/>
      <c r="F96" s="9"/>
      <c r="G96" s="9">
        <v>2</v>
      </c>
      <c r="H96" s="9">
        <v>19</v>
      </c>
      <c r="I96" s="9">
        <v>1928707</v>
      </c>
      <c r="J96" s="9">
        <v>262578</v>
      </c>
      <c r="K96" s="9">
        <v>-104998</v>
      </c>
      <c r="L96" s="9">
        <v>32802</v>
      </c>
      <c r="M96" s="9">
        <v>-153587</v>
      </c>
      <c r="N96" s="9">
        <v>45012</v>
      </c>
      <c r="O96" s="9">
        <v>134971</v>
      </c>
      <c r="P96" s="9">
        <v>-97354</v>
      </c>
      <c r="Q96" s="9">
        <v>46533</v>
      </c>
      <c r="R96" s="9">
        <v>130721</v>
      </c>
      <c r="S96" s="9">
        <v>153596</v>
      </c>
      <c r="T96" s="9">
        <v>-36937</v>
      </c>
      <c r="U96" s="9">
        <f t="shared" si="2"/>
        <v>2342044</v>
      </c>
    </row>
    <row r="97" spans="1:21">
      <c r="A97" s="115" t="s">
        <v>631</v>
      </c>
      <c r="B97" s="116"/>
      <c r="C97" s="116"/>
      <c r="D97" s="116"/>
      <c r="E97" s="117"/>
      <c r="F97" s="9"/>
      <c r="G97" s="9">
        <v>2</v>
      </c>
      <c r="H97" s="9">
        <v>20</v>
      </c>
      <c r="I97" s="9">
        <v>6959785</v>
      </c>
      <c r="J97" s="9">
        <v>231246</v>
      </c>
      <c r="K97" s="9">
        <v>346106</v>
      </c>
      <c r="L97" s="9">
        <v>322481</v>
      </c>
      <c r="M97" s="9">
        <v>1509269</v>
      </c>
      <c r="N97" s="9">
        <v>4</v>
      </c>
      <c r="O97" s="9">
        <v>494073</v>
      </c>
      <c r="P97" s="9">
        <v>-74999</v>
      </c>
      <c r="Q97" s="9">
        <v>148385</v>
      </c>
      <c r="R97" s="9">
        <v>192484</v>
      </c>
      <c r="S97" s="9">
        <v>77760</v>
      </c>
      <c r="T97" s="9">
        <v>183189</v>
      </c>
      <c r="U97" s="9">
        <f t="shared" si="2"/>
        <v>10389783</v>
      </c>
    </row>
    <row r="98" spans="1:21">
      <c r="A98" s="115" t="s">
        <v>632</v>
      </c>
      <c r="B98" s="116"/>
      <c r="C98" s="116"/>
      <c r="D98" s="116"/>
      <c r="E98" s="117"/>
      <c r="F98" s="9"/>
      <c r="G98" s="9">
        <v>2</v>
      </c>
      <c r="H98" s="9">
        <v>21</v>
      </c>
      <c r="I98" s="9">
        <v>8888492</v>
      </c>
      <c r="J98" s="9">
        <v>493824</v>
      </c>
      <c r="K98" s="9">
        <v>241108</v>
      </c>
      <c r="L98" s="9">
        <v>355283</v>
      </c>
      <c r="M98" s="9">
        <v>1355682</v>
      </c>
      <c r="N98" s="9">
        <v>45016</v>
      </c>
      <c r="O98" s="9">
        <v>629044</v>
      </c>
      <c r="P98" s="9">
        <v>-172353</v>
      </c>
      <c r="Q98" s="9">
        <v>194918</v>
      </c>
      <c r="R98" s="9">
        <v>323205</v>
      </c>
      <c r="S98" s="9">
        <v>231356</v>
      </c>
      <c r="T98" s="9">
        <v>146252</v>
      </c>
      <c r="U98" s="9">
        <f t="shared" si="2"/>
        <v>12731827</v>
      </c>
    </row>
    <row r="99" spans="1:21">
      <c r="A99" s="53" t="s">
        <v>699</v>
      </c>
      <c r="B99" s="54"/>
      <c r="C99" s="55"/>
      <c r="D99" s="62" t="s">
        <v>700</v>
      </c>
      <c r="E99" s="63"/>
      <c r="F99" s="2"/>
      <c r="G99" s="9">
        <v>2</v>
      </c>
      <c r="H99" s="9">
        <v>22</v>
      </c>
      <c r="I99" s="9">
        <v>4331195</v>
      </c>
      <c r="J99" s="9">
        <v>572360</v>
      </c>
      <c r="K99" s="9">
        <v>228454</v>
      </c>
      <c r="L99" s="9">
        <v>231904</v>
      </c>
      <c r="M99" s="9">
        <v>329730</v>
      </c>
      <c r="N99" s="9">
        <v>0</v>
      </c>
      <c r="O99" s="9">
        <v>228664</v>
      </c>
      <c r="P99" s="9">
        <v>213953</v>
      </c>
      <c r="Q99" s="9">
        <v>228920</v>
      </c>
      <c r="R99" s="9">
        <v>174427</v>
      </c>
      <c r="S99" s="9">
        <v>194209</v>
      </c>
      <c r="T99" s="9">
        <v>224424</v>
      </c>
      <c r="U99" s="15">
        <f t="shared" si="2"/>
        <v>6958240</v>
      </c>
    </row>
    <row r="100" spans="1:21">
      <c r="A100" s="56"/>
      <c r="B100" s="57"/>
      <c r="C100" s="58"/>
      <c r="D100" s="62" t="s">
        <v>701</v>
      </c>
      <c r="E100" s="63"/>
      <c r="F100" s="2"/>
      <c r="G100" s="9">
        <v>2</v>
      </c>
      <c r="H100" s="9">
        <v>23</v>
      </c>
      <c r="I100" s="9">
        <v>1183</v>
      </c>
      <c r="J100" s="9">
        <v>8582</v>
      </c>
      <c r="K100" s="9">
        <v>0</v>
      </c>
      <c r="L100" s="9">
        <v>0</v>
      </c>
      <c r="M100" s="9">
        <v>0</v>
      </c>
      <c r="N100" s="9">
        <v>283983</v>
      </c>
      <c r="O100" s="9">
        <v>0</v>
      </c>
      <c r="P100" s="9">
        <v>0</v>
      </c>
      <c r="Q100" s="9">
        <v>0</v>
      </c>
      <c r="R100" s="9">
        <v>0</v>
      </c>
      <c r="S100" s="9">
        <v>0</v>
      </c>
      <c r="T100" s="9">
        <v>0</v>
      </c>
      <c r="U100" s="15">
        <f t="shared" ref="U100:U105" si="3">SUM(I100:T100)</f>
        <v>293748</v>
      </c>
    </row>
    <row r="101" spans="1:21">
      <c r="A101" s="56"/>
      <c r="B101" s="57"/>
      <c r="C101" s="58"/>
      <c r="D101" s="62" t="s">
        <v>702</v>
      </c>
      <c r="E101" s="63"/>
      <c r="F101" s="2"/>
      <c r="G101" s="9">
        <v>2</v>
      </c>
      <c r="H101" s="9">
        <v>24</v>
      </c>
      <c r="I101" s="9">
        <v>362269</v>
      </c>
      <c r="J101" s="9">
        <v>34831</v>
      </c>
      <c r="K101" s="9">
        <v>0</v>
      </c>
      <c r="L101" s="9">
        <v>26371</v>
      </c>
      <c r="M101" s="9">
        <v>1294</v>
      </c>
      <c r="N101" s="9">
        <v>18830</v>
      </c>
      <c r="O101" s="9">
        <v>15359</v>
      </c>
      <c r="P101" s="9">
        <v>23895</v>
      </c>
      <c r="Q101" s="9">
        <v>30574</v>
      </c>
      <c r="R101" s="9">
        <v>0</v>
      </c>
      <c r="S101" s="9">
        <v>34859</v>
      </c>
      <c r="T101" s="9">
        <v>42549</v>
      </c>
      <c r="U101" s="15">
        <f t="shared" si="3"/>
        <v>590831</v>
      </c>
    </row>
    <row r="102" spans="1:21">
      <c r="A102" s="56"/>
      <c r="B102" s="57"/>
      <c r="C102" s="58"/>
      <c r="D102" s="62" t="s">
        <v>703</v>
      </c>
      <c r="E102" s="63"/>
      <c r="F102" s="2"/>
      <c r="G102" s="9">
        <v>2</v>
      </c>
      <c r="H102" s="9">
        <v>25</v>
      </c>
      <c r="I102" s="9">
        <v>801151</v>
      </c>
      <c r="J102" s="9">
        <v>402560</v>
      </c>
      <c r="K102" s="9">
        <v>0</v>
      </c>
      <c r="L102" s="9">
        <v>21137</v>
      </c>
      <c r="M102" s="9">
        <v>103323</v>
      </c>
      <c r="N102" s="9">
        <v>13129</v>
      </c>
      <c r="O102" s="9">
        <v>0</v>
      </c>
      <c r="P102" s="9">
        <v>0</v>
      </c>
      <c r="Q102" s="9">
        <v>24684</v>
      </c>
      <c r="R102" s="9">
        <v>0</v>
      </c>
      <c r="S102" s="9">
        <v>4612</v>
      </c>
      <c r="T102" s="9">
        <v>1888</v>
      </c>
      <c r="U102" s="15">
        <f t="shared" si="3"/>
        <v>1372484</v>
      </c>
    </row>
    <row r="103" spans="1:21">
      <c r="A103" s="56"/>
      <c r="B103" s="57"/>
      <c r="C103" s="58"/>
      <c r="D103" s="62" t="s">
        <v>704</v>
      </c>
      <c r="E103" s="63"/>
      <c r="F103" s="2"/>
      <c r="G103" s="9">
        <v>2</v>
      </c>
      <c r="H103" s="9">
        <v>26</v>
      </c>
      <c r="I103" s="9">
        <v>0</v>
      </c>
      <c r="J103" s="9">
        <v>0</v>
      </c>
      <c r="K103" s="9">
        <v>0</v>
      </c>
      <c r="L103" s="9">
        <v>0</v>
      </c>
      <c r="M103" s="9">
        <v>0</v>
      </c>
      <c r="N103" s="9">
        <v>0</v>
      </c>
      <c r="O103" s="9">
        <v>0</v>
      </c>
      <c r="P103" s="9">
        <v>0</v>
      </c>
      <c r="Q103" s="9">
        <v>0</v>
      </c>
      <c r="R103" s="9">
        <v>0</v>
      </c>
      <c r="S103" s="9">
        <v>0</v>
      </c>
      <c r="T103" s="9">
        <v>0</v>
      </c>
      <c r="U103" s="15">
        <f t="shared" si="3"/>
        <v>0</v>
      </c>
    </row>
    <row r="104" spans="1:21">
      <c r="A104" s="56"/>
      <c r="B104" s="57"/>
      <c r="C104" s="58"/>
      <c r="D104" s="62" t="s">
        <v>705</v>
      </c>
      <c r="E104" s="63"/>
      <c r="F104" s="2"/>
      <c r="G104" s="9">
        <v>2</v>
      </c>
      <c r="H104" s="9">
        <v>27</v>
      </c>
      <c r="I104" s="9">
        <v>85121</v>
      </c>
      <c r="J104" s="9">
        <v>18521</v>
      </c>
      <c r="K104" s="9">
        <v>2414</v>
      </c>
      <c r="L104" s="9">
        <v>7358</v>
      </c>
      <c r="M104" s="9">
        <v>1874</v>
      </c>
      <c r="N104" s="9">
        <v>5156</v>
      </c>
      <c r="O104" s="9">
        <v>17104</v>
      </c>
      <c r="P104" s="9">
        <v>0</v>
      </c>
      <c r="Q104" s="9">
        <v>15080</v>
      </c>
      <c r="R104" s="9">
        <v>27095</v>
      </c>
      <c r="S104" s="9">
        <v>4972</v>
      </c>
      <c r="T104" s="9">
        <v>77674</v>
      </c>
      <c r="U104" s="15">
        <f t="shared" si="3"/>
        <v>262369</v>
      </c>
    </row>
    <row r="105" spans="1:21">
      <c r="A105" s="59"/>
      <c r="B105" s="60"/>
      <c r="C105" s="61"/>
      <c r="D105" s="62" t="s">
        <v>584</v>
      </c>
      <c r="E105" s="63"/>
      <c r="F105" s="2"/>
      <c r="G105" s="9">
        <v>2</v>
      </c>
      <c r="H105" s="9">
        <v>28</v>
      </c>
      <c r="I105" s="9">
        <v>0</v>
      </c>
      <c r="J105" s="9">
        <v>0</v>
      </c>
      <c r="K105" s="9">
        <v>28918</v>
      </c>
      <c r="L105" s="9">
        <v>0</v>
      </c>
      <c r="M105" s="9">
        <v>9982</v>
      </c>
      <c r="N105" s="9">
        <v>0</v>
      </c>
      <c r="O105" s="9">
        <v>0</v>
      </c>
      <c r="P105" s="9">
        <v>0</v>
      </c>
      <c r="Q105" s="9">
        <v>0</v>
      </c>
      <c r="R105" s="9">
        <v>25486</v>
      </c>
      <c r="S105" s="9">
        <v>0</v>
      </c>
      <c r="T105" s="9">
        <v>1684</v>
      </c>
      <c r="U105" s="15">
        <f t="shared" si="3"/>
        <v>66070</v>
      </c>
    </row>
  </sheetData>
  <mergeCells count="101">
    <mergeCell ref="D89:E89"/>
    <mergeCell ref="A85:E85"/>
    <mergeCell ref="A97:E97"/>
    <mergeCell ref="A98:E98"/>
    <mergeCell ref="A92:E92"/>
    <mergeCell ref="A93:E93"/>
    <mergeCell ref="A94:E94"/>
    <mergeCell ref="A95:E95"/>
    <mergeCell ref="A96:E96"/>
    <mergeCell ref="C56:E56"/>
    <mergeCell ref="C57:E57"/>
    <mergeCell ref="B58:E58"/>
    <mergeCell ref="B59:E59"/>
    <mergeCell ref="B60:E60"/>
    <mergeCell ref="B62:E62"/>
    <mergeCell ref="A79:E79"/>
    <mergeCell ref="A63:E63"/>
    <mergeCell ref="A64:E64"/>
    <mergeCell ref="B61:E61"/>
    <mergeCell ref="A65:E65"/>
    <mergeCell ref="A66:E66"/>
    <mergeCell ref="A68:C73"/>
    <mergeCell ref="D68:E68"/>
    <mergeCell ref="A74:E74"/>
    <mergeCell ref="A67:E67"/>
    <mergeCell ref="D69:E69"/>
    <mergeCell ref="D70:E70"/>
    <mergeCell ref="D71:E71"/>
    <mergeCell ref="D72:E72"/>
    <mergeCell ref="D73:E73"/>
    <mergeCell ref="B55:E55"/>
    <mergeCell ref="D44:E44"/>
    <mergeCell ref="D45:E45"/>
    <mergeCell ref="D46:E46"/>
    <mergeCell ref="D47:E47"/>
    <mergeCell ref="D48:E48"/>
    <mergeCell ref="B49:E49"/>
    <mergeCell ref="B50:E50"/>
    <mergeCell ref="B51:E51"/>
    <mergeCell ref="C52:E52"/>
    <mergeCell ref="C53:E53"/>
    <mergeCell ref="C54:E54"/>
    <mergeCell ref="C43:E43"/>
    <mergeCell ref="D31:E31"/>
    <mergeCell ref="D32:E32"/>
    <mergeCell ref="D33:E33"/>
    <mergeCell ref="D35:E35"/>
    <mergeCell ref="D36:E36"/>
    <mergeCell ref="D37:E37"/>
    <mergeCell ref="D38:E38"/>
    <mergeCell ref="D39:E39"/>
    <mergeCell ref="D40:E40"/>
    <mergeCell ref="D41:E41"/>
    <mergeCell ref="D42:E42"/>
    <mergeCell ref="D30:E30"/>
    <mergeCell ref="H2:H3"/>
    <mergeCell ref="B4:E4"/>
    <mergeCell ref="C5:E5"/>
    <mergeCell ref="D6:E6"/>
    <mergeCell ref="D21:E21"/>
    <mergeCell ref="D22:E22"/>
    <mergeCell ref="A2:E3"/>
    <mergeCell ref="F2:F3"/>
    <mergeCell ref="G2:G3"/>
    <mergeCell ref="D14:E14"/>
    <mergeCell ref="D11:E11"/>
    <mergeCell ref="D15:E15"/>
    <mergeCell ref="C18:E18"/>
    <mergeCell ref="D19:E19"/>
    <mergeCell ref="D20:E20"/>
    <mergeCell ref="D23:E23"/>
    <mergeCell ref="D24:E24"/>
    <mergeCell ref="D25:E25"/>
    <mergeCell ref="B28:E28"/>
    <mergeCell ref="C29:E29"/>
    <mergeCell ref="D26:E26"/>
    <mergeCell ref="D27:E27"/>
    <mergeCell ref="A99:C105"/>
    <mergeCell ref="D99:E99"/>
    <mergeCell ref="D100:E100"/>
    <mergeCell ref="D101:E101"/>
    <mergeCell ref="D102:E102"/>
    <mergeCell ref="D103:E103"/>
    <mergeCell ref="D104:E104"/>
    <mergeCell ref="D105:E105"/>
    <mergeCell ref="A75:E75"/>
    <mergeCell ref="A76:E76"/>
    <mergeCell ref="A77:E77"/>
    <mergeCell ref="D83:E83"/>
    <mergeCell ref="A80:E80"/>
    <mergeCell ref="C81:E81"/>
    <mergeCell ref="C82:E82"/>
    <mergeCell ref="A90:C91"/>
    <mergeCell ref="D90:E90"/>
    <mergeCell ref="D91:E91"/>
    <mergeCell ref="D84:E84"/>
    <mergeCell ref="A86:C87"/>
    <mergeCell ref="D86:E86"/>
    <mergeCell ref="D87:E87"/>
    <mergeCell ref="A88:C89"/>
    <mergeCell ref="D88:E88"/>
  </mergeCells>
  <phoneticPr fontId="3"/>
  <pageMargins left="0.4" right="0.4" top="0.79" bottom="0.61" header="0.61" footer="0.18"/>
  <pageSetup paperSize="9" scale="36" fitToHeight="0" orientation="landscape" horizontalDpi="300" verticalDpi="300" r:id="rId1"/>
  <headerFooter alignWithMargins="0">
    <oddHeader>&amp;L&amp;F　&amp;A</oddHeader>
  </headerFooter>
  <ignoredErrors>
    <ignoredError sqref="U4:U105"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U107"/>
  <sheetViews>
    <sheetView showGridLines="0" zoomScaleNormal="100" zoomScaleSheetLayoutView="75" workbookViewId="0">
      <pane xSplit="8" ySplit="1" topLeftCell="I2" activePane="bottomRight" state="frozen"/>
      <selection activeCell="S4" sqref="S4"/>
      <selection pane="topRight" activeCell="S4" sqref="S4"/>
      <selection pane="bottomLeft" activeCell="S4" sqref="S4"/>
      <selection pane="bottomRight" activeCell="D10" sqref="D10:F10"/>
    </sheetView>
  </sheetViews>
  <sheetFormatPr defaultRowHeight="13.5"/>
  <cols>
    <col min="1" max="1" width="3.375" style="5" customWidth="1"/>
    <col min="2" max="2" width="4.125" style="5" customWidth="1"/>
    <col min="3" max="5" width="3.375" style="5" customWidth="1"/>
    <col min="6" max="6" width="24.375" style="5" customWidth="1"/>
    <col min="7" max="7" width="3.75" style="5" bestFit="1" customWidth="1"/>
    <col min="8" max="8" width="4" style="5" customWidth="1"/>
    <col min="9" max="20" width="12.25" style="5" customWidth="1"/>
    <col min="21" max="21" width="12.375" style="5" customWidth="1"/>
    <col min="22" max="16384" width="9" style="5"/>
  </cols>
  <sheetData>
    <row r="1" spans="1:21">
      <c r="A1" s="5" t="s">
        <v>0</v>
      </c>
    </row>
    <row r="2" spans="1:21" ht="13.5" customHeight="1">
      <c r="A2" s="85" t="s">
        <v>415</v>
      </c>
      <c r="B2" s="86"/>
      <c r="C2" s="86"/>
      <c r="D2" s="86"/>
      <c r="E2" s="86"/>
      <c r="F2" s="87"/>
      <c r="G2" s="163" t="s">
        <v>395</v>
      </c>
      <c r="H2" s="163" t="s">
        <v>396</v>
      </c>
      <c r="I2" s="26" t="s">
        <v>68</v>
      </c>
      <c r="J2" s="3" t="s">
        <v>679</v>
      </c>
      <c r="K2" s="3" t="s">
        <v>681</v>
      </c>
      <c r="L2" s="3" t="s">
        <v>614</v>
      </c>
      <c r="M2" s="26" t="s">
        <v>400</v>
      </c>
      <c r="N2" s="26" t="s">
        <v>585</v>
      </c>
      <c r="O2" s="3" t="s">
        <v>616</v>
      </c>
      <c r="P2" s="26" t="s">
        <v>607</v>
      </c>
      <c r="Q2" s="3" t="s">
        <v>793</v>
      </c>
      <c r="R2" s="3" t="s">
        <v>683</v>
      </c>
      <c r="S2" s="3" t="s">
        <v>796</v>
      </c>
      <c r="T2" s="3" t="s">
        <v>613</v>
      </c>
      <c r="U2" s="6" t="s">
        <v>795</v>
      </c>
    </row>
    <row r="3" spans="1:21" ht="13.5" customHeight="1">
      <c r="A3" s="85"/>
      <c r="B3" s="86"/>
      <c r="C3" s="86"/>
      <c r="D3" s="86"/>
      <c r="E3" s="86"/>
      <c r="F3" s="87"/>
      <c r="G3" s="164"/>
      <c r="H3" s="164"/>
      <c r="I3" s="27" t="s">
        <v>67</v>
      </c>
      <c r="J3" s="4" t="s">
        <v>680</v>
      </c>
      <c r="K3" s="4" t="s">
        <v>682</v>
      </c>
      <c r="L3" s="4" t="s">
        <v>615</v>
      </c>
      <c r="M3" s="27" t="s">
        <v>397</v>
      </c>
      <c r="N3" s="27" t="s">
        <v>586</v>
      </c>
      <c r="O3" s="4" t="s">
        <v>617</v>
      </c>
      <c r="P3" s="27" t="s">
        <v>606</v>
      </c>
      <c r="Q3" s="4" t="s">
        <v>794</v>
      </c>
      <c r="R3" s="4" t="s">
        <v>684</v>
      </c>
      <c r="S3" s="4" t="s">
        <v>797</v>
      </c>
      <c r="T3" s="4" t="s">
        <v>612</v>
      </c>
      <c r="U3" s="7" t="s">
        <v>394</v>
      </c>
    </row>
    <row r="4" spans="1:21" ht="13.5" customHeight="1">
      <c r="A4" s="31" t="s">
        <v>706</v>
      </c>
      <c r="B4" s="145" t="s">
        <v>707</v>
      </c>
      <c r="C4" s="145"/>
      <c r="D4" s="145"/>
      <c r="E4" s="145"/>
      <c r="F4" s="146"/>
      <c r="G4" s="9">
        <v>1</v>
      </c>
      <c r="H4" s="9">
        <v>1</v>
      </c>
      <c r="I4" s="9">
        <v>271880646</v>
      </c>
      <c r="J4" s="9">
        <v>42720076</v>
      </c>
      <c r="K4" s="9">
        <v>13249951</v>
      </c>
      <c r="L4" s="9">
        <v>14747761</v>
      </c>
      <c r="M4" s="9">
        <v>20128442</v>
      </c>
      <c r="N4" s="9">
        <v>11376262</v>
      </c>
      <c r="O4" s="9">
        <v>10780604</v>
      </c>
      <c r="P4" s="9">
        <v>16046366</v>
      </c>
      <c r="Q4" s="9">
        <v>13228797</v>
      </c>
      <c r="R4" s="9">
        <v>10451745</v>
      </c>
      <c r="S4" s="9">
        <v>11815228</v>
      </c>
      <c r="T4" s="9">
        <v>22547283</v>
      </c>
      <c r="U4" s="9">
        <f t="shared" ref="U4:U35" si="0">SUM(I4:T4)</f>
        <v>458973161</v>
      </c>
    </row>
    <row r="5" spans="1:21" ht="13.5" customHeight="1">
      <c r="A5" s="31"/>
      <c r="B5" s="28" t="s">
        <v>708</v>
      </c>
      <c r="C5" s="145" t="s">
        <v>709</v>
      </c>
      <c r="D5" s="145"/>
      <c r="E5" s="145"/>
      <c r="F5" s="146"/>
      <c r="G5" s="9">
        <v>1</v>
      </c>
      <c r="H5" s="9">
        <v>2</v>
      </c>
      <c r="I5" s="9">
        <v>268285109</v>
      </c>
      <c r="J5" s="9">
        <v>42030253</v>
      </c>
      <c r="K5" s="9">
        <v>13249951</v>
      </c>
      <c r="L5" s="9">
        <v>14746089</v>
      </c>
      <c r="M5" s="9">
        <v>19243926</v>
      </c>
      <c r="N5" s="9">
        <v>11376262</v>
      </c>
      <c r="O5" s="9">
        <v>10780604</v>
      </c>
      <c r="P5" s="9">
        <v>15418120</v>
      </c>
      <c r="Q5" s="9">
        <v>13226939</v>
      </c>
      <c r="R5" s="9">
        <v>9951088</v>
      </c>
      <c r="S5" s="9">
        <v>11815228</v>
      </c>
      <c r="T5" s="9">
        <v>21596157</v>
      </c>
      <c r="U5" s="9">
        <f t="shared" si="0"/>
        <v>451719726</v>
      </c>
    </row>
    <row r="6" spans="1:21" ht="13.5" customHeight="1">
      <c r="A6" s="31"/>
      <c r="B6" s="28"/>
      <c r="C6" s="28" t="s">
        <v>710</v>
      </c>
      <c r="D6" s="145" t="s">
        <v>711</v>
      </c>
      <c r="E6" s="145"/>
      <c r="F6" s="146"/>
      <c r="G6" s="9">
        <v>1</v>
      </c>
      <c r="H6" s="9">
        <v>3</v>
      </c>
      <c r="I6" s="9">
        <v>9450533</v>
      </c>
      <c r="J6" s="9">
        <v>983647</v>
      </c>
      <c r="K6" s="9">
        <v>128585</v>
      </c>
      <c r="L6" s="9">
        <v>434938</v>
      </c>
      <c r="M6" s="9">
        <v>423797</v>
      </c>
      <c r="N6" s="9">
        <v>270956</v>
      </c>
      <c r="O6" s="9">
        <v>234050</v>
      </c>
      <c r="P6" s="9">
        <v>294162</v>
      </c>
      <c r="Q6" s="9">
        <v>195399</v>
      </c>
      <c r="R6" s="9">
        <v>467621</v>
      </c>
      <c r="S6" s="9">
        <v>226989</v>
      </c>
      <c r="T6" s="9">
        <v>1669203</v>
      </c>
      <c r="U6" s="9">
        <f t="shared" si="0"/>
        <v>14779880</v>
      </c>
    </row>
    <row r="7" spans="1:21" ht="13.5" customHeight="1">
      <c r="A7" s="31"/>
      <c r="B7" s="28"/>
      <c r="C7" s="28" t="s">
        <v>712</v>
      </c>
      <c r="D7" s="145" t="s">
        <v>713</v>
      </c>
      <c r="E7" s="145"/>
      <c r="F7" s="146"/>
      <c r="G7" s="9">
        <v>1</v>
      </c>
      <c r="H7" s="9">
        <v>4</v>
      </c>
      <c r="I7" s="9">
        <v>386445585</v>
      </c>
      <c r="J7" s="9">
        <v>45600476</v>
      </c>
      <c r="K7" s="9">
        <v>15049700</v>
      </c>
      <c r="L7" s="9">
        <v>16654966</v>
      </c>
      <c r="M7" s="9">
        <v>28722747</v>
      </c>
      <c r="N7" s="9">
        <v>20499091</v>
      </c>
      <c r="O7" s="9">
        <v>12777634</v>
      </c>
      <c r="P7" s="9">
        <v>19573334</v>
      </c>
      <c r="Q7" s="9">
        <v>14258333</v>
      </c>
      <c r="R7" s="9">
        <v>10860631</v>
      </c>
      <c r="S7" s="9">
        <v>11423626</v>
      </c>
      <c r="T7" s="9">
        <v>23386833</v>
      </c>
      <c r="U7" s="9">
        <f t="shared" si="0"/>
        <v>605252956</v>
      </c>
    </row>
    <row r="8" spans="1:21" ht="13.5" customHeight="1">
      <c r="A8" s="31"/>
      <c r="B8" s="28"/>
      <c r="C8" s="28"/>
      <c r="D8" s="151" t="s">
        <v>633</v>
      </c>
      <c r="E8" s="145"/>
      <c r="F8" s="146"/>
      <c r="G8" s="9">
        <v>1</v>
      </c>
      <c r="H8" s="9">
        <v>5</v>
      </c>
      <c r="I8" s="9">
        <v>50502</v>
      </c>
      <c r="J8" s="9">
        <v>0</v>
      </c>
      <c r="K8" s="9">
        <v>0</v>
      </c>
      <c r="L8" s="9">
        <v>0</v>
      </c>
      <c r="M8" s="9">
        <v>0</v>
      </c>
      <c r="N8" s="9">
        <v>0</v>
      </c>
      <c r="O8" s="9">
        <v>0</v>
      </c>
      <c r="P8" s="9">
        <v>0</v>
      </c>
      <c r="Q8" s="9">
        <v>0</v>
      </c>
      <c r="R8" s="9">
        <v>0</v>
      </c>
      <c r="S8" s="9">
        <v>0</v>
      </c>
      <c r="T8" s="9">
        <v>0</v>
      </c>
      <c r="U8" s="9">
        <f t="shared" si="0"/>
        <v>50502</v>
      </c>
    </row>
    <row r="9" spans="1:21" ht="13.5" customHeight="1">
      <c r="A9" s="31"/>
      <c r="B9" s="28"/>
      <c r="C9" s="28" t="s">
        <v>714</v>
      </c>
      <c r="D9" s="145" t="s">
        <v>715</v>
      </c>
      <c r="E9" s="145"/>
      <c r="F9" s="146"/>
      <c r="G9" s="9">
        <v>1</v>
      </c>
      <c r="H9" s="9">
        <v>6</v>
      </c>
      <c r="I9" s="9">
        <v>129074733</v>
      </c>
      <c r="J9" s="9">
        <v>4912722</v>
      </c>
      <c r="K9" s="9">
        <v>1967539</v>
      </c>
      <c r="L9" s="9">
        <v>2398249</v>
      </c>
      <c r="M9" s="9">
        <v>10135496</v>
      </c>
      <c r="N9" s="9">
        <v>9445225</v>
      </c>
      <c r="O9" s="9">
        <v>2261941</v>
      </c>
      <c r="P9" s="9">
        <v>4484203</v>
      </c>
      <c r="Q9" s="9">
        <v>1422101</v>
      </c>
      <c r="R9" s="9">
        <v>1391654</v>
      </c>
      <c r="S9" s="9">
        <v>517481</v>
      </c>
      <c r="T9" s="9">
        <v>3578537</v>
      </c>
      <c r="U9" s="9">
        <f t="shared" si="0"/>
        <v>171589881</v>
      </c>
    </row>
    <row r="10" spans="1:21" ht="13.5" customHeight="1">
      <c r="A10" s="31"/>
      <c r="B10" s="28"/>
      <c r="C10" s="28"/>
      <c r="D10" s="151" t="s">
        <v>634</v>
      </c>
      <c r="E10" s="161"/>
      <c r="F10" s="162"/>
      <c r="G10" s="9">
        <v>1</v>
      </c>
      <c r="H10" s="9">
        <v>7</v>
      </c>
      <c r="I10" s="9">
        <v>7974</v>
      </c>
      <c r="J10" s="9">
        <v>0</v>
      </c>
      <c r="K10" s="9">
        <v>0</v>
      </c>
      <c r="L10" s="9">
        <v>0</v>
      </c>
      <c r="M10" s="9">
        <v>0</v>
      </c>
      <c r="N10" s="9">
        <v>0</v>
      </c>
      <c r="O10" s="9">
        <v>0</v>
      </c>
      <c r="P10" s="9">
        <v>0</v>
      </c>
      <c r="Q10" s="9">
        <v>0</v>
      </c>
      <c r="R10" s="9">
        <v>0</v>
      </c>
      <c r="S10" s="9">
        <v>0</v>
      </c>
      <c r="T10" s="9">
        <v>0</v>
      </c>
      <c r="U10" s="9">
        <f t="shared" si="0"/>
        <v>7974</v>
      </c>
    </row>
    <row r="11" spans="1:21" ht="13.5" customHeight="1">
      <c r="A11" s="31"/>
      <c r="B11" s="28"/>
      <c r="C11" s="28" t="s">
        <v>716</v>
      </c>
      <c r="D11" s="145" t="s">
        <v>717</v>
      </c>
      <c r="E11" s="145"/>
      <c r="F11" s="146"/>
      <c r="G11" s="9">
        <v>1</v>
      </c>
      <c r="H11" s="9">
        <v>8</v>
      </c>
      <c r="I11" s="9">
        <v>1463724</v>
      </c>
      <c r="J11" s="9">
        <v>358852</v>
      </c>
      <c r="K11" s="9">
        <v>39205</v>
      </c>
      <c r="L11" s="9">
        <v>54434</v>
      </c>
      <c r="M11" s="9">
        <v>232878</v>
      </c>
      <c r="N11" s="9">
        <v>51440</v>
      </c>
      <c r="O11" s="9">
        <v>30861</v>
      </c>
      <c r="P11" s="9">
        <v>34827</v>
      </c>
      <c r="Q11" s="9">
        <v>195308</v>
      </c>
      <c r="R11" s="9">
        <v>14490</v>
      </c>
      <c r="S11" s="9">
        <v>682094</v>
      </c>
      <c r="T11" s="9">
        <v>118658</v>
      </c>
      <c r="U11" s="9">
        <f t="shared" si="0"/>
        <v>3276771</v>
      </c>
    </row>
    <row r="12" spans="1:21" ht="13.5" customHeight="1">
      <c r="A12" s="31"/>
      <c r="B12" s="28" t="s">
        <v>718</v>
      </c>
      <c r="C12" s="145" t="s">
        <v>719</v>
      </c>
      <c r="D12" s="145"/>
      <c r="E12" s="145"/>
      <c r="F12" s="146"/>
      <c r="G12" s="9">
        <v>1</v>
      </c>
      <c r="H12" s="9">
        <v>9</v>
      </c>
      <c r="I12" s="9">
        <v>3542143</v>
      </c>
      <c r="J12" s="9">
        <v>689823</v>
      </c>
      <c r="K12" s="9">
        <v>0</v>
      </c>
      <c r="L12" s="9">
        <v>1672</v>
      </c>
      <c r="M12" s="9">
        <v>884516</v>
      </c>
      <c r="N12" s="9">
        <v>0</v>
      </c>
      <c r="O12" s="9">
        <v>0</v>
      </c>
      <c r="P12" s="9">
        <v>628246</v>
      </c>
      <c r="Q12" s="9">
        <v>1858</v>
      </c>
      <c r="R12" s="9">
        <v>500657</v>
      </c>
      <c r="S12" s="9">
        <v>0</v>
      </c>
      <c r="T12" s="9">
        <v>791846</v>
      </c>
      <c r="U12" s="9">
        <f t="shared" si="0"/>
        <v>7040761</v>
      </c>
    </row>
    <row r="13" spans="1:21" ht="13.5" customHeight="1">
      <c r="A13" s="31"/>
      <c r="B13" s="28" t="s">
        <v>720</v>
      </c>
      <c r="C13" s="151" t="s">
        <v>635</v>
      </c>
      <c r="D13" s="145"/>
      <c r="E13" s="145"/>
      <c r="F13" s="146"/>
      <c r="G13" s="9">
        <v>1</v>
      </c>
      <c r="H13" s="9">
        <v>10</v>
      </c>
      <c r="I13" s="9">
        <v>53394</v>
      </c>
      <c r="J13" s="9">
        <v>0</v>
      </c>
      <c r="K13" s="9">
        <v>0</v>
      </c>
      <c r="L13" s="9">
        <v>0</v>
      </c>
      <c r="M13" s="9">
        <v>0</v>
      </c>
      <c r="N13" s="9">
        <v>0</v>
      </c>
      <c r="O13" s="9">
        <v>0</v>
      </c>
      <c r="P13" s="9">
        <v>0</v>
      </c>
      <c r="Q13" s="9">
        <v>0</v>
      </c>
      <c r="R13" s="9">
        <v>0</v>
      </c>
      <c r="S13" s="9">
        <v>0</v>
      </c>
      <c r="T13" s="9">
        <v>159280</v>
      </c>
      <c r="U13" s="9">
        <f t="shared" si="0"/>
        <v>212674</v>
      </c>
    </row>
    <row r="14" spans="1:21" ht="13.5" customHeight="1">
      <c r="A14" s="52"/>
      <c r="B14" s="50"/>
      <c r="C14" s="50"/>
      <c r="D14" s="50"/>
      <c r="E14" s="50"/>
      <c r="F14" s="51"/>
      <c r="G14" s="9">
        <v>1</v>
      </c>
      <c r="H14" s="9">
        <v>11</v>
      </c>
      <c r="I14" s="9">
        <v>0</v>
      </c>
      <c r="J14" s="9">
        <v>0</v>
      </c>
      <c r="K14" s="9">
        <v>0</v>
      </c>
      <c r="L14" s="9">
        <v>0</v>
      </c>
      <c r="M14" s="9">
        <v>0</v>
      </c>
      <c r="N14" s="9">
        <v>0</v>
      </c>
      <c r="O14" s="9">
        <v>0</v>
      </c>
      <c r="P14" s="9">
        <v>0</v>
      </c>
      <c r="Q14" s="9">
        <v>0</v>
      </c>
      <c r="R14" s="9">
        <v>0</v>
      </c>
      <c r="S14" s="9">
        <v>0</v>
      </c>
      <c r="T14" s="9">
        <v>0</v>
      </c>
      <c r="U14" s="9">
        <f t="shared" si="0"/>
        <v>0</v>
      </c>
    </row>
    <row r="15" spans="1:21">
      <c r="A15" s="52"/>
      <c r="B15" s="50"/>
      <c r="C15" s="50"/>
      <c r="D15" s="50"/>
      <c r="E15" s="50"/>
      <c r="F15" s="51"/>
      <c r="G15" s="9">
        <v>1</v>
      </c>
      <c r="H15" s="9">
        <v>12</v>
      </c>
      <c r="I15" s="9">
        <v>0</v>
      </c>
      <c r="J15" s="9">
        <v>0</v>
      </c>
      <c r="K15" s="9">
        <v>0</v>
      </c>
      <c r="L15" s="9">
        <v>0</v>
      </c>
      <c r="M15" s="9">
        <v>0</v>
      </c>
      <c r="N15" s="9">
        <v>0</v>
      </c>
      <c r="O15" s="9">
        <v>0</v>
      </c>
      <c r="P15" s="9">
        <v>0</v>
      </c>
      <c r="Q15" s="9">
        <v>0</v>
      </c>
      <c r="R15" s="9">
        <v>0</v>
      </c>
      <c r="S15" s="9">
        <v>0</v>
      </c>
      <c r="T15" s="9">
        <v>0</v>
      </c>
      <c r="U15" s="9">
        <f t="shared" si="0"/>
        <v>0</v>
      </c>
    </row>
    <row r="16" spans="1:21">
      <c r="A16" s="52"/>
      <c r="B16" s="50"/>
      <c r="C16" s="50"/>
      <c r="D16" s="50"/>
      <c r="E16" s="50"/>
      <c r="F16" s="51"/>
      <c r="G16" s="9">
        <v>1</v>
      </c>
      <c r="H16" s="9">
        <v>13</v>
      </c>
      <c r="I16" s="9">
        <v>0</v>
      </c>
      <c r="J16" s="9">
        <v>0</v>
      </c>
      <c r="K16" s="9">
        <v>0</v>
      </c>
      <c r="L16" s="9">
        <v>0</v>
      </c>
      <c r="M16" s="9">
        <v>0</v>
      </c>
      <c r="N16" s="9">
        <v>0</v>
      </c>
      <c r="O16" s="9">
        <v>0</v>
      </c>
      <c r="P16" s="9">
        <v>0</v>
      </c>
      <c r="Q16" s="9">
        <v>0</v>
      </c>
      <c r="R16" s="9">
        <v>0</v>
      </c>
      <c r="S16" s="9">
        <v>0</v>
      </c>
      <c r="T16" s="9">
        <v>0</v>
      </c>
      <c r="U16" s="9">
        <f t="shared" si="0"/>
        <v>0</v>
      </c>
    </row>
    <row r="17" spans="1:21" ht="13.5" customHeight="1">
      <c r="A17" s="31" t="s">
        <v>721</v>
      </c>
      <c r="B17" s="145" t="s">
        <v>722</v>
      </c>
      <c r="C17" s="145"/>
      <c r="D17" s="145"/>
      <c r="E17" s="145"/>
      <c r="F17" s="146"/>
      <c r="G17" s="9">
        <v>1</v>
      </c>
      <c r="H17" s="9">
        <v>14</v>
      </c>
      <c r="I17" s="9">
        <v>14207963</v>
      </c>
      <c r="J17" s="9">
        <v>1160582</v>
      </c>
      <c r="K17" s="9">
        <v>261932</v>
      </c>
      <c r="L17" s="9">
        <v>390726</v>
      </c>
      <c r="M17" s="9">
        <v>1436631</v>
      </c>
      <c r="N17" s="9">
        <v>35961</v>
      </c>
      <c r="O17" s="9">
        <v>681126</v>
      </c>
      <c r="P17" s="9">
        <v>-83635</v>
      </c>
      <c r="Q17" s="9">
        <v>247471</v>
      </c>
      <c r="R17" s="9">
        <v>388820</v>
      </c>
      <c r="S17" s="9">
        <v>237835</v>
      </c>
      <c r="T17" s="9">
        <v>248181</v>
      </c>
      <c r="U17" s="9">
        <f t="shared" si="0"/>
        <v>19213593</v>
      </c>
    </row>
    <row r="18" spans="1:21" ht="13.5" customHeight="1">
      <c r="A18" s="154" t="s">
        <v>2</v>
      </c>
      <c r="B18" s="28" t="s">
        <v>708</v>
      </c>
      <c r="C18" s="145" t="s">
        <v>723</v>
      </c>
      <c r="D18" s="145"/>
      <c r="E18" s="145"/>
      <c r="F18" s="146"/>
      <c r="G18" s="9">
        <v>1</v>
      </c>
      <c r="H18" s="9">
        <v>15</v>
      </c>
      <c r="I18" s="9">
        <v>8888492</v>
      </c>
      <c r="J18" s="9">
        <v>493824</v>
      </c>
      <c r="K18" s="9">
        <v>241108</v>
      </c>
      <c r="L18" s="9">
        <v>355283</v>
      </c>
      <c r="M18" s="9">
        <v>1355682</v>
      </c>
      <c r="N18" s="9">
        <v>45016</v>
      </c>
      <c r="O18" s="9">
        <v>629044</v>
      </c>
      <c r="P18" s="9">
        <v>-172353</v>
      </c>
      <c r="Q18" s="9">
        <v>194918</v>
      </c>
      <c r="R18" s="9">
        <v>323205</v>
      </c>
      <c r="S18" s="9">
        <v>231356</v>
      </c>
      <c r="T18" s="9">
        <v>146252</v>
      </c>
      <c r="U18" s="9">
        <f t="shared" si="0"/>
        <v>12731827</v>
      </c>
    </row>
    <row r="19" spans="1:21" ht="13.5" customHeight="1">
      <c r="A19" s="155"/>
      <c r="B19" s="28" t="s">
        <v>401</v>
      </c>
      <c r="C19" s="151" t="s">
        <v>636</v>
      </c>
      <c r="D19" s="145"/>
      <c r="E19" s="145"/>
      <c r="F19" s="146"/>
      <c r="G19" s="9">
        <v>1</v>
      </c>
      <c r="H19" s="9">
        <v>16</v>
      </c>
      <c r="I19" s="9">
        <v>2365473</v>
      </c>
      <c r="J19" s="9">
        <v>680767</v>
      </c>
      <c r="K19" s="9">
        <v>46065</v>
      </c>
      <c r="L19" s="9">
        <v>37873</v>
      </c>
      <c r="M19" s="9">
        <v>81876</v>
      </c>
      <c r="N19" s="9">
        <v>5</v>
      </c>
      <c r="O19" s="9">
        <v>59782</v>
      </c>
      <c r="P19" s="9">
        <v>119932</v>
      </c>
      <c r="Q19" s="9">
        <v>53716</v>
      </c>
      <c r="R19" s="9">
        <v>66042</v>
      </c>
      <c r="S19" s="9">
        <v>6479</v>
      </c>
      <c r="T19" s="9">
        <v>103873</v>
      </c>
      <c r="U19" s="9">
        <f t="shared" si="0"/>
        <v>3621883</v>
      </c>
    </row>
    <row r="20" spans="1:21" ht="13.5" customHeight="1">
      <c r="A20" s="155"/>
      <c r="B20" s="28" t="s">
        <v>402</v>
      </c>
      <c r="C20" s="151" t="s">
        <v>637</v>
      </c>
      <c r="D20" s="145"/>
      <c r="E20" s="145"/>
      <c r="F20" s="146"/>
      <c r="G20" s="9">
        <v>1</v>
      </c>
      <c r="H20" s="9">
        <v>17</v>
      </c>
      <c r="I20" s="9">
        <v>155979</v>
      </c>
      <c r="J20" s="9">
        <v>14009</v>
      </c>
      <c r="K20" s="9">
        <v>25241</v>
      </c>
      <c r="L20" s="9">
        <v>2430</v>
      </c>
      <c r="M20" s="9">
        <v>927</v>
      </c>
      <c r="N20" s="9">
        <v>9060</v>
      </c>
      <c r="O20" s="9">
        <v>7700</v>
      </c>
      <c r="P20" s="9">
        <v>37814</v>
      </c>
      <c r="Q20" s="9">
        <v>1163</v>
      </c>
      <c r="R20" s="9">
        <v>427</v>
      </c>
      <c r="S20" s="9">
        <v>0</v>
      </c>
      <c r="T20" s="9">
        <v>2492</v>
      </c>
      <c r="U20" s="9">
        <f t="shared" si="0"/>
        <v>257242</v>
      </c>
    </row>
    <row r="21" spans="1:21" ht="13.5" customHeight="1">
      <c r="A21" s="155"/>
      <c r="B21" s="28" t="s">
        <v>403</v>
      </c>
      <c r="C21" s="151" t="s">
        <v>638</v>
      </c>
      <c r="D21" s="145"/>
      <c r="E21" s="145"/>
      <c r="F21" s="146"/>
      <c r="G21" s="9">
        <v>1</v>
      </c>
      <c r="H21" s="9">
        <v>18</v>
      </c>
      <c r="I21" s="9">
        <v>13972</v>
      </c>
      <c r="J21" s="9">
        <v>0</v>
      </c>
      <c r="K21" s="9">
        <v>0</v>
      </c>
      <c r="L21" s="9">
        <v>0</v>
      </c>
      <c r="M21" s="9">
        <v>0</v>
      </c>
      <c r="N21" s="9">
        <v>0</v>
      </c>
      <c r="O21" s="9">
        <v>0</v>
      </c>
      <c r="P21" s="9">
        <v>0</v>
      </c>
      <c r="Q21" s="9">
        <v>0</v>
      </c>
      <c r="R21" s="9">
        <v>0</v>
      </c>
      <c r="S21" s="9">
        <v>0</v>
      </c>
      <c r="T21" s="9">
        <v>178</v>
      </c>
      <c r="U21" s="9">
        <f t="shared" si="0"/>
        <v>14150</v>
      </c>
    </row>
    <row r="22" spans="1:21" ht="13.5" customHeight="1">
      <c r="A22" s="156"/>
      <c r="B22" s="30" t="s">
        <v>724</v>
      </c>
      <c r="C22" s="151" t="s">
        <v>639</v>
      </c>
      <c r="D22" s="145"/>
      <c r="E22" s="145"/>
      <c r="F22" s="146"/>
      <c r="G22" s="9">
        <v>1</v>
      </c>
      <c r="H22" s="9">
        <v>19</v>
      </c>
      <c r="I22" s="9">
        <v>0</v>
      </c>
      <c r="J22" s="9">
        <v>0</v>
      </c>
      <c r="K22" s="9">
        <v>0</v>
      </c>
      <c r="L22" s="9">
        <v>0</v>
      </c>
      <c r="M22" s="9">
        <v>0</v>
      </c>
      <c r="N22" s="9">
        <v>0</v>
      </c>
      <c r="O22" s="9">
        <v>0</v>
      </c>
      <c r="P22" s="9">
        <v>0</v>
      </c>
      <c r="Q22" s="9">
        <v>0</v>
      </c>
      <c r="R22" s="9">
        <v>0</v>
      </c>
      <c r="S22" s="9">
        <v>0</v>
      </c>
      <c r="T22" s="9">
        <v>0</v>
      </c>
      <c r="U22" s="9">
        <f t="shared" si="0"/>
        <v>0</v>
      </c>
    </row>
    <row r="23" spans="1:21" ht="13.5" customHeight="1">
      <c r="A23" s="31" t="s">
        <v>725</v>
      </c>
      <c r="B23" s="151" t="s">
        <v>640</v>
      </c>
      <c r="C23" s="145"/>
      <c r="D23" s="145"/>
      <c r="E23" s="145"/>
      <c r="F23" s="146"/>
      <c r="G23" s="9">
        <v>1</v>
      </c>
      <c r="H23" s="9">
        <v>20</v>
      </c>
      <c r="I23" s="9">
        <v>0</v>
      </c>
      <c r="J23" s="9">
        <v>0</v>
      </c>
      <c r="K23" s="9">
        <v>0</v>
      </c>
      <c r="L23" s="9">
        <v>0</v>
      </c>
      <c r="M23" s="9">
        <v>0</v>
      </c>
      <c r="N23" s="9">
        <v>0</v>
      </c>
      <c r="O23" s="9">
        <v>0</v>
      </c>
      <c r="P23" s="9">
        <v>0</v>
      </c>
      <c r="Q23" s="9">
        <v>0</v>
      </c>
      <c r="R23" s="9">
        <v>0</v>
      </c>
      <c r="S23" s="9">
        <v>0</v>
      </c>
      <c r="T23" s="9">
        <v>0</v>
      </c>
      <c r="U23" s="9">
        <f t="shared" si="0"/>
        <v>0</v>
      </c>
    </row>
    <row r="24" spans="1:21" ht="13.5" customHeight="1">
      <c r="A24" s="31" t="s">
        <v>3</v>
      </c>
      <c r="B24" s="145" t="s">
        <v>726</v>
      </c>
      <c r="C24" s="145"/>
      <c r="D24" s="145"/>
      <c r="E24" s="145"/>
      <c r="F24" s="146"/>
      <c r="G24" s="9">
        <v>1</v>
      </c>
      <c r="H24" s="9">
        <v>21</v>
      </c>
      <c r="I24" s="9">
        <v>286088609</v>
      </c>
      <c r="J24" s="9">
        <v>43880658</v>
      </c>
      <c r="K24" s="9">
        <v>13511883</v>
      </c>
      <c r="L24" s="9">
        <v>15138487</v>
      </c>
      <c r="M24" s="9">
        <v>21565073</v>
      </c>
      <c r="N24" s="9">
        <v>11412223</v>
      </c>
      <c r="O24" s="9">
        <v>11461730</v>
      </c>
      <c r="P24" s="9">
        <v>15962731</v>
      </c>
      <c r="Q24" s="9">
        <v>13476268</v>
      </c>
      <c r="R24" s="9">
        <v>10840565</v>
      </c>
      <c r="S24" s="9">
        <v>12053063</v>
      </c>
      <c r="T24" s="9">
        <v>22795464</v>
      </c>
      <c r="U24" s="9">
        <f t="shared" si="0"/>
        <v>478186754</v>
      </c>
    </row>
    <row r="25" spans="1:21" ht="13.5" customHeight="1">
      <c r="A25" s="31" t="s">
        <v>4</v>
      </c>
      <c r="B25" s="145" t="s">
        <v>727</v>
      </c>
      <c r="C25" s="145"/>
      <c r="D25" s="145"/>
      <c r="E25" s="145"/>
      <c r="F25" s="146"/>
      <c r="G25" s="9">
        <v>1</v>
      </c>
      <c r="H25" s="9">
        <v>22</v>
      </c>
      <c r="I25" s="9">
        <v>128623002</v>
      </c>
      <c r="J25" s="9">
        <v>18927397</v>
      </c>
      <c r="K25" s="9">
        <v>4275363</v>
      </c>
      <c r="L25" s="9">
        <v>6855449</v>
      </c>
      <c r="M25" s="9">
        <v>7486126</v>
      </c>
      <c r="N25" s="9">
        <v>3516588</v>
      </c>
      <c r="O25" s="9">
        <v>3922009</v>
      </c>
      <c r="P25" s="9">
        <v>6438151</v>
      </c>
      <c r="Q25" s="9">
        <v>3479552</v>
      </c>
      <c r="R25" s="9">
        <v>3908235</v>
      </c>
      <c r="S25" s="9">
        <v>5116722</v>
      </c>
      <c r="T25" s="9">
        <v>7066524</v>
      </c>
      <c r="U25" s="9">
        <f t="shared" si="0"/>
        <v>199615118</v>
      </c>
    </row>
    <row r="26" spans="1:21" ht="13.5" customHeight="1">
      <c r="A26" s="31"/>
      <c r="B26" s="28" t="s">
        <v>708</v>
      </c>
      <c r="C26" s="157" t="s">
        <v>641</v>
      </c>
      <c r="D26" s="157"/>
      <c r="E26" s="157"/>
      <c r="F26" s="158"/>
      <c r="G26" s="9">
        <v>1</v>
      </c>
      <c r="H26" s="9">
        <v>23</v>
      </c>
      <c r="I26" s="9">
        <v>126834820</v>
      </c>
      <c r="J26" s="9">
        <v>18926609</v>
      </c>
      <c r="K26" s="9">
        <v>4271900</v>
      </c>
      <c r="L26" s="9">
        <v>6792914</v>
      </c>
      <c r="M26" s="9">
        <v>7412337</v>
      </c>
      <c r="N26" s="9">
        <v>3457985</v>
      </c>
      <c r="O26" s="9">
        <v>3911609</v>
      </c>
      <c r="P26" s="9">
        <v>6338238</v>
      </c>
      <c r="Q26" s="9">
        <v>3465326</v>
      </c>
      <c r="R26" s="9">
        <v>3908235</v>
      </c>
      <c r="S26" s="9">
        <v>5099625</v>
      </c>
      <c r="T26" s="9">
        <v>7066524</v>
      </c>
      <c r="U26" s="9">
        <f t="shared" si="0"/>
        <v>197486122</v>
      </c>
    </row>
    <row r="27" spans="1:21" ht="13.5" customHeight="1">
      <c r="A27" s="31"/>
      <c r="B27" s="28" t="s">
        <v>401</v>
      </c>
      <c r="C27" s="151" t="s">
        <v>642</v>
      </c>
      <c r="D27" s="145"/>
      <c r="E27" s="145"/>
      <c r="F27" s="146"/>
      <c r="G27" s="9">
        <v>1</v>
      </c>
      <c r="H27" s="9">
        <v>24</v>
      </c>
      <c r="I27" s="9">
        <v>110755</v>
      </c>
      <c r="J27" s="9">
        <v>788</v>
      </c>
      <c r="K27" s="9">
        <v>0</v>
      </c>
      <c r="L27" s="9">
        <v>0</v>
      </c>
      <c r="M27" s="9">
        <v>0</v>
      </c>
      <c r="N27" s="9">
        <v>0</v>
      </c>
      <c r="O27" s="9">
        <v>10400</v>
      </c>
      <c r="P27" s="9">
        <v>31300</v>
      </c>
      <c r="Q27" s="9">
        <v>0</v>
      </c>
      <c r="R27" s="9">
        <v>0</v>
      </c>
      <c r="S27" s="9">
        <v>17097</v>
      </c>
      <c r="T27" s="9">
        <v>0</v>
      </c>
      <c r="U27" s="9">
        <f t="shared" si="0"/>
        <v>170340</v>
      </c>
    </row>
    <row r="28" spans="1:21" ht="13.5" customHeight="1">
      <c r="A28" s="31"/>
      <c r="B28" s="28" t="s">
        <v>402</v>
      </c>
      <c r="C28" s="151" t="s">
        <v>643</v>
      </c>
      <c r="D28" s="145"/>
      <c r="E28" s="145"/>
      <c r="F28" s="146"/>
      <c r="G28" s="9">
        <v>1</v>
      </c>
      <c r="H28" s="9">
        <v>25</v>
      </c>
      <c r="I28" s="9">
        <v>0</v>
      </c>
      <c r="J28" s="9">
        <v>0</v>
      </c>
      <c r="K28" s="9">
        <v>0</v>
      </c>
      <c r="L28" s="9">
        <v>0</v>
      </c>
      <c r="M28" s="9">
        <v>0</v>
      </c>
      <c r="N28" s="9">
        <v>0</v>
      </c>
      <c r="O28" s="9">
        <v>0</v>
      </c>
      <c r="P28" s="9">
        <v>0</v>
      </c>
      <c r="Q28" s="9">
        <v>0</v>
      </c>
      <c r="R28" s="9">
        <v>0</v>
      </c>
      <c r="S28" s="9">
        <v>0</v>
      </c>
      <c r="T28" s="9">
        <v>0</v>
      </c>
      <c r="U28" s="9">
        <f t="shared" si="0"/>
        <v>0</v>
      </c>
    </row>
    <row r="29" spans="1:21" ht="13.5" customHeight="1">
      <c r="A29" s="31"/>
      <c r="B29" s="28" t="s">
        <v>403</v>
      </c>
      <c r="C29" s="159" t="s">
        <v>644</v>
      </c>
      <c r="D29" s="159"/>
      <c r="E29" s="159"/>
      <c r="F29" s="160"/>
      <c r="G29" s="9">
        <v>1</v>
      </c>
      <c r="H29" s="9">
        <v>26</v>
      </c>
      <c r="I29" s="9">
        <v>0</v>
      </c>
      <c r="J29" s="9">
        <v>0</v>
      </c>
      <c r="K29" s="9">
        <v>0</v>
      </c>
      <c r="L29" s="9">
        <v>0</v>
      </c>
      <c r="M29" s="9">
        <v>0</v>
      </c>
      <c r="N29" s="9">
        <v>0</v>
      </c>
      <c r="O29" s="9">
        <v>0</v>
      </c>
      <c r="P29" s="9">
        <v>0</v>
      </c>
      <c r="Q29" s="9">
        <v>0</v>
      </c>
      <c r="R29" s="9">
        <v>0</v>
      </c>
      <c r="S29" s="9">
        <v>0</v>
      </c>
      <c r="T29" s="9">
        <v>0</v>
      </c>
      <c r="U29" s="9">
        <f t="shared" si="0"/>
        <v>0</v>
      </c>
    </row>
    <row r="30" spans="1:21" ht="13.5" customHeight="1">
      <c r="A30" s="31"/>
      <c r="B30" s="28" t="s">
        <v>404</v>
      </c>
      <c r="C30" s="151" t="s">
        <v>645</v>
      </c>
      <c r="D30" s="145"/>
      <c r="E30" s="145"/>
      <c r="F30" s="146"/>
      <c r="G30" s="9">
        <v>1</v>
      </c>
      <c r="H30" s="9">
        <v>27</v>
      </c>
      <c r="I30" s="9">
        <v>0</v>
      </c>
      <c r="J30" s="9">
        <v>0</v>
      </c>
      <c r="K30" s="9">
        <v>0</v>
      </c>
      <c r="L30" s="9">
        <v>0</v>
      </c>
      <c r="M30" s="9">
        <v>0</v>
      </c>
      <c r="N30" s="9">
        <v>0</v>
      </c>
      <c r="O30" s="9">
        <v>0</v>
      </c>
      <c r="P30" s="9">
        <v>0</v>
      </c>
      <c r="Q30" s="9">
        <v>0</v>
      </c>
      <c r="R30" s="9">
        <v>0</v>
      </c>
      <c r="S30" s="9">
        <v>0</v>
      </c>
      <c r="T30" s="9">
        <v>0</v>
      </c>
      <c r="U30" s="9">
        <f t="shared" si="0"/>
        <v>0</v>
      </c>
    </row>
    <row r="31" spans="1:21" ht="13.5" customHeight="1">
      <c r="A31" s="31"/>
      <c r="B31" s="30" t="s">
        <v>728</v>
      </c>
      <c r="C31" s="151" t="s">
        <v>646</v>
      </c>
      <c r="D31" s="145"/>
      <c r="E31" s="145"/>
      <c r="F31" s="146"/>
      <c r="G31" s="9">
        <v>1</v>
      </c>
      <c r="H31" s="9">
        <v>28</v>
      </c>
      <c r="I31" s="9">
        <v>1642980</v>
      </c>
      <c r="J31" s="9">
        <v>0</v>
      </c>
      <c r="K31" s="9">
        <v>3463</v>
      </c>
      <c r="L31" s="9">
        <v>62535</v>
      </c>
      <c r="M31" s="9">
        <v>73789</v>
      </c>
      <c r="N31" s="9">
        <v>58603</v>
      </c>
      <c r="O31" s="9">
        <v>0</v>
      </c>
      <c r="P31" s="9">
        <v>68613</v>
      </c>
      <c r="Q31" s="9">
        <v>14226</v>
      </c>
      <c r="R31" s="9">
        <v>0</v>
      </c>
      <c r="S31" s="9">
        <v>0</v>
      </c>
      <c r="T31" s="9">
        <v>0</v>
      </c>
      <c r="U31" s="9">
        <f t="shared" si="0"/>
        <v>1924209</v>
      </c>
    </row>
    <row r="32" spans="1:21" ht="13.5" customHeight="1">
      <c r="A32" s="31"/>
      <c r="B32" s="30" t="s">
        <v>729</v>
      </c>
      <c r="C32" s="151" t="s">
        <v>647</v>
      </c>
      <c r="D32" s="145"/>
      <c r="E32" s="145"/>
      <c r="F32" s="146"/>
      <c r="G32" s="9">
        <v>1</v>
      </c>
      <c r="H32" s="9">
        <v>29</v>
      </c>
      <c r="I32" s="9">
        <v>34447</v>
      </c>
      <c r="J32" s="9">
        <v>0</v>
      </c>
      <c r="K32" s="9">
        <v>0</v>
      </c>
      <c r="L32" s="9">
        <v>0</v>
      </c>
      <c r="M32" s="9">
        <v>0</v>
      </c>
      <c r="N32" s="9">
        <v>0</v>
      </c>
      <c r="O32" s="9">
        <v>0</v>
      </c>
      <c r="P32" s="9">
        <v>0</v>
      </c>
      <c r="Q32" s="9">
        <v>0</v>
      </c>
      <c r="R32" s="9">
        <v>0</v>
      </c>
      <c r="S32" s="9">
        <v>0</v>
      </c>
      <c r="T32" s="9">
        <v>0</v>
      </c>
      <c r="U32" s="9">
        <f t="shared" si="0"/>
        <v>34447</v>
      </c>
    </row>
    <row r="33" spans="1:21" ht="13.5" customHeight="1">
      <c r="A33" s="31"/>
      <c r="B33" s="30" t="s">
        <v>730</v>
      </c>
      <c r="C33" s="151" t="s">
        <v>731</v>
      </c>
      <c r="D33" s="145"/>
      <c r="E33" s="145"/>
      <c r="F33" s="146"/>
      <c r="G33" s="9">
        <v>1</v>
      </c>
      <c r="H33" s="9">
        <v>30</v>
      </c>
      <c r="I33" s="9">
        <v>0</v>
      </c>
      <c r="J33" s="9">
        <v>0</v>
      </c>
      <c r="K33" s="9">
        <v>0</v>
      </c>
      <c r="L33" s="9">
        <v>0</v>
      </c>
      <c r="M33" s="9">
        <v>0</v>
      </c>
      <c r="N33" s="9">
        <v>0</v>
      </c>
      <c r="O33" s="9">
        <v>0</v>
      </c>
      <c r="P33" s="9">
        <v>0</v>
      </c>
      <c r="Q33" s="9">
        <v>0</v>
      </c>
      <c r="R33" s="9">
        <v>0</v>
      </c>
      <c r="S33" s="9">
        <v>0</v>
      </c>
      <c r="T33" s="9">
        <v>0</v>
      </c>
      <c r="U33" s="9">
        <f t="shared" si="0"/>
        <v>0</v>
      </c>
    </row>
    <row r="34" spans="1:21" ht="13.5" customHeight="1">
      <c r="A34" s="31" t="s">
        <v>732</v>
      </c>
      <c r="B34" s="145" t="s">
        <v>733</v>
      </c>
      <c r="C34" s="145"/>
      <c r="D34" s="145"/>
      <c r="E34" s="145"/>
      <c r="F34" s="146"/>
      <c r="G34" s="9">
        <v>1</v>
      </c>
      <c r="H34" s="9">
        <v>31</v>
      </c>
      <c r="I34" s="9">
        <v>13201386</v>
      </c>
      <c r="J34" s="9">
        <v>2121375</v>
      </c>
      <c r="K34" s="9">
        <v>511589</v>
      </c>
      <c r="L34" s="9">
        <v>699416</v>
      </c>
      <c r="M34" s="9">
        <v>655012</v>
      </c>
      <c r="N34" s="9">
        <v>379290</v>
      </c>
      <c r="O34" s="9">
        <v>343704</v>
      </c>
      <c r="P34" s="9">
        <v>544882</v>
      </c>
      <c r="Q34" s="9">
        <v>443313</v>
      </c>
      <c r="R34" s="9">
        <v>434678</v>
      </c>
      <c r="S34" s="9">
        <v>622242</v>
      </c>
      <c r="T34" s="9">
        <v>717335</v>
      </c>
      <c r="U34" s="9">
        <f t="shared" si="0"/>
        <v>20674222</v>
      </c>
    </row>
    <row r="35" spans="1:21" ht="13.5" customHeight="1">
      <c r="A35" s="31"/>
      <c r="B35" s="28" t="s">
        <v>708</v>
      </c>
      <c r="C35" s="157" t="s">
        <v>734</v>
      </c>
      <c r="D35" s="157"/>
      <c r="E35" s="157"/>
      <c r="F35" s="158"/>
      <c r="G35" s="9">
        <v>1</v>
      </c>
      <c r="H35" s="9">
        <v>32</v>
      </c>
      <c r="I35" s="9">
        <v>9209747</v>
      </c>
      <c r="J35" s="9">
        <v>1715783</v>
      </c>
      <c r="K35" s="9">
        <v>429496</v>
      </c>
      <c r="L35" s="9">
        <v>575726</v>
      </c>
      <c r="M35" s="9">
        <v>510681</v>
      </c>
      <c r="N35" s="9">
        <v>248533</v>
      </c>
      <c r="O35" s="9">
        <v>275013</v>
      </c>
      <c r="P35" s="9">
        <v>438403</v>
      </c>
      <c r="Q35" s="9">
        <v>404838</v>
      </c>
      <c r="R35" s="9">
        <v>288736</v>
      </c>
      <c r="S35" s="9">
        <v>528803</v>
      </c>
      <c r="T35" s="9">
        <v>577830</v>
      </c>
      <c r="U35" s="9">
        <f t="shared" si="0"/>
        <v>15203589</v>
      </c>
    </row>
    <row r="36" spans="1:21" ht="13.5" customHeight="1">
      <c r="A36" s="31"/>
      <c r="B36" s="28" t="s">
        <v>401</v>
      </c>
      <c r="C36" s="151" t="s">
        <v>648</v>
      </c>
      <c r="D36" s="145"/>
      <c r="E36" s="145"/>
      <c r="F36" s="146"/>
      <c r="G36" s="9">
        <v>1</v>
      </c>
      <c r="H36" s="9">
        <v>33</v>
      </c>
      <c r="I36" s="9">
        <v>162</v>
      </c>
      <c r="J36" s="9">
        <v>112</v>
      </c>
      <c r="K36" s="9">
        <v>0</v>
      </c>
      <c r="L36" s="9">
        <v>0</v>
      </c>
      <c r="M36" s="9">
        <v>0</v>
      </c>
      <c r="N36" s="9">
        <v>0</v>
      </c>
      <c r="O36" s="9">
        <v>0</v>
      </c>
      <c r="P36" s="9">
        <v>0</v>
      </c>
      <c r="Q36" s="9">
        <v>0</v>
      </c>
      <c r="R36" s="9">
        <v>56156</v>
      </c>
      <c r="S36" s="9">
        <v>2205</v>
      </c>
      <c r="T36" s="9">
        <v>0</v>
      </c>
      <c r="U36" s="9">
        <f t="shared" ref="U36:U67" si="1">SUM(I36:T36)</f>
        <v>58635</v>
      </c>
    </row>
    <row r="37" spans="1:21" ht="13.5" customHeight="1">
      <c r="A37" s="31"/>
      <c r="B37" s="28" t="s">
        <v>402</v>
      </c>
      <c r="C37" s="159" t="s">
        <v>649</v>
      </c>
      <c r="D37" s="159"/>
      <c r="E37" s="159"/>
      <c r="F37" s="160"/>
      <c r="G37" s="9">
        <v>1</v>
      </c>
      <c r="H37" s="9">
        <v>34</v>
      </c>
      <c r="I37" s="9">
        <v>0</v>
      </c>
      <c r="J37" s="9">
        <v>0</v>
      </c>
      <c r="K37" s="9">
        <v>0</v>
      </c>
      <c r="L37" s="9">
        <v>0</v>
      </c>
      <c r="M37" s="9">
        <v>0</v>
      </c>
      <c r="N37" s="9">
        <v>0</v>
      </c>
      <c r="O37" s="9">
        <v>0</v>
      </c>
      <c r="P37" s="9">
        <v>0</v>
      </c>
      <c r="Q37" s="9">
        <v>0</v>
      </c>
      <c r="R37" s="9">
        <v>0</v>
      </c>
      <c r="S37" s="9">
        <v>0</v>
      </c>
      <c r="T37" s="9">
        <v>0</v>
      </c>
      <c r="U37" s="9">
        <f t="shared" si="1"/>
        <v>0</v>
      </c>
    </row>
    <row r="38" spans="1:21" ht="13.5" customHeight="1">
      <c r="A38" s="31"/>
      <c r="B38" s="30" t="s">
        <v>735</v>
      </c>
      <c r="C38" s="151" t="s">
        <v>650</v>
      </c>
      <c r="D38" s="145"/>
      <c r="E38" s="145"/>
      <c r="F38" s="146"/>
      <c r="G38" s="9">
        <v>1</v>
      </c>
      <c r="H38" s="9">
        <v>35</v>
      </c>
      <c r="I38" s="9">
        <v>0</v>
      </c>
      <c r="J38" s="9">
        <v>0</v>
      </c>
      <c r="K38" s="9">
        <v>0</v>
      </c>
      <c r="L38" s="9">
        <v>0</v>
      </c>
      <c r="M38" s="9">
        <v>0</v>
      </c>
      <c r="N38" s="9">
        <v>0</v>
      </c>
      <c r="O38" s="9">
        <v>0</v>
      </c>
      <c r="P38" s="9">
        <v>0</v>
      </c>
      <c r="Q38" s="9">
        <v>0</v>
      </c>
      <c r="R38" s="9">
        <v>0</v>
      </c>
      <c r="S38" s="9">
        <v>0</v>
      </c>
      <c r="T38" s="9">
        <v>0</v>
      </c>
      <c r="U38" s="9">
        <f t="shared" si="1"/>
        <v>0</v>
      </c>
    </row>
    <row r="39" spans="1:21" ht="13.5" customHeight="1">
      <c r="A39" s="31"/>
      <c r="B39" s="30" t="s">
        <v>736</v>
      </c>
      <c r="C39" s="151" t="s">
        <v>651</v>
      </c>
      <c r="D39" s="145"/>
      <c r="E39" s="145"/>
      <c r="F39" s="146"/>
      <c r="G39" s="9">
        <v>1</v>
      </c>
      <c r="H39" s="9">
        <v>36</v>
      </c>
      <c r="I39" s="9">
        <v>114915</v>
      </c>
      <c r="J39" s="9">
        <v>17598</v>
      </c>
      <c r="K39" s="9">
        <v>8423</v>
      </c>
      <c r="L39" s="9">
        <v>6849</v>
      </c>
      <c r="M39" s="9">
        <v>6703</v>
      </c>
      <c r="N39" s="9">
        <v>1950</v>
      </c>
      <c r="O39" s="9">
        <v>3451</v>
      </c>
      <c r="P39" s="9">
        <v>2525</v>
      </c>
      <c r="Q39" s="9">
        <v>4548</v>
      </c>
      <c r="R39" s="9">
        <v>1833</v>
      </c>
      <c r="S39" s="9">
        <v>3041</v>
      </c>
      <c r="T39" s="9">
        <v>3808</v>
      </c>
      <c r="U39" s="9">
        <f t="shared" si="1"/>
        <v>175644</v>
      </c>
    </row>
    <row r="40" spans="1:21" ht="13.5" customHeight="1">
      <c r="A40" s="31"/>
      <c r="B40" s="30" t="s">
        <v>737</v>
      </c>
      <c r="C40" s="151" t="s">
        <v>647</v>
      </c>
      <c r="D40" s="145"/>
      <c r="E40" s="145"/>
      <c r="F40" s="146"/>
      <c r="G40" s="9">
        <v>1</v>
      </c>
      <c r="H40" s="9">
        <v>37</v>
      </c>
      <c r="I40" s="9">
        <v>11483</v>
      </c>
      <c r="J40" s="9">
        <v>0</v>
      </c>
      <c r="K40" s="9">
        <v>0</v>
      </c>
      <c r="L40" s="9">
        <v>0</v>
      </c>
      <c r="M40" s="9">
        <v>0</v>
      </c>
      <c r="N40" s="9">
        <v>0</v>
      </c>
      <c r="O40" s="9">
        <v>0</v>
      </c>
      <c r="P40" s="9">
        <v>0</v>
      </c>
      <c r="Q40" s="9">
        <v>0</v>
      </c>
      <c r="R40" s="9">
        <v>0</v>
      </c>
      <c r="S40" s="9">
        <v>0</v>
      </c>
      <c r="T40" s="9">
        <v>0</v>
      </c>
      <c r="U40" s="9">
        <f t="shared" si="1"/>
        <v>11483</v>
      </c>
    </row>
    <row r="41" spans="1:21" ht="13.5" customHeight="1">
      <c r="A41" s="31"/>
      <c r="B41" s="30" t="s">
        <v>738</v>
      </c>
      <c r="C41" s="151" t="s">
        <v>652</v>
      </c>
      <c r="D41" s="145"/>
      <c r="E41" s="145"/>
      <c r="F41" s="146"/>
      <c r="G41" s="9">
        <v>1</v>
      </c>
      <c r="H41" s="9">
        <v>38</v>
      </c>
      <c r="I41" s="9">
        <v>0</v>
      </c>
      <c r="J41" s="9">
        <v>0</v>
      </c>
      <c r="K41" s="9">
        <v>0</v>
      </c>
      <c r="L41" s="9">
        <v>0</v>
      </c>
      <c r="M41" s="9">
        <v>0</v>
      </c>
      <c r="N41" s="9">
        <v>80000</v>
      </c>
      <c r="O41" s="9">
        <v>0</v>
      </c>
      <c r="P41" s="9">
        <v>0</v>
      </c>
      <c r="Q41" s="9">
        <v>0</v>
      </c>
      <c r="R41" s="9">
        <v>0</v>
      </c>
      <c r="S41" s="9">
        <v>0</v>
      </c>
      <c r="T41" s="9">
        <v>0</v>
      </c>
      <c r="U41" s="9">
        <f t="shared" si="1"/>
        <v>80000</v>
      </c>
    </row>
    <row r="42" spans="1:21" ht="13.5" customHeight="1">
      <c r="A42" s="31"/>
      <c r="B42" s="30" t="s">
        <v>730</v>
      </c>
      <c r="C42" s="151" t="s">
        <v>653</v>
      </c>
      <c r="D42" s="145"/>
      <c r="E42" s="145"/>
      <c r="F42" s="146"/>
      <c r="G42" s="9">
        <v>1</v>
      </c>
      <c r="H42" s="9">
        <v>39</v>
      </c>
      <c r="I42" s="9">
        <v>3765019</v>
      </c>
      <c r="J42" s="9">
        <v>387823</v>
      </c>
      <c r="K42" s="9">
        <v>72719</v>
      </c>
      <c r="L42" s="9">
        <v>115612</v>
      </c>
      <c r="M42" s="9">
        <v>137628</v>
      </c>
      <c r="N42" s="9">
        <v>48778</v>
      </c>
      <c r="O42" s="9">
        <v>65240</v>
      </c>
      <c r="P42" s="9">
        <v>103950</v>
      </c>
      <c r="Q42" s="9">
        <v>33910</v>
      </c>
      <c r="R42" s="9">
        <v>87875</v>
      </c>
      <c r="S42" s="9">
        <v>88193</v>
      </c>
      <c r="T42" s="9">
        <v>123005</v>
      </c>
      <c r="U42" s="9">
        <f t="shared" si="1"/>
        <v>5029752</v>
      </c>
    </row>
    <row r="43" spans="1:21" ht="13.5" customHeight="1">
      <c r="A43" s="31"/>
      <c r="B43" s="30" t="s">
        <v>739</v>
      </c>
      <c r="C43" s="151" t="s">
        <v>654</v>
      </c>
      <c r="D43" s="145"/>
      <c r="E43" s="145"/>
      <c r="F43" s="146"/>
      <c r="G43" s="9">
        <v>1</v>
      </c>
      <c r="H43" s="9">
        <v>40</v>
      </c>
      <c r="I43" s="9">
        <v>0</v>
      </c>
      <c r="J43" s="9">
        <v>1</v>
      </c>
      <c r="K43" s="9">
        <v>0</v>
      </c>
      <c r="L43" s="9">
        <v>0</v>
      </c>
      <c r="M43" s="9">
        <v>0</v>
      </c>
      <c r="N43" s="9">
        <v>4</v>
      </c>
      <c r="O43" s="9">
        <v>0</v>
      </c>
      <c r="P43" s="9">
        <v>0</v>
      </c>
      <c r="Q43" s="9">
        <v>0</v>
      </c>
      <c r="R43" s="9">
        <v>0</v>
      </c>
      <c r="S43" s="9">
        <v>0</v>
      </c>
      <c r="T43" s="9">
        <v>0</v>
      </c>
      <c r="U43" s="9">
        <f t="shared" si="1"/>
        <v>5</v>
      </c>
    </row>
    <row r="44" spans="1:21" ht="13.5" customHeight="1">
      <c r="A44" s="31"/>
      <c r="B44" s="30" t="s">
        <v>740</v>
      </c>
      <c r="C44" s="145" t="s">
        <v>731</v>
      </c>
      <c r="D44" s="145"/>
      <c r="E44" s="145"/>
      <c r="F44" s="146"/>
      <c r="G44" s="9">
        <v>1</v>
      </c>
      <c r="H44" s="9">
        <v>41</v>
      </c>
      <c r="I44" s="9">
        <v>100060</v>
      </c>
      <c r="J44" s="9">
        <v>58</v>
      </c>
      <c r="K44" s="9">
        <v>951</v>
      </c>
      <c r="L44" s="9">
        <v>1229</v>
      </c>
      <c r="M44" s="9">
        <v>0</v>
      </c>
      <c r="N44" s="9">
        <v>25</v>
      </c>
      <c r="O44" s="9">
        <v>0</v>
      </c>
      <c r="P44" s="9">
        <v>4</v>
      </c>
      <c r="Q44" s="9">
        <v>17</v>
      </c>
      <c r="R44" s="9">
        <v>78</v>
      </c>
      <c r="S44" s="9">
        <v>0</v>
      </c>
      <c r="T44" s="9">
        <v>12692</v>
      </c>
      <c r="U44" s="9">
        <f t="shared" si="1"/>
        <v>115114</v>
      </c>
    </row>
    <row r="45" spans="1:21" ht="13.5" customHeight="1">
      <c r="A45" s="31" t="s">
        <v>741</v>
      </c>
      <c r="B45" s="151" t="s">
        <v>655</v>
      </c>
      <c r="C45" s="145"/>
      <c r="D45" s="145"/>
      <c r="E45" s="145"/>
      <c r="F45" s="146"/>
      <c r="G45" s="9">
        <v>1</v>
      </c>
      <c r="H45" s="9">
        <v>42</v>
      </c>
      <c r="I45" s="9">
        <v>115817951</v>
      </c>
      <c r="J45" s="9">
        <v>19815846</v>
      </c>
      <c r="K45" s="9">
        <v>5480046</v>
      </c>
      <c r="L45" s="9">
        <v>6049479</v>
      </c>
      <c r="M45" s="9">
        <v>7803387</v>
      </c>
      <c r="N45" s="9">
        <v>5926719</v>
      </c>
      <c r="O45" s="9">
        <v>4391671</v>
      </c>
      <c r="P45" s="9">
        <v>6652007</v>
      </c>
      <c r="Q45" s="9">
        <v>5507822</v>
      </c>
      <c r="R45" s="9">
        <v>4605306</v>
      </c>
      <c r="S45" s="9">
        <v>4976307</v>
      </c>
      <c r="T45" s="9">
        <v>11536692</v>
      </c>
      <c r="U45" s="9">
        <f t="shared" si="1"/>
        <v>198563233</v>
      </c>
    </row>
    <row r="46" spans="1:21" ht="13.5" customHeight="1">
      <c r="A46" s="31"/>
      <c r="B46" s="30" t="s">
        <v>708</v>
      </c>
      <c r="C46" s="151" t="s">
        <v>656</v>
      </c>
      <c r="D46" s="145"/>
      <c r="E46" s="145"/>
      <c r="F46" s="146"/>
      <c r="G46" s="9">
        <v>1</v>
      </c>
      <c r="H46" s="9">
        <v>43</v>
      </c>
      <c r="I46" s="9">
        <v>187534160</v>
      </c>
      <c r="J46" s="9">
        <v>22924600</v>
      </c>
      <c r="K46" s="9">
        <v>6326730</v>
      </c>
      <c r="L46" s="9">
        <v>7183827</v>
      </c>
      <c r="M46" s="9">
        <v>13669624</v>
      </c>
      <c r="N46" s="9">
        <v>12253577</v>
      </c>
      <c r="O46" s="9">
        <v>5517294</v>
      </c>
      <c r="P46" s="9">
        <v>8700510</v>
      </c>
      <c r="Q46" s="9">
        <v>6158356</v>
      </c>
      <c r="R46" s="9">
        <v>5293513</v>
      </c>
      <c r="S46" s="9">
        <v>5213841</v>
      </c>
      <c r="T46" s="9">
        <v>13600916</v>
      </c>
      <c r="U46" s="9">
        <f t="shared" si="1"/>
        <v>294376948</v>
      </c>
    </row>
    <row r="47" spans="1:21" ht="13.5" customHeight="1">
      <c r="A47" s="31"/>
      <c r="B47" s="30" t="s">
        <v>718</v>
      </c>
      <c r="C47" s="151" t="s">
        <v>657</v>
      </c>
      <c r="D47" s="145"/>
      <c r="E47" s="145"/>
      <c r="F47" s="146"/>
      <c r="G47" s="9">
        <v>1</v>
      </c>
      <c r="H47" s="9">
        <v>44</v>
      </c>
      <c r="I47" s="9">
        <v>71716209</v>
      </c>
      <c r="J47" s="9">
        <v>3108754</v>
      </c>
      <c r="K47" s="9">
        <v>846684</v>
      </c>
      <c r="L47" s="9">
        <v>1134348</v>
      </c>
      <c r="M47" s="9">
        <v>5866237</v>
      </c>
      <c r="N47" s="9">
        <v>6326858</v>
      </c>
      <c r="O47" s="9">
        <v>1125623</v>
      </c>
      <c r="P47" s="9">
        <v>2048503</v>
      </c>
      <c r="Q47" s="9">
        <v>650534</v>
      </c>
      <c r="R47" s="9">
        <v>688207</v>
      </c>
      <c r="S47" s="9">
        <v>237534</v>
      </c>
      <c r="T47" s="9">
        <v>2064224</v>
      </c>
      <c r="U47" s="9">
        <f t="shared" si="1"/>
        <v>95813715</v>
      </c>
    </row>
    <row r="48" spans="1:21" ht="13.5" customHeight="1">
      <c r="A48" s="31" t="s">
        <v>609</v>
      </c>
      <c r="B48" s="151" t="s">
        <v>658</v>
      </c>
      <c r="C48" s="145"/>
      <c r="D48" s="145"/>
      <c r="E48" s="145"/>
      <c r="F48" s="146"/>
      <c r="G48" s="9">
        <v>1</v>
      </c>
      <c r="H48" s="9">
        <v>45</v>
      </c>
      <c r="I48" s="9">
        <v>257642339</v>
      </c>
      <c r="J48" s="9">
        <v>40864618</v>
      </c>
      <c r="K48" s="9">
        <v>10266998</v>
      </c>
      <c r="L48" s="9">
        <v>13604344</v>
      </c>
      <c r="M48" s="9">
        <v>15944525</v>
      </c>
      <c r="N48" s="9">
        <v>9822597</v>
      </c>
      <c r="O48" s="9">
        <v>8657384</v>
      </c>
      <c r="P48" s="9">
        <v>13635040</v>
      </c>
      <c r="Q48" s="9">
        <v>9430687</v>
      </c>
      <c r="R48" s="9">
        <v>8948219</v>
      </c>
      <c r="S48" s="9">
        <v>10715271</v>
      </c>
      <c r="T48" s="9">
        <v>19320551</v>
      </c>
      <c r="U48" s="9">
        <f t="shared" si="1"/>
        <v>418852573</v>
      </c>
    </row>
    <row r="49" spans="1:21" ht="13.5" customHeight="1">
      <c r="A49" s="32" t="s">
        <v>742</v>
      </c>
      <c r="B49" s="151" t="s">
        <v>659</v>
      </c>
      <c r="C49" s="145"/>
      <c r="D49" s="145"/>
      <c r="E49" s="145"/>
      <c r="F49" s="146"/>
      <c r="G49" s="9">
        <v>1</v>
      </c>
      <c r="H49" s="9">
        <v>46</v>
      </c>
      <c r="I49" s="9">
        <v>18569605</v>
      </c>
      <c r="J49" s="9">
        <v>1599269</v>
      </c>
      <c r="K49" s="9">
        <v>2868534</v>
      </c>
      <c r="L49" s="9">
        <v>970911</v>
      </c>
      <c r="M49" s="9">
        <v>4164075</v>
      </c>
      <c r="N49" s="9">
        <v>369395</v>
      </c>
      <c r="O49" s="9">
        <v>2504219</v>
      </c>
      <c r="P49" s="9">
        <v>2038408</v>
      </c>
      <c r="Q49" s="9">
        <v>3788444</v>
      </c>
      <c r="R49" s="9">
        <v>1804896</v>
      </c>
      <c r="S49" s="9">
        <v>1095165</v>
      </c>
      <c r="T49" s="9">
        <v>2392519</v>
      </c>
      <c r="U49" s="9">
        <f t="shared" si="1"/>
        <v>42165440</v>
      </c>
    </row>
    <row r="50" spans="1:21" ht="13.5" customHeight="1">
      <c r="A50" s="31"/>
      <c r="B50" s="28"/>
      <c r="C50" s="28" t="s">
        <v>710</v>
      </c>
      <c r="D50" s="145" t="s">
        <v>743</v>
      </c>
      <c r="E50" s="145"/>
      <c r="F50" s="146"/>
      <c r="G50" s="9">
        <v>1</v>
      </c>
      <c r="H50" s="9">
        <v>47</v>
      </c>
      <c r="I50" s="9">
        <v>4396729</v>
      </c>
      <c r="J50" s="9">
        <v>1288892</v>
      </c>
      <c r="K50" s="9">
        <v>2868534</v>
      </c>
      <c r="L50" s="9">
        <v>649320</v>
      </c>
      <c r="M50" s="9">
        <v>1097198</v>
      </c>
      <c r="N50" s="9">
        <v>0</v>
      </c>
      <c r="O50" s="9">
        <v>0</v>
      </c>
      <c r="P50" s="9">
        <v>996887</v>
      </c>
      <c r="Q50" s="9">
        <v>3747159</v>
      </c>
      <c r="R50" s="9">
        <v>1184373</v>
      </c>
      <c r="S50" s="9">
        <v>953271</v>
      </c>
      <c r="T50" s="9">
        <v>1527585</v>
      </c>
      <c r="U50" s="9">
        <f t="shared" si="1"/>
        <v>18709948</v>
      </c>
    </row>
    <row r="51" spans="1:21" ht="13.5" customHeight="1">
      <c r="A51" s="31"/>
      <c r="B51" s="28"/>
      <c r="C51" s="28" t="s">
        <v>712</v>
      </c>
      <c r="D51" s="145" t="s">
        <v>744</v>
      </c>
      <c r="E51" s="145"/>
      <c r="F51" s="146"/>
      <c r="G51" s="9">
        <v>1</v>
      </c>
      <c r="H51" s="9">
        <v>48</v>
      </c>
      <c r="I51" s="9">
        <v>0</v>
      </c>
      <c r="J51" s="9">
        <v>0</v>
      </c>
      <c r="K51" s="9">
        <v>0</v>
      </c>
      <c r="L51" s="9">
        <v>0</v>
      </c>
      <c r="M51" s="9">
        <v>0</v>
      </c>
      <c r="N51" s="9">
        <v>0</v>
      </c>
      <c r="O51" s="9">
        <v>0</v>
      </c>
      <c r="P51" s="9">
        <v>0</v>
      </c>
      <c r="Q51" s="9">
        <v>0</v>
      </c>
      <c r="R51" s="9">
        <v>0</v>
      </c>
      <c r="S51" s="9">
        <v>0</v>
      </c>
      <c r="T51" s="9">
        <v>0</v>
      </c>
      <c r="U51" s="9">
        <f t="shared" si="1"/>
        <v>0</v>
      </c>
    </row>
    <row r="52" spans="1:21" ht="13.5" customHeight="1">
      <c r="A52" s="31"/>
      <c r="B52" s="28"/>
      <c r="C52" s="28" t="s">
        <v>714</v>
      </c>
      <c r="D52" s="145" t="s">
        <v>745</v>
      </c>
      <c r="E52" s="145"/>
      <c r="F52" s="146"/>
      <c r="G52" s="9">
        <v>1</v>
      </c>
      <c r="H52" s="9">
        <v>49</v>
      </c>
      <c r="I52" s="9">
        <v>0</v>
      </c>
      <c r="J52" s="9">
        <v>0</v>
      </c>
      <c r="K52" s="9">
        <v>0</v>
      </c>
      <c r="L52" s="9">
        <v>0</v>
      </c>
      <c r="M52" s="9">
        <v>0</v>
      </c>
      <c r="N52" s="9">
        <v>0</v>
      </c>
      <c r="O52" s="9">
        <v>2504219</v>
      </c>
      <c r="P52" s="9">
        <v>352890</v>
      </c>
      <c r="Q52" s="9">
        <v>41285</v>
      </c>
      <c r="R52" s="9">
        <v>620523</v>
      </c>
      <c r="S52" s="9">
        <v>141894</v>
      </c>
      <c r="T52" s="9">
        <v>490637</v>
      </c>
      <c r="U52" s="9">
        <f t="shared" si="1"/>
        <v>4151448</v>
      </c>
    </row>
    <row r="53" spans="1:21" ht="13.5" customHeight="1">
      <c r="A53" s="31"/>
      <c r="B53" s="28"/>
      <c r="C53" s="28" t="s">
        <v>716</v>
      </c>
      <c r="D53" s="145" t="s">
        <v>746</v>
      </c>
      <c r="E53" s="145"/>
      <c r="F53" s="146"/>
      <c r="G53" s="9">
        <v>1</v>
      </c>
      <c r="H53" s="9">
        <v>50</v>
      </c>
      <c r="I53" s="9">
        <v>14172876</v>
      </c>
      <c r="J53" s="9">
        <v>310377</v>
      </c>
      <c r="K53" s="9">
        <v>0</v>
      </c>
      <c r="L53" s="9">
        <v>321591</v>
      </c>
      <c r="M53" s="9">
        <v>3066877</v>
      </c>
      <c r="N53" s="9">
        <v>369395</v>
      </c>
      <c r="O53" s="9">
        <v>0</v>
      </c>
      <c r="P53" s="9">
        <v>688631</v>
      </c>
      <c r="Q53" s="9">
        <v>0</v>
      </c>
      <c r="R53" s="9">
        <v>0</v>
      </c>
      <c r="S53" s="9">
        <v>0</v>
      </c>
      <c r="T53" s="9">
        <v>374297</v>
      </c>
      <c r="U53" s="9">
        <f t="shared" si="1"/>
        <v>19304044</v>
      </c>
    </row>
    <row r="54" spans="1:21" ht="13.5" customHeight="1">
      <c r="A54" s="32" t="s">
        <v>747</v>
      </c>
      <c r="B54" s="151" t="s">
        <v>748</v>
      </c>
      <c r="C54" s="145"/>
      <c r="D54" s="145"/>
      <c r="E54" s="145"/>
      <c r="F54" s="146"/>
      <c r="G54" s="9">
        <v>1</v>
      </c>
      <c r="H54" s="9">
        <v>51</v>
      </c>
      <c r="I54" s="9">
        <v>9876665</v>
      </c>
      <c r="J54" s="9">
        <v>1416771</v>
      </c>
      <c r="K54" s="9">
        <v>376351</v>
      </c>
      <c r="L54" s="9">
        <v>563232</v>
      </c>
      <c r="M54" s="9">
        <v>1456473</v>
      </c>
      <c r="N54" s="9">
        <v>1220231</v>
      </c>
      <c r="O54" s="9">
        <v>300127</v>
      </c>
      <c r="P54" s="9">
        <v>289283</v>
      </c>
      <c r="Q54" s="9">
        <v>257137</v>
      </c>
      <c r="R54" s="9">
        <v>87450</v>
      </c>
      <c r="S54" s="9">
        <v>242627</v>
      </c>
      <c r="T54" s="9">
        <v>1082394</v>
      </c>
      <c r="U54" s="9">
        <f t="shared" si="1"/>
        <v>17168741</v>
      </c>
    </row>
    <row r="55" spans="1:21" ht="13.5" customHeight="1">
      <c r="A55" s="31"/>
      <c r="B55" s="28" t="s">
        <v>708</v>
      </c>
      <c r="C55" s="145" t="s">
        <v>749</v>
      </c>
      <c r="D55" s="145"/>
      <c r="E55" s="145"/>
      <c r="F55" s="146"/>
      <c r="G55" s="9">
        <v>1</v>
      </c>
      <c r="H55" s="9">
        <v>52</v>
      </c>
      <c r="I55" s="9">
        <v>5260483</v>
      </c>
      <c r="J55" s="9">
        <v>797665</v>
      </c>
      <c r="K55" s="9">
        <v>0</v>
      </c>
      <c r="L55" s="9">
        <v>199984</v>
      </c>
      <c r="M55" s="9">
        <v>129027</v>
      </c>
      <c r="N55" s="9">
        <v>136029</v>
      </c>
      <c r="O55" s="9">
        <v>116710</v>
      </c>
      <c r="P55" s="9">
        <v>145542</v>
      </c>
      <c r="Q55" s="9">
        <v>97699</v>
      </c>
      <c r="R55" s="9">
        <v>282952</v>
      </c>
      <c r="S55" s="9">
        <v>217988</v>
      </c>
      <c r="T55" s="9">
        <v>837153</v>
      </c>
      <c r="U55" s="9">
        <f t="shared" si="1"/>
        <v>8221232</v>
      </c>
    </row>
    <row r="56" spans="1:21" ht="13.5" customHeight="1">
      <c r="A56" s="31"/>
      <c r="B56" s="28"/>
      <c r="C56" s="28" t="s">
        <v>710</v>
      </c>
      <c r="D56" s="145" t="s">
        <v>700</v>
      </c>
      <c r="E56" s="145"/>
      <c r="F56" s="146"/>
      <c r="G56" s="9">
        <v>1</v>
      </c>
      <c r="H56" s="9">
        <v>53</v>
      </c>
      <c r="I56" s="9">
        <v>4896210</v>
      </c>
      <c r="J56" s="9">
        <v>277490</v>
      </c>
      <c r="K56" s="9">
        <v>0</v>
      </c>
      <c r="L56" s="9">
        <v>156940</v>
      </c>
      <c r="M56" s="9">
        <v>128364</v>
      </c>
      <c r="N56" s="9">
        <v>136029</v>
      </c>
      <c r="O56" s="9">
        <v>106762</v>
      </c>
      <c r="P56" s="9">
        <v>145542</v>
      </c>
      <c r="Q56" s="9">
        <v>97699</v>
      </c>
      <c r="R56" s="9">
        <v>208511</v>
      </c>
      <c r="S56" s="9">
        <v>0</v>
      </c>
      <c r="T56" s="9">
        <v>818184</v>
      </c>
      <c r="U56" s="9">
        <f t="shared" si="1"/>
        <v>6971731</v>
      </c>
    </row>
    <row r="57" spans="1:21" ht="13.5" customHeight="1">
      <c r="A57" s="31"/>
      <c r="B57" s="28"/>
      <c r="C57" s="28" t="s">
        <v>712</v>
      </c>
      <c r="D57" s="145" t="s">
        <v>701</v>
      </c>
      <c r="E57" s="145"/>
      <c r="F57" s="146"/>
      <c r="G57" s="9">
        <v>1</v>
      </c>
      <c r="H57" s="9">
        <v>54</v>
      </c>
      <c r="I57" s="9">
        <v>0</v>
      </c>
      <c r="J57" s="9">
        <v>0</v>
      </c>
      <c r="K57" s="9">
        <v>0</v>
      </c>
      <c r="L57" s="9">
        <v>0</v>
      </c>
      <c r="M57" s="9">
        <v>0</v>
      </c>
      <c r="N57" s="9">
        <v>0</v>
      </c>
      <c r="O57" s="9">
        <v>0</v>
      </c>
      <c r="P57" s="9">
        <v>0</v>
      </c>
      <c r="Q57" s="9">
        <v>0</v>
      </c>
      <c r="R57" s="9">
        <v>0</v>
      </c>
      <c r="S57" s="9">
        <v>0</v>
      </c>
      <c r="T57" s="9">
        <v>0</v>
      </c>
      <c r="U57" s="9">
        <f t="shared" si="1"/>
        <v>0</v>
      </c>
    </row>
    <row r="58" spans="1:21" ht="13.5" customHeight="1">
      <c r="A58" s="31"/>
      <c r="B58" s="28"/>
      <c r="C58" s="28" t="s">
        <v>714</v>
      </c>
      <c r="D58" s="145" t="s">
        <v>750</v>
      </c>
      <c r="E58" s="145"/>
      <c r="F58" s="146"/>
      <c r="G58" s="9">
        <v>1</v>
      </c>
      <c r="H58" s="9">
        <v>55</v>
      </c>
      <c r="I58" s="9">
        <v>0</v>
      </c>
      <c r="J58" s="9">
        <v>0</v>
      </c>
      <c r="K58" s="9">
        <v>0</v>
      </c>
      <c r="L58" s="9">
        <v>0</v>
      </c>
      <c r="M58" s="9">
        <v>0</v>
      </c>
      <c r="N58" s="9">
        <v>0</v>
      </c>
      <c r="O58" s="9">
        <v>0</v>
      </c>
      <c r="P58" s="9">
        <v>0</v>
      </c>
      <c r="Q58" s="9">
        <v>0</v>
      </c>
      <c r="R58" s="9">
        <v>0</v>
      </c>
      <c r="S58" s="9">
        <v>0</v>
      </c>
      <c r="T58" s="9">
        <v>0</v>
      </c>
      <c r="U58" s="9">
        <f t="shared" si="1"/>
        <v>0</v>
      </c>
    </row>
    <row r="59" spans="1:21" ht="13.5" customHeight="1">
      <c r="A59" s="31"/>
      <c r="B59" s="28"/>
      <c r="C59" s="28" t="s">
        <v>716</v>
      </c>
      <c r="D59" s="145" t="s">
        <v>751</v>
      </c>
      <c r="E59" s="145"/>
      <c r="F59" s="146"/>
      <c r="G59" s="9">
        <v>1</v>
      </c>
      <c r="H59" s="9">
        <v>56</v>
      </c>
      <c r="I59" s="9">
        <v>0</v>
      </c>
      <c r="J59" s="9">
        <v>0</v>
      </c>
      <c r="K59" s="9">
        <v>0</v>
      </c>
      <c r="L59" s="9">
        <v>0</v>
      </c>
      <c r="M59" s="9">
        <v>0</v>
      </c>
      <c r="N59" s="9">
        <v>0</v>
      </c>
      <c r="O59" s="9">
        <v>0</v>
      </c>
      <c r="P59" s="9">
        <v>0</v>
      </c>
      <c r="Q59" s="9">
        <v>0</v>
      </c>
      <c r="R59" s="9">
        <v>0</v>
      </c>
      <c r="S59" s="9">
        <v>0</v>
      </c>
      <c r="T59" s="9">
        <v>0</v>
      </c>
      <c r="U59" s="9">
        <f t="shared" si="1"/>
        <v>0</v>
      </c>
    </row>
    <row r="60" spans="1:21" ht="13.5" customHeight="1">
      <c r="A60" s="31"/>
      <c r="B60" s="28"/>
      <c r="C60" s="28" t="s">
        <v>752</v>
      </c>
      <c r="D60" s="145" t="s">
        <v>731</v>
      </c>
      <c r="E60" s="145"/>
      <c r="F60" s="146"/>
      <c r="G60" s="9">
        <v>1</v>
      </c>
      <c r="H60" s="9">
        <v>57</v>
      </c>
      <c r="I60" s="9">
        <v>364273</v>
      </c>
      <c r="J60" s="9">
        <v>520175</v>
      </c>
      <c r="K60" s="9">
        <v>0</v>
      </c>
      <c r="L60" s="9">
        <v>43044</v>
      </c>
      <c r="M60" s="9">
        <v>663</v>
      </c>
      <c r="N60" s="9">
        <v>0</v>
      </c>
      <c r="O60" s="9">
        <v>9948</v>
      </c>
      <c r="P60" s="9">
        <v>0</v>
      </c>
      <c r="Q60" s="9">
        <v>0</v>
      </c>
      <c r="R60" s="9">
        <v>74441</v>
      </c>
      <c r="S60" s="9">
        <v>217988</v>
      </c>
      <c r="T60" s="9">
        <v>18969</v>
      </c>
      <c r="U60" s="9">
        <f t="shared" si="1"/>
        <v>1249501</v>
      </c>
    </row>
    <row r="61" spans="1:21" ht="13.5" customHeight="1">
      <c r="A61" s="31"/>
      <c r="B61" s="28" t="s">
        <v>718</v>
      </c>
      <c r="C61" s="145" t="s">
        <v>753</v>
      </c>
      <c r="D61" s="145"/>
      <c r="E61" s="145"/>
      <c r="F61" s="146"/>
      <c r="G61" s="9">
        <v>1</v>
      </c>
      <c r="H61" s="9">
        <v>58</v>
      </c>
      <c r="I61" s="9">
        <v>4616182</v>
      </c>
      <c r="J61" s="9">
        <v>619106</v>
      </c>
      <c r="K61" s="9">
        <v>376351</v>
      </c>
      <c r="L61" s="9">
        <v>363248</v>
      </c>
      <c r="M61" s="9">
        <v>1327446</v>
      </c>
      <c r="N61" s="9">
        <v>1084202</v>
      </c>
      <c r="O61" s="9">
        <v>183417</v>
      </c>
      <c r="P61" s="9">
        <v>143741</v>
      </c>
      <c r="Q61" s="9">
        <v>159438</v>
      </c>
      <c r="R61" s="9">
        <v>-195502</v>
      </c>
      <c r="S61" s="9">
        <v>24639</v>
      </c>
      <c r="T61" s="9">
        <v>245241</v>
      </c>
      <c r="U61" s="9">
        <f t="shared" si="1"/>
        <v>8947509</v>
      </c>
    </row>
    <row r="62" spans="1:21" ht="13.5" customHeight="1">
      <c r="A62" s="31"/>
      <c r="B62" s="28"/>
      <c r="C62" s="18" t="s">
        <v>710</v>
      </c>
      <c r="D62" s="145" t="s">
        <v>754</v>
      </c>
      <c r="E62" s="145"/>
      <c r="F62" s="146"/>
      <c r="G62" s="9">
        <v>1</v>
      </c>
      <c r="H62" s="9">
        <v>59</v>
      </c>
      <c r="I62" s="9">
        <v>0</v>
      </c>
      <c r="J62" s="9">
        <v>0</v>
      </c>
      <c r="K62" s="9">
        <v>0</v>
      </c>
      <c r="L62" s="9">
        <v>0</v>
      </c>
      <c r="M62" s="9">
        <v>1284508</v>
      </c>
      <c r="N62" s="9">
        <v>898809</v>
      </c>
      <c r="O62" s="9">
        <v>0</v>
      </c>
      <c r="P62" s="9">
        <v>17370</v>
      </c>
      <c r="Q62" s="9">
        <v>0</v>
      </c>
      <c r="R62" s="9">
        <v>0</v>
      </c>
      <c r="S62" s="9">
        <v>0</v>
      </c>
      <c r="T62" s="9">
        <v>19418</v>
      </c>
      <c r="U62" s="9">
        <f t="shared" si="1"/>
        <v>2220105</v>
      </c>
    </row>
    <row r="63" spans="1:21" ht="13.5" customHeight="1">
      <c r="A63" s="31"/>
      <c r="B63" s="28"/>
      <c r="C63" s="18" t="s">
        <v>712</v>
      </c>
      <c r="D63" s="145" t="s">
        <v>755</v>
      </c>
      <c r="E63" s="145"/>
      <c r="F63" s="146"/>
      <c r="G63" s="9">
        <v>1</v>
      </c>
      <c r="H63" s="9">
        <v>60</v>
      </c>
      <c r="I63" s="9">
        <v>0</v>
      </c>
      <c r="J63" s="9">
        <v>0</v>
      </c>
      <c r="K63" s="9">
        <v>0</v>
      </c>
      <c r="L63" s="9">
        <v>0</v>
      </c>
      <c r="M63" s="9">
        <v>0</v>
      </c>
      <c r="N63" s="9">
        <v>0</v>
      </c>
      <c r="O63" s="9">
        <v>0</v>
      </c>
      <c r="P63" s="9">
        <v>0</v>
      </c>
      <c r="Q63" s="9">
        <v>0</v>
      </c>
      <c r="R63" s="9">
        <v>0</v>
      </c>
      <c r="S63" s="9">
        <v>0</v>
      </c>
      <c r="T63" s="9">
        <v>0</v>
      </c>
      <c r="U63" s="9">
        <f t="shared" si="1"/>
        <v>0</v>
      </c>
    </row>
    <row r="64" spans="1:21" ht="13.5" customHeight="1">
      <c r="A64" s="31"/>
      <c r="B64" s="28"/>
      <c r="C64" s="18" t="s">
        <v>714</v>
      </c>
      <c r="D64" s="145" t="s">
        <v>756</v>
      </c>
      <c r="E64" s="145"/>
      <c r="F64" s="146"/>
      <c r="G64" s="9">
        <v>1</v>
      </c>
      <c r="H64" s="9">
        <v>61</v>
      </c>
      <c r="I64" s="9">
        <v>0</v>
      </c>
      <c r="J64" s="9">
        <v>0</v>
      </c>
      <c r="K64" s="9">
        <v>0</v>
      </c>
      <c r="L64" s="9">
        <v>12553</v>
      </c>
      <c r="M64" s="9">
        <v>0</v>
      </c>
      <c r="N64" s="9">
        <v>0</v>
      </c>
      <c r="O64" s="9">
        <v>0</v>
      </c>
      <c r="P64" s="9">
        <v>0</v>
      </c>
      <c r="Q64" s="9">
        <v>0</v>
      </c>
      <c r="R64" s="9">
        <v>0</v>
      </c>
      <c r="S64" s="9">
        <v>0</v>
      </c>
      <c r="T64" s="9">
        <v>122642</v>
      </c>
      <c r="U64" s="9">
        <f t="shared" si="1"/>
        <v>135195</v>
      </c>
    </row>
    <row r="65" spans="1:21" ht="13.5" customHeight="1">
      <c r="A65" s="31"/>
      <c r="B65" s="28"/>
      <c r="C65" s="18" t="s">
        <v>716</v>
      </c>
      <c r="D65" s="145" t="s">
        <v>757</v>
      </c>
      <c r="E65" s="145"/>
      <c r="F65" s="146"/>
      <c r="G65" s="9">
        <v>1</v>
      </c>
      <c r="H65" s="9">
        <v>62</v>
      </c>
      <c r="I65" s="9">
        <v>0</v>
      </c>
      <c r="J65" s="9">
        <v>0</v>
      </c>
      <c r="K65" s="9">
        <v>0</v>
      </c>
      <c r="L65" s="9">
        <v>0</v>
      </c>
      <c r="M65" s="9">
        <v>0</v>
      </c>
      <c r="N65" s="9">
        <v>0</v>
      </c>
      <c r="O65" s="9">
        <v>0</v>
      </c>
      <c r="P65" s="9">
        <v>0</v>
      </c>
      <c r="Q65" s="9">
        <v>0</v>
      </c>
      <c r="R65" s="9">
        <v>0</v>
      </c>
      <c r="S65" s="9">
        <v>0</v>
      </c>
      <c r="T65" s="9">
        <v>0</v>
      </c>
      <c r="U65" s="9">
        <f t="shared" si="1"/>
        <v>0</v>
      </c>
    </row>
    <row r="66" spans="1:21" ht="13.5" customHeight="1">
      <c r="A66" s="34"/>
      <c r="B66" s="35"/>
      <c r="C66" s="152" t="s">
        <v>752</v>
      </c>
      <c r="D66" s="145" t="s">
        <v>758</v>
      </c>
      <c r="E66" s="145"/>
      <c r="F66" s="146"/>
      <c r="G66" s="9">
        <v>1</v>
      </c>
      <c r="H66" s="9">
        <v>63</v>
      </c>
      <c r="I66" s="9">
        <v>4616182</v>
      </c>
      <c r="J66" s="9">
        <v>619106</v>
      </c>
      <c r="K66" s="9">
        <v>376351</v>
      </c>
      <c r="L66" s="9">
        <v>350695</v>
      </c>
      <c r="M66" s="9">
        <v>42938</v>
      </c>
      <c r="N66" s="9">
        <v>185393</v>
      </c>
      <c r="O66" s="9">
        <v>183417</v>
      </c>
      <c r="P66" s="9">
        <v>126371</v>
      </c>
      <c r="Q66" s="9">
        <v>159438</v>
      </c>
      <c r="R66" s="9">
        <v>0</v>
      </c>
      <c r="S66" s="9">
        <v>24639</v>
      </c>
      <c r="T66" s="9">
        <v>103181</v>
      </c>
      <c r="U66" s="9">
        <f t="shared" si="1"/>
        <v>6787711</v>
      </c>
    </row>
    <row r="67" spans="1:21" ht="13.5" customHeight="1">
      <c r="A67" s="36"/>
      <c r="B67" s="37"/>
      <c r="C67" s="153"/>
      <c r="D67" s="145" t="s">
        <v>759</v>
      </c>
      <c r="E67" s="145"/>
      <c r="F67" s="146"/>
      <c r="G67" s="9">
        <v>1</v>
      </c>
      <c r="H67" s="9">
        <v>64</v>
      </c>
      <c r="I67" s="9">
        <v>0</v>
      </c>
      <c r="J67" s="9">
        <v>0</v>
      </c>
      <c r="K67" s="9">
        <v>0</v>
      </c>
      <c r="L67" s="9">
        <v>0</v>
      </c>
      <c r="M67" s="9">
        <v>0</v>
      </c>
      <c r="N67" s="9">
        <v>0</v>
      </c>
      <c r="O67" s="9">
        <v>0</v>
      </c>
      <c r="P67" s="9">
        <v>0</v>
      </c>
      <c r="Q67" s="9">
        <v>0</v>
      </c>
      <c r="R67" s="9">
        <v>195502</v>
      </c>
      <c r="S67" s="9">
        <v>0</v>
      </c>
      <c r="T67" s="9">
        <v>0</v>
      </c>
      <c r="U67" s="9">
        <f t="shared" si="1"/>
        <v>195502</v>
      </c>
    </row>
    <row r="68" spans="1:21" ht="13.5" customHeight="1">
      <c r="A68" s="148" t="s">
        <v>760</v>
      </c>
      <c r="B68" s="148"/>
      <c r="C68" s="148"/>
      <c r="D68" s="147" t="s">
        <v>761</v>
      </c>
      <c r="E68" s="147"/>
      <c r="F68" s="147"/>
      <c r="G68" s="9">
        <v>1</v>
      </c>
      <c r="H68" s="9">
        <v>65</v>
      </c>
      <c r="I68" s="9">
        <v>2016182</v>
      </c>
      <c r="J68" s="9">
        <v>366840</v>
      </c>
      <c r="K68" s="9">
        <v>94769</v>
      </c>
      <c r="L68" s="9">
        <v>181663</v>
      </c>
      <c r="M68" s="9">
        <v>42938</v>
      </c>
      <c r="N68" s="9">
        <v>23689</v>
      </c>
      <c r="O68" s="9">
        <v>80522</v>
      </c>
      <c r="P68" s="9">
        <v>0</v>
      </c>
      <c r="Q68" s="9">
        <v>83580</v>
      </c>
      <c r="R68" s="9">
        <v>0</v>
      </c>
      <c r="S68" s="9">
        <v>24639</v>
      </c>
      <c r="T68" s="9">
        <v>36500</v>
      </c>
      <c r="U68" s="9">
        <f t="shared" ref="U68:U99" si="2">SUM(I68:T68)</f>
        <v>2951322</v>
      </c>
    </row>
    <row r="69" spans="1:21" ht="13.5" customHeight="1">
      <c r="A69" s="148"/>
      <c r="B69" s="148"/>
      <c r="C69" s="148"/>
      <c r="D69" s="147" t="s">
        <v>762</v>
      </c>
      <c r="E69" s="147"/>
      <c r="F69" s="147"/>
      <c r="G69" s="9">
        <v>1</v>
      </c>
      <c r="H69" s="9">
        <v>66</v>
      </c>
      <c r="I69" s="9">
        <v>0</v>
      </c>
      <c r="J69" s="9">
        <v>0</v>
      </c>
      <c r="K69" s="9">
        <v>0</v>
      </c>
      <c r="L69" s="9">
        <v>0</v>
      </c>
      <c r="M69" s="9">
        <v>0</v>
      </c>
      <c r="N69" s="9">
        <v>0</v>
      </c>
      <c r="O69" s="9">
        <v>0</v>
      </c>
      <c r="P69" s="9">
        <v>36511</v>
      </c>
      <c r="Q69" s="9">
        <v>0</v>
      </c>
      <c r="R69" s="9">
        <v>48747</v>
      </c>
      <c r="S69" s="9">
        <v>0</v>
      </c>
      <c r="T69" s="9">
        <v>0</v>
      </c>
      <c r="U69" s="9">
        <f t="shared" si="2"/>
        <v>85258</v>
      </c>
    </row>
    <row r="70" spans="1:21" ht="13.5" customHeight="1">
      <c r="A70" s="32" t="s">
        <v>763</v>
      </c>
      <c r="B70" s="91" t="s">
        <v>660</v>
      </c>
      <c r="C70" s="70"/>
      <c r="D70" s="70"/>
      <c r="E70" s="70"/>
      <c r="F70" s="71"/>
      <c r="G70" s="9">
        <v>1</v>
      </c>
      <c r="H70" s="9">
        <v>67</v>
      </c>
      <c r="I70" s="9">
        <v>0</v>
      </c>
      <c r="J70" s="9">
        <v>0</v>
      </c>
      <c r="K70" s="9">
        <v>0</v>
      </c>
      <c r="L70" s="9">
        <v>0</v>
      </c>
      <c r="M70" s="9">
        <v>0</v>
      </c>
      <c r="N70" s="9">
        <v>0</v>
      </c>
      <c r="O70" s="9">
        <v>0</v>
      </c>
      <c r="P70" s="9">
        <v>0</v>
      </c>
      <c r="Q70" s="9">
        <v>0</v>
      </c>
      <c r="R70" s="9">
        <v>0</v>
      </c>
      <c r="S70" s="9">
        <v>0</v>
      </c>
      <c r="T70" s="9">
        <v>0</v>
      </c>
      <c r="U70" s="9">
        <f t="shared" si="2"/>
        <v>0</v>
      </c>
    </row>
    <row r="71" spans="1:21" ht="13.5" customHeight="1">
      <c r="A71" s="32" t="s">
        <v>764</v>
      </c>
      <c r="B71" s="91" t="s">
        <v>661</v>
      </c>
      <c r="C71" s="70"/>
      <c r="D71" s="70"/>
      <c r="E71" s="70"/>
      <c r="F71" s="71"/>
      <c r="G71" s="9">
        <v>1</v>
      </c>
      <c r="H71" s="9">
        <v>68</v>
      </c>
      <c r="I71" s="9">
        <v>28446270</v>
      </c>
      <c r="J71" s="9">
        <v>3016040</v>
      </c>
      <c r="K71" s="9">
        <v>3244885</v>
      </c>
      <c r="L71" s="9">
        <v>1534143</v>
      </c>
      <c r="M71" s="9">
        <v>5620548</v>
      </c>
      <c r="N71" s="9">
        <v>1589626</v>
      </c>
      <c r="O71" s="9">
        <v>2804346</v>
      </c>
      <c r="P71" s="9">
        <v>2327691</v>
      </c>
      <c r="Q71" s="9">
        <v>4045581</v>
      </c>
      <c r="R71" s="9">
        <v>1892346</v>
      </c>
      <c r="S71" s="9">
        <v>1337792</v>
      </c>
      <c r="T71" s="9">
        <v>3474913</v>
      </c>
      <c r="U71" s="9">
        <f t="shared" si="2"/>
        <v>59334181</v>
      </c>
    </row>
    <row r="72" spans="1:21" ht="13.5" customHeight="1">
      <c r="A72" s="32" t="s">
        <v>765</v>
      </c>
      <c r="B72" s="91" t="s">
        <v>662</v>
      </c>
      <c r="C72" s="70"/>
      <c r="D72" s="70"/>
      <c r="E72" s="70"/>
      <c r="F72" s="71"/>
      <c r="G72" s="9">
        <v>1</v>
      </c>
      <c r="H72" s="9">
        <v>69</v>
      </c>
      <c r="I72" s="9">
        <v>286088609</v>
      </c>
      <c r="J72" s="9">
        <v>43880658</v>
      </c>
      <c r="K72" s="9">
        <v>13511883</v>
      </c>
      <c r="L72" s="9">
        <v>15138487</v>
      </c>
      <c r="M72" s="9">
        <v>21565073</v>
      </c>
      <c r="N72" s="9">
        <v>11412223</v>
      </c>
      <c r="O72" s="9">
        <v>11461730</v>
      </c>
      <c r="P72" s="9">
        <v>15962731</v>
      </c>
      <c r="Q72" s="9">
        <v>13476268</v>
      </c>
      <c r="R72" s="9">
        <v>10840565</v>
      </c>
      <c r="S72" s="9">
        <v>12053063</v>
      </c>
      <c r="T72" s="9">
        <v>22795464</v>
      </c>
      <c r="U72" s="9">
        <f t="shared" si="2"/>
        <v>478186754</v>
      </c>
    </row>
    <row r="73" spans="1:21" ht="13.5" customHeight="1">
      <c r="A73" s="32" t="s">
        <v>766</v>
      </c>
      <c r="B73" s="70" t="s">
        <v>5</v>
      </c>
      <c r="C73" s="70"/>
      <c r="D73" s="70"/>
      <c r="E73" s="70"/>
      <c r="F73" s="71"/>
      <c r="G73" s="9">
        <v>1</v>
      </c>
      <c r="H73" s="9">
        <v>70</v>
      </c>
      <c r="I73" s="9">
        <v>0</v>
      </c>
      <c r="J73" s="9">
        <v>0</v>
      </c>
      <c r="K73" s="9">
        <v>0</v>
      </c>
      <c r="L73" s="9">
        <v>0</v>
      </c>
      <c r="M73" s="9">
        <v>0</v>
      </c>
      <c r="N73" s="9">
        <v>94796</v>
      </c>
      <c r="O73" s="9">
        <v>0</v>
      </c>
      <c r="P73" s="9">
        <v>196714</v>
      </c>
      <c r="Q73" s="9">
        <v>0</v>
      </c>
      <c r="R73" s="9">
        <v>0</v>
      </c>
      <c r="S73" s="9">
        <v>0</v>
      </c>
      <c r="T73" s="9">
        <v>0</v>
      </c>
      <c r="U73" s="9">
        <f t="shared" si="2"/>
        <v>291510</v>
      </c>
    </row>
    <row r="74" spans="1:21" ht="13.5" customHeight="1">
      <c r="A74" s="32" t="s">
        <v>767</v>
      </c>
      <c r="B74" s="70" t="s">
        <v>6</v>
      </c>
      <c r="C74" s="70"/>
      <c r="D74" s="70"/>
      <c r="E74" s="70"/>
      <c r="F74" s="71"/>
      <c r="G74" s="9">
        <v>1</v>
      </c>
      <c r="H74" s="9">
        <v>71</v>
      </c>
      <c r="I74" s="9">
        <v>0</v>
      </c>
      <c r="J74" s="9">
        <v>0</v>
      </c>
      <c r="K74" s="9">
        <v>0</v>
      </c>
      <c r="L74" s="9">
        <v>0</v>
      </c>
      <c r="M74" s="9">
        <v>0</v>
      </c>
      <c r="N74" s="9">
        <v>94796</v>
      </c>
      <c r="O74" s="9">
        <v>0</v>
      </c>
      <c r="P74" s="9">
        <v>196714</v>
      </c>
      <c r="Q74" s="9">
        <v>0</v>
      </c>
      <c r="R74" s="9">
        <v>0</v>
      </c>
      <c r="S74" s="9">
        <v>0</v>
      </c>
      <c r="T74" s="9">
        <v>0</v>
      </c>
      <c r="U74" s="9">
        <f t="shared" si="2"/>
        <v>291510</v>
      </c>
    </row>
    <row r="75" spans="1:21" ht="13.5" customHeight="1">
      <c r="A75" s="46">
        <v>16</v>
      </c>
      <c r="B75" s="91" t="s">
        <v>768</v>
      </c>
      <c r="C75" s="70"/>
      <c r="D75" s="70"/>
      <c r="E75" s="70"/>
      <c r="F75" s="71"/>
      <c r="G75" s="9">
        <v>1</v>
      </c>
      <c r="H75" s="9">
        <v>72</v>
      </c>
      <c r="I75" s="9">
        <v>0</v>
      </c>
      <c r="J75" s="9">
        <v>0</v>
      </c>
      <c r="K75" s="9">
        <v>0</v>
      </c>
      <c r="L75" s="9">
        <v>0</v>
      </c>
      <c r="M75" s="9">
        <v>0</v>
      </c>
      <c r="N75" s="9">
        <v>0</v>
      </c>
      <c r="O75" s="9">
        <v>0</v>
      </c>
      <c r="P75" s="9">
        <v>0</v>
      </c>
      <c r="Q75" s="9">
        <v>0</v>
      </c>
      <c r="R75" s="9">
        <v>0</v>
      </c>
      <c r="S75" s="9">
        <v>0</v>
      </c>
      <c r="T75" s="9">
        <v>0</v>
      </c>
      <c r="U75" s="9">
        <f t="shared" si="2"/>
        <v>0</v>
      </c>
    </row>
    <row r="76" spans="1:21" ht="13.5" customHeight="1">
      <c r="A76" s="46">
        <v>17</v>
      </c>
      <c r="B76" s="91" t="s">
        <v>769</v>
      </c>
      <c r="C76" s="70"/>
      <c r="D76" s="70"/>
      <c r="E76" s="70"/>
      <c r="F76" s="71"/>
      <c r="G76" s="9">
        <v>1</v>
      </c>
      <c r="H76" s="9">
        <v>73</v>
      </c>
      <c r="I76" s="9">
        <v>0</v>
      </c>
      <c r="J76" s="9">
        <v>0</v>
      </c>
      <c r="K76" s="9">
        <v>0</v>
      </c>
      <c r="L76" s="9">
        <v>0</v>
      </c>
      <c r="M76" s="9">
        <v>0</v>
      </c>
      <c r="N76" s="9">
        <v>0</v>
      </c>
      <c r="O76" s="9">
        <v>0</v>
      </c>
      <c r="P76" s="9">
        <v>0</v>
      </c>
      <c r="Q76" s="9">
        <v>0</v>
      </c>
      <c r="R76" s="9">
        <v>0</v>
      </c>
      <c r="S76" s="9">
        <v>0</v>
      </c>
      <c r="T76" s="9">
        <v>0</v>
      </c>
      <c r="U76" s="9">
        <f t="shared" si="2"/>
        <v>0</v>
      </c>
    </row>
    <row r="77" spans="1:21" ht="13.5" customHeight="1">
      <c r="A77" s="128" t="s">
        <v>770</v>
      </c>
      <c r="B77" s="129"/>
      <c r="C77" s="130"/>
      <c r="D77" s="144" t="s">
        <v>771</v>
      </c>
      <c r="E77" s="145"/>
      <c r="F77" s="146"/>
      <c r="G77" s="9">
        <v>1</v>
      </c>
      <c r="H77" s="9">
        <v>74</v>
      </c>
      <c r="I77" s="9">
        <v>2019013</v>
      </c>
      <c r="J77" s="9">
        <v>401067</v>
      </c>
      <c r="K77" s="9">
        <v>93693</v>
      </c>
      <c r="L77" s="9">
        <v>181672</v>
      </c>
      <c r="M77" s="9">
        <v>43559</v>
      </c>
      <c r="N77" s="9">
        <v>24177</v>
      </c>
      <c r="O77" s="9">
        <v>78081</v>
      </c>
      <c r="P77" s="9">
        <v>0</v>
      </c>
      <c r="Q77" s="9">
        <v>83674</v>
      </c>
      <c r="R77" s="9">
        <v>0</v>
      </c>
      <c r="S77" s="9">
        <v>23491</v>
      </c>
      <c r="T77" s="9">
        <v>29320</v>
      </c>
      <c r="U77" s="9">
        <f t="shared" si="2"/>
        <v>2977747</v>
      </c>
    </row>
    <row r="78" spans="1:21" ht="18" customHeight="1">
      <c r="A78" s="131"/>
      <c r="B78" s="132"/>
      <c r="C78" s="133"/>
      <c r="D78" s="144" t="s">
        <v>772</v>
      </c>
      <c r="E78" s="145"/>
      <c r="F78" s="146"/>
      <c r="G78" s="9">
        <v>1</v>
      </c>
      <c r="H78" s="9">
        <v>75</v>
      </c>
      <c r="I78" s="9">
        <v>0</v>
      </c>
      <c r="J78" s="9">
        <v>0</v>
      </c>
      <c r="K78" s="9">
        <v>0</v>
      </c>
      <c r="L78" s="9">
        <v>0</v>
      </c>
      <c r="M78" s="9">
        <v>0</v>
      </c>
      <c r="N78" s="9">
        <v>0</v>
      </c>
      <c r="O78" s="9">
        <v>0</v>
      </c>
      <c r="P78" s="9">
        <v>36511</v>
      </c>
      <c r="Q78" s="9">
        <v>0</v>
      </c>
      <c r="R78" s="9">
        <v>48708</v>
      </c>
      <c r="S78" s="9">
        <v>0</v>
      </c>
      <c r="T78" s="9">
        <v>0</v>
      </c>
      <c r="U78" s="9">
        <f t="shared" si="2"/>
        <v>85219</v>
      </c>
    </row>
    <row r="79" spans="1:21" ht="18" customHeight="1">
      <c r="A79" s="134" t="s">
        <v>773</v>
      </c>
      <c r="B79" s="135"/>
      <c r="C79" s="136"/>
      <c r="D79" s="69" t="s">
        <v>581</v>
      </c>
      <c r="E79" s="70"/>
      <c r="F79" s="71"/>
      <c r="G79" s="9">
        <v>2</v>
      </c>
      <c r="H79" s="9">
        <v>1</v>
      </c>
      <c r="I79" s="9">
        <v>1642980</v>
      </c>
      <c r="J79" s="9">
        <v>0</v>
      </c>
      <c r="K79" s="9">
        <v>3463</v>
      </c>
      <c r="L79" s="9">
        <v>62535</v>
      </c>
      <c r="M79" s="9">
        <v>73789</v>
      </c>
      <c r="N79" s="9">
        <v>58603</v>
      </c>
      <c r="O79" s="9">
        <v>0</v>
      </c>
      <c r="P79" s="9">
        <v>68613</v>
      </c>
      <c r="Q79" s="9">
        <v>14226</v>
      </c>
      <c r="R79" s="9">
        <v>0</v>
      </c>
      <c r="S79" s="9">
        <v>0</v>
      </c>
      <c r="T79" s="9">
        <v>0</v>
      </c>
      <c r="U79" s="9">
        <f t="shared" si="2"/>
        <v>1924209</v>
      </c>
    </row>
    <row r="80" spans="1:21" ht="18" customHeight="1">
      <c r="A80" s="137"/>
      <c r="B80" s="138"/>
      <c r="C80" s="139"/>
      <c r="D80" s="115" t="s">
        <v>665</v>
      </c>
      <c r="E80" s="70"/>
      <c r="F80" s="71"/>
      <c r="G80" s="9">
        <v>2</v>
      </c>
      <c r="H80" s="9">
        <v>2</v>
      </c>
      <c r="I80" s="9">
        <v>0</v>
      </c>
      <c r="J80" s="9">
        <v>0</v>
      </c>
      <c r="K80" s="9">
        <v>0</v>
      </c>
      <c r="L80" s="9">
        <v>0</v>
      </c>
      <c r="M80" s="9">
        <v>0</v>
      </c>
      <c r="N80" s="9">
        <v>0</v>
      </c>
      <c r="O80" s="9">
        <v>0</v>
      </c>
      <c r="P80" s="9">
        <v>0</v>
      </c>
      <c r="Q80" s="9">
        <v>0</v>
      </c>
      <c r="R80" s="9">
        <v>0</v>
      </c>
      <c r="S80" s="9">
        <v>0</v>
      </c>
      <c r="T80" s="9">
        <v>0</v>
      </c>
      <c r="U80" s="9">
        <f t="shared" si="2"/>
        <v>0</v>
      </c>
    </row>
    <row r="81" spans="1:21" ht="18" customHeight="1">
      <c r="A81" s="140"/>
      <c r="B81" s="141"/>
      <c r="C81" s="142"/>
      <c r="D81" s="115" t="s">
        <v>666</v>
      </c>
      <c r="E81" s="70"/>
      <c r="F81" s="71"/>
      <c r="G81" s="9">
        <v>2</v>
      </c>
      <c r="H81" s="9">
        <v>3</v>
      </c>
      <c r="I81" s="9">
        <v>0</v>
      </c>
      <c r="J81" s="9">
        <v>0</v>
      </c>
      <c r="K81" s="9">
        <v>0</v>
      </c>
      <c r="L81" s="9">
        <v>0</v>
      </c>
      <c r="M81" s="9">
        <v>0</v>
      </c>
      <c r="N81" s="9">
        <v>0</v>
      </c>
      <c r="O81" s="9">
        <v>0</v>
      </c>
      <c r="P81" s="9">
        <v>0</v>
      </c>
      <c r="Q81" s="9">
        <v>0</v>
      </c>
      <c r="R81" s="9">
        <v>0</v>
      </c>
      <c r="S81" s="9">
        <v>0</v>
      </c>
      <c r="T81" s="9">
        <v>0</v>
      </c>
      <c r="U81" s="9">
        <f t="shared" si="2"/>
        <v>0</v>
      </c>
    </row>
    <row r="82" spans="1:21" ht="13.5" customHeight="1">
      <c r="A82" s="134" t="s">
        <v>774</v>
      </c>
      <c r="B82" s="135"/>
      <c r="C82" s="136"/>
      <c r="D82" s="115" t="s">
        <v>581</v>
      </c>
      <c r="E82" s="91"/>
      <c r="F82" s="143"/>
      <c r="G82" s="9">
        <v>2</v>
      </c>
      <c r="H82" s="9">
        <v>4</v>
      </c>
      <c r="I82" s="9">
        <v>0</v>
      </c>
      <c r="J82" s="9">
        <v>0</v>
      </c>
      <c r="K82" s="9">
        <v>0</v>
      </c>
      <c r="L82" s="9">
        <v>1908</v>
      </c>
      <c r="M82" s="9">
        <v>0</v>
      </c>
      <c r="N82" s="9">
        <v>0</v>
      </c>
      <c r="O82" s="9">
        <v>0</v>
      </c>
      <c r="P82" s="9">
        <v>0</v>
      </c>
      <c r="Q82" s="9">
        <v>0</v>
      </c>
      <c r="R82" s="9">
        <v>0</v>
      </c>
      <c r="S82" s="9">
        <v>0</v>
      </c>
      <c r="T82" s="9">
        <v>0</v>
      </c>
      <c r="U82" s="9">
        <f t="shared" si="2"/>
        <v>1908</v>
      </c>
    </row>
    <row r="83" spans="1:21">
      <c r="A83" s="137"/>
      <c r="B83" s="138"/>
      <c r="C83" s="139"/>
      <c r="D83" s="115" t="s">
        <v>663</v>
      </c>
      <c r="E83" s="91"/>
      <c r="F83" s="143"/>
      <c r="G83" s="9">
        <v>2</v>
      </c>
      <c r="H83" s="9">
        <v>5</v>
      </c>
      <c r="I83" s="9">
        <v>114915</v>
      </c>
      <c r="J83" s="9">
        <v>17598</v>
      </c>
      <c r="K83" s="9">
        <v>8423</v>
      </c>
      <c r="L83" s="9">
        <v>4941</v>
      </c>
      <c r="M83" s="9">
        <v>6703</v>
      </c>
      <c r="N83" s="9">
        <v>1950</v>
      </c>
      <c r="O83" s="9">
        <v>3451</v>
      </c>
      <c r="P83" s="9">
        <v>2525</v>
      </c>
      <c r="Q83" s="9">
        <v>3765</v>
      </c>
      <c r="R83" s="9">
        <v>1833</v>
      </c>
      <c r="S83" s="9">
        <v>3041</v>
      </c>
      <c r="T83" s="9">
        <v>3179</v>
      </c>
      <c r="U83" s="9">
        <f t="shared" si="2"/>
        <v>172324</v>
      </c>
    </row>
    <row r="84" spans="1:21">
      <c r="A84" s="137"/>
      <c r="B84" s="138"/>
      <c r="C84" s="139"/>
      <c r="D84" s="115" t="s">
        <v>664</v>
      </c>
      <c r="E84" s="91"/>
      <c r="F84" s="143"/>
      <c r="G84" s="9">
        <v>2</v>
      </c>
      <c r="H84" s="9">
        <v>6</v>
      </c>
      <c r="I84" s="9">
        <v>0</v>
      </c>
      <c r="J84" s="9">
        <v>0</v>
      </c>
      <c r="K84" s="9">
        <v>0</v>
      </c>
      <c r="L84" s="9">
        <v>0</v>
      </c>
      <c r="M84" s="9">
        <v>0</v>
      </c>
      <c r="N84" s="9">
        <v>0</v>
      </c>
      <c r="O84" s="9">
        <v>0</v>
      </c>
      <c r="P84" s="9">
        <v>0</v>
      </c>
      <c r="Q84" s="9">
        <v>0</v>
      </c>
      <c r="R84" s="9">
        <v>0</v>
      </c>
      <c r="S84" s="9">
        <v>0</v>
      </c>
      <c r="T84" s="9">
        <v>0</v>
      </c>
      <c r="U84" s="9">
        <f t="shared" si="2"/>
        <v>0</v>
      </c>
    </row>
    <row r="85" spans="1:21">
      <c r="A85" s="137"/>
      <c r="B85" s="138"/>
      <c r="C85" s="139"/>
      <c r="D85" s="115" t="s">
        <v>665</v>
      </c>
      <c r="E85" s="70"/>
      <c r="F85" s="71"/>
      <c r="G85" s="9">
        <v>2</v>
      </c>
      <c r="H85" s="9">
        <v>7</v>
      </c>
      <c r="I85" s="9">
        <v>0</v>
      </c>
      <c r="J85" s="9">
        <v>0</v>
      </c>
      <c r="K85" s="9">
        <v>0</v>
      </c>
      <c r="L85" s="9">
        <v>0</v>
      </c>
      <c r="M85" s="9">
        <v>0</v>
      </c>
      <c r="N85" s="9">
        <v>0</v>
      </c>
      <c r="O85" s="9">
        <v>0</v>
      </c>
      <c r="P85" s="9">
        <v>0</v>
      </c>
      <c r="Q85" s="9">
        <v>0</v>
      </c>
      <c r="R85" s="9">
        <v>0</v>
      </c>
      <c r="S85" s="9">
        <v>0</v>
      </c>
      <c r="T85" s="9">
        <v>0</v>
      </c>
      <c r="U85" s="9">
        <f t="shared" si="2"/>
        <v>0</v>
      </c>
    </row>
    <row r="86" spans="1:21">
      <c r="A86" s="140"/>
      <c r="B86" s="141"/>
      <c r="C86" s="142"/>
      <c r="D86" s="115" t="s">
        <v>666</v>
      </c>
      <c r="E86" s="70"/>
      <c r="F86" s="71"/>
      <c r="G86" s="9">
        <v>2</v>
      </c>
      <c r="H86" s="9">
        <v>8</v>
      </c>
      <c r="I86" s="9">
        <v>0</v>
      </c>
      <c r="J86" s="9">
        <v>0</v>
      </c>
      <c r="K86" s="9">
        <v>0</v>
      </c>
      <c r="L86" s="9">
        <v>0</v>
      </c>
      <c r="M86" s="9">
        <v>0</v>
      </c>
      <c r="N86" s="9">
        <v>0</v>
      </c>
      <c r="O86" s="9">
        <v>0</v>
      </c>
      <c r="P86" s="9">
        <v>0</v>
      </c>
      <c r="Q86" s="9">
        <v>783</v>
      </c>
      <c r="R86" s="9">
        <v>0</v>
      </c>
      <c r="S86" s="9">
        <v>0</v>
      </c>
      <c r="T86" s="9">
        <v>629</v>
      </c>
      <c r="U86" s="9">
        <f t="shared" si="2"/>
        <v>1412</v>
      </c>
    </row>
    <row r="87" spans="1:21">
      <c r="A87" s="134" t="s">
        <v>775</v>
      </c>
      <c r="B87" s="135"/>
      <c r="C87" s="136"/>
      <c r="D87" s="31" t="s">
        <v>776</v>
      </c>
      <c r="E87" s="19"/>
      <c r="F87" s="29" t="s">
        <v>667</v>
      </c>
      <c r="G87" s="9">
        <v>2</v>
      </c>
      <c r="H87" s="9">
        <v>9</v>
      </c>
      <c r="I87" s="9">
        <v>50000</v>
      </c>
      <c r="J87" s="9">
        <v>0</v>
      </c>
      <c r="K87" s="9">
        <v>0</v>
      </c>
      <c r="L87" s="9">
        <v>0</v>
      </c>
      <c r="M87" s="9">
        <v>0</v>
      </c>
      <c r="N87" s="9">
        <v>0</v>
      </c>
      <c r="O87" s="9">
        <v>0</v>
      </c>
      <c r="P87" s="9">
        <v>0</v>
      </c>
      <c r="Q87" s="9">
        <v>0</v>
      </c>
      <c r="R87" s="9">
        <v>0</v>
      </c>
      <c r="S87" s="9">
        <v>0</v>
      </c>
      <c r="T87" s="9">
        <v>0</v>
      </c>
      <c r="U87" s="9">
        <f t="shared" si="2"/>
        <v>50000</v>
      </c>
    </row>
    <row r="88" spans="1:21">
      <c r="A88" s="137"/>
      <c r="B88" s="138"/>
      <c r="C88" s="139"/>
      <c r="D88" s="82" t="s">
        <v>608</v>
      </c>
      <c r="E88" s="82"/>
      <c r="F88" s="33" t="s">
        <v>668</v>
      </c>
      <c r="G88" s="9">
        <v>2</v>
      </c>
      <c r="H88" s="9">
        <v>10</v>
      </c>
      <c r="I88" s="9">
        <v>0</v>
      </c>
      <c r="J88" s="9">
        <v>0</v>
      </c>
      <c r="K88" s="9">
        <v>0</v>
      </c>
      <c r="L88" s="9">
        <v>0</v>
      </c>
      <c r="M88" s="9">
        <v>0</v>
      </c>
      <c r="N88" s="9">
        <v>0</v>
      </c>
      <c r="O88" s="9">
        <v>0</v>
      </c>
      <c r="P88" s="9">
        <v>0</v>
      </c>
      <c r="Q88" s="9">
        <v>0</v>
      </c>
      <c r="R88" s="9">
        <v>0</v>
      </c>
      <c r="S88" s="9">
        <v>0</v>
      </c>
      <c r="T88" s="9">
        <v>0</v>
      </c>
      <c r="U88" s="9">
        <f t="shared" si="2"/>
        <v>0</v>
      </c>
    </row>
    <row r="89" spans="1:21" ht="13.5" customHeight="1">
      <c r="A89" s="137"/>
      <c r="B89" s="138"/>
      <c r="C89" s="139"/>
      <c r="D89" s="82"/>
      <c r="E89" s="82"/>
      <c r="F89" s="33" t="s">
        <v>334</v>
      </c>
      <c r="G89" s="9">
        <v>2</v>
      </c>
      <c r="H89" s="9">
        <v>11</v>
      </c>
      <c r="I89" s="9">
        <v>50000</v>
      </c>
      <c r="J89" s="9">
        <v>0</v>
      </c>
      <c r="K89" s="9">
        <v>0</v>
      </c>
      <c r="L89" s="9">
        <v>0</v>
      </c>
      <c r="M89" s="9">
        <v>0</v>
      </c>
      <c r="N89" s="9">
        <v>0</v>
      </c>
      <c r="O89" s="9">
        <v>0</v>
      </c>
      <c r="P89" s="9">
        <v>0</v>
      </c>
      <c r="Q89" s="9">
        <v>0</v>
      </c>
      <c r="R89" s="9">
        <v>0</v>
      </c>
      <c r="S89" s="9">
        <v>0</v>
      </c>
      <c r="T89" s="9">
        <v>0</v>
      </c>
      <c r="U89" s="9">
        <f t="shared" si="2"/>
        <v>50000</v>
      </c>
    </row>
    <row r="90" spans="1:21">
      <c r="A90" s="137"/>
      <c r="B90" s="138"/>
      <c r="C90" s="139"/>
      <c r="D90" s="31" t="s">
        <v>777</v>
      </c>
      <c r="E90" s="28"/>
      <c r="F90" s="29" t="s">
        <v>669</v>
      </c>
      <c r="G90" s="9">
        <v>2</v>
      </c>
      <c r="H90" s="9">
        <v>12</v>
      </c>
      <c r="I90" s="9">
        <v>3394</v>
      </c>
      <c r="J90" s="9">
        <v>0</v>
      </c>
      <c r="K90" s="9">
        <v>0</v>
      </c>
      <c r="L90" s="9">
        <v>0</v>
      </c>
      <c r="M90" s="9">
        <v>0</v>
      </c>
      <c r="N90" s="9">
        <v>0</v>
      </c>
      <c r="O90" s="9">
        <v>0</v>
      </c>
      <c r="P90" s="9">
        <v>0</v>
      </c>
      <c r="Q90" s="9">
        <v>0</v>
      </c>
      <c r="R90" s="9">
        <v>0</v>
      </c>
      <c r="S90" s="9">
        <v>0</v>
      </c>
      <c r="T90" s="9">
        <v>0</v>
      </c>
      <c r="U90" s="9">
        <f t="shared" si="2"/>
        <v>3394</v>
      </c>
    </row>
    <row r="91" spans="1:21">
      <c r="A91" s="137"/>
      <c r="B91" s="138"/>
      <c r="C91" s="139"/>
      <c r="D91" s="82" t="s">
        <v>608</v>
      </c>
      <c r="E91" s="82"/>
      <c r="F91" s="33" t="s">
        <v>670</v>
      </c>
      <c r="G91" s="9">
        <v>2</v>
      </c>
      <c r="H91" s="9">
        <v>13</v>
      </c>
      <c r="I91" s="9">
        <v>0</v>
      </c>
      <c r="J91" s="9">
        <v>0</v>
      </c>
      <c r="K91" s="9">
        <v>0</v>
      </c>
      <c r="L91" s="9">
        <v>0</v>
      </c>
      <c r="M91" s="9">
        <v>0</v>
      </c>
      <c r="N91" s="9">
        <v>0</v>
      </c>
      <c r="O91" s="9">
        <v>0</v>
      </c>
      <c r="P91" s="9">
        <v>0</v>
      </c>
      <c r="Q91" s="9">
        <v>0</v>
      </c>
      <c r="R91" s="9">
        <v>0</v>
      </c>
      <c r="S91" s="9">
        <v>0</v>
      </c>
      <c r="T91" s="9">
        <v>0</v>
      </c>
      <c r="U91" s="9">
        <f t="shared" si="2"/>
        <v>0</v>
      </c>
    </row>
    <row r="92" spans="1:21" ht="13.5" customHeight="1">
      <c r="A92" s="137"/>
      <c r="B92" s="138"/>
      <c r="C92" s="139"/>
      <c r="D92" s="82"/>
      <c r="E92" s="82"/>
      <c r="F92" s="33" t="s">
        <v>671</v>
      </c>
      <c r="G92" s="9">
        <v>2</v>
      </c>
      <c r="H92" s="9">
        <v>14</v>
      </c>
      <c r="I92" s="9">
        <v>3394</v>
      </c>
      <c r="J92" s="9">
        <v>0</v>
      </c>
      <c r="K92" s="9">
        <v>0</v>
      </c>
      <c r="L92" s="9">
        <v>0</v>
      </c>
      <c r="M92" s="9">
        <v>0</v>
      </c>
      <c r="N92" s="9">
        <v>0</v>
      </c>
      <c r="O92" s="9">
        <v>0</v>
      </c>
      <c r="P92" s="9">
        <v>0</v>
      </c>
      <c r="Q92" s="9">
        <v>0</v>
      </c>
      <c r="R92" s="9">
        <v>0</v>
      </c>
      <c r="S92" s="9">
        <v>0</v>
      </c>
      <c r="T92" s="9">
        <v>0</v>
      </c>
      <c r="U92" s="9">
        <f t="shared" si="2"/>
        <v>3394</v>
      </c>
    </row>
    <row r="93" spans="1:21" ht="24" customHeight="1">
      <c r="A93" s="137"/>
      <c r="B93" s="138"/>
      <c r="C93" s="139"/>
      <c r="D93" s="31" t="s">
        <v>778</v>
      </c>
      <c r="E93" s="28"/>
      <c r="F93" s="29" t="s">
        <v>672</v>
      </c>
      <c r="G93" s="9">
        <v>2</v>
      </c>
      <c r="H93" s="9">
        <v>15</v>
      </c>
      <c r="I93" s="9">
        <v>0</v>
      </c>
      <c r="J93" s="9">
        <v>0</v>
      </c>
      <c r="K93" s="9">
        <v>0</v>
      </c>
      <c r="L93" s="9">
        <v>0</v>
      </c>
      <c r="M93" s="9">
        <v>0</v>
      </c>
      <c r="N93" s="9">
        <v>0</v>
      </c>
      <c r="O93" s="9">
        <v>0</v>
      </c>
      <c r="P93" s="9">
        <v>0</v>
      </c>
      <c r="Q93" s="9">
        <v>0</v>
      </c>
      <c r="R93" s="9">
        <v>0</v>
      </c>
      <c r="S93" s="9">
        <v>0</v>
      </c>
      <c r="T93" s="9">
        <v>159280</v>
      </c>
      <c r="U93" s="9">
        <f t="shared" si="2"/>
        <v>159280</v>
      </c>
    </row>
    <row r="94" spans="1:21">
      <c r="A94" s="137"/>
      <c r="B94" s="138"/>
      <c r="C94" s="139"/>
      <c r="D94" s="32" t="s">
        <v>779</v>
      </c>
      <c r="E94" s="28"/>
      <c r="F94" s="38" t="s">
        <v>780</v>
      </c>
      <c r="G94" s="9">
        <v>2</v>
      </c>
      <c r="H94" s="9">
        <v>16</v>
      </c>
      <c r="I94" s="9">
        <v>0</v>
      </c>
      <c r="J94" s="9">
        <v>0</v>
      </c>
      <c r="K94" s="9">
        <v>0</v>
      </c>
      <c r="L94" s="9">
        <v>0</v>
      </c>
      <c r="M94" s="9">
        <v>0</v>
      </c>
      <c r="N94" s="9">
        <v>0</v>
      </c>
      <c r="O94" s="9">
        <v>0</v>
      </c>
      <c r="P94" s="9">
        <v>0</v>
      </c>
      <c r="Q94" s="9">
        <v>0</v>
      </c>
      <c r="R94" s="9">
        <v>0</v>
      </c>
      <c r="S94" s="9">
        <v>0</v>
      </c>
      <c r="T94" s="9">
        <v>0</v>
      </c>
      <c r="U94" s="9">
        <f t="shared" si="2"/>
        <v>0</v>
      </c>
    </row>
    <row r="95" spans="1:21">
      <c r="A95" s="140"/>
      <c r="B95" s="141"/>
      <c r="C95" s="142"/>
      <c r="D95" s="32" t="s">
        <v>781</v>
      </c>
      <c r="E95" s="28"/>
      <c r="F95" s="38" t="s">
        <v>782</v>
      </c>
      <c r="G95" s="9">
        <v>2</v>
      </c>
      <c r="H95" s="9">
        <v>17</v>
      </c>
      <c r="I95" s="9">
        <v>0</v>
      </c>
      <c r="J95" s="9">
        <v>0</v>
      </c>
      <c r="K95" s="9">
        <v>0</v>
      </c>
      <c r="L95" s="9">
        <v>0</v>
      </c>
      <c r="M95" s="9">
        <v>0</v>
      </c>
      <c r="N95" s="9">
        <v>0</v>
      </c>
      <c r="O95" s="9">
        <v>0</v>
      </c>
      <c r="P95" s="9">
        <v>0</v>
      </c>
      <c r="Q95" s="9">
        <v>0</v>
      </c>
      <c r="R95" s="9">
        <v>0</v>
      </c>
      <c r="S95" s="9">
        <v>0</v>
      </c>
      <c r="T95" s="9">
        <v>0</v>
      </c>
      <c r="U95" s="9">
        <f t="shared" si="2"/>
        <v>0</v>
      </c>
    </row>
    <row r="96" spans="1:21">
      <c r="A96" s="149" t="s">
        <v>673</v>
      </c>
      <c r="B96" s="150"/>
      <c r="C96" s="150"/>
      <c r="D96" s="150" t="s">
        <v>674</v>
      </c>
      <c r="E96" s="150"/>
      <c r="F96" s="150"/>
      <c r="G96" s="9">
        <v>2</v>
      </c>
      <c r="H96" s="9">
        <v>18</v>
      </c>
      <c r="I96" s="9">
        <v>0</v>
      </c>
      <c r="J96" s="9">
        <v>0</v>
      </c>
      <c r="K96" s="9">
        <v>0</v>
      </c>
      <c r="L96" s="9">
        <v>0</v>
      </c>
      <c r="M96" s="9">
        <v>0</v>
      </c>
      <c r="N96" s="9">
        <v>0</v>
      </c>
      <c r="O96" s="9">
        <v>0</v>
      </c>
      <c r="P96" s="9">
        <v>0</v>
      </c>
      <c r="Q96" s="9">
        <v>0</v>
      </c>
      <c r="R96" s="9">
        <v>0</v>
      </c>
      <c r="S96" s="9">
        <v>0</v>
      </c>
      <c r="T96" s="9">
        <v>0</v>
      </c>
      <c r="U96" s="9">
        <f t="shared" si="2"/>
        <v>0</v>
      </c>
    </row>
    <row r="97" spans="1:21">
      <c r="A97" s="150"/>
      <c r="B97" s="150"/>
      <c r="C97" s="150"/>
      <c r="D97" s="82" t="s">
        <v>783</v>
      </c>
      <c r="E97" s="82"/>
      <c r="F97" s="33" t="s">
        <v>675</v>
      </c>
      <c r="G97" s="9">
        <v>2</v>
      </c>
      <c r="H97" s="9">
        <v>19</v>
      </c>
      <c r="I97" s="9">
        <v>0</v>
      </c>
      <c r="J97" s="9">
        <v>0</v>
      </c>
      <c r="K97" s="9">
        <v>0</v>
      </c>
      <c r="L97" s="9">
        <v>0</v>
      </c>
      <c r="M97" s="9">
        <v>0</v>
      </c>
      <c r="N97" s="9">
        <v>0</v>
      </c>
      <c r="O97" s="9">
        <v>0</v>
      </c>
      <c r="P97" s="9">
        <v>0</v>
      </c>
      <c r="Q97" s="9">
        <v>0</v>
      </c>
      <c r="R97" s="9">
        <v>0</v>
      </c>
      <c r="S97" s="9">
        <v>0</v>
      </c>
      <c r="T97" s="9">
        <v>0</v>
      </c>
      <c r="U97" s="9">
        <f t="shared" si="2"/>
        <v>0</v>
      </c>
    </row>
    <row r="98" spans="1:21">
      <c r="A98" s="150"/>
      <c r="B98" s="150"/>
      <c r="C98" s="150"/>
      <c r="D98" s="82"/>
      <c r="E98" s="82"/>
      <c r="F98" s="33" t="s">
        <v>670</v>
      </c>
      <c r="G98" s="9">
        <v>2</v>
      </c>
      <c r="H98" s="9">
        <v>20</v>
      </c>
      <c r="I98" s="9">
        <v>0</v>
      </c>
      <c r="J98" s="9">
        <v>0</v>
      </c>
      <c r="K98" s="9">
        <v>0</v>
      </c>
      <c r="L98" s="9">
        <v>0</v>
      </c>
      <c r="M98" s="9">
        <v>0</v>
      </c>
      <c r="N98" s="9">
        <v>0</v>
      </c>
      <c r="O98" s="9">
        <v>0</v>
      </c>
      <c r="P98" s="9">
        <v>0</v>
      </c>
      <c r="Q98" s="9">
        <v>0</v>
      </c>
      <c r="R98" s="9">
        <v>0</v>
      </c>
      <c r="S98" s="9">
        <v>0</v>
      </c>
      <c r="T98" s="9">
        <v>0</v>
      </c>
      <c r="U98" s="9">
        <f t="shared" si="2"/>
        <v>0</v>
      </c>
    </row>
    <row r="99" spans="1:21" ht="29.25" customHeight="1">
      <c r="A99" s="123" t="s">
        <v>676</v>
      </c>
      <c r="B99" s="124"/>
      <c r="C99" s="125"/>
      <c r="D99" s="91" t="s">
        <v>677</v>
      </c>
      <c r="E99" s="126"/>
      <c r="F99" s="127"/>
      <c r="G99" s="9">
        <v>2</v>
      </c>
      <c r="H99" s="9">
        <v>21</v>
      </c>
      <c r="I99" s="9">
        <v>0</v>
      </c>
      <c r="J99" s="9">
        <v>0</v>
      </c>
      <c r="K99" s="9">
        <v>0</v>
      </c>
      <c r="L99" s="9">
        <v>0</v>
      </c>
      <c r="M99" s="9">
        <v>0</v>
      </c>
      <c r="N99" s="9">
        <v>0</v>
      </c>
      <c r="O99" s="9">
        <v>0</v>
      </c>
      <c r="P99" s="9">
        <v>0</v>
      </c>
      <c r="Q99" s="9">
        <v>0</v>
      </c>
      <c r="R99" s="9">
        <v>0</v>
      </c>
      <c r="S99" s="9">
        <v>0</v>
      </c>
      <c r="T99" s="9">
        <v>0</v>
      </c>
      <c r="U99" s="9">
        <f t="shared" si="2"/>
        <v>0</v>
      </c>
    </row>
    <row r="100" spans="1:21" ht="28.5" customHeight="1">
      <c r="A100" s="118" t="s">
        <v>784</v>
      </c>
      <c r="B100" s="119"/>
      <c r="C100" s="119"/>
      <c r="D100" s="119"/>
      <c r="E100" s="119"/>
      <c r="F100" s="120"/>
      <c r="G100" s="9">
        <v>2</v>
      </c>
      <c r="H100" s="9">
        <v>22</v>
      </c>
      <c r="I100" s="9">
        <v>0</v>
      </c>
      <c r="J100" s="9">
        <v>0</v>
      </c>
      <c r="K100" s="9">
        <v>0</v>
      </c>
      <c r="L100" s="9">
        <v>0</v>
      </c>
      <c r="M100" s="9">
        <v>0</v>
      </c>
      <c r="N100" s="9">
        <v>0</v>
      </c>
      <c r="O100" s="9">
        <v>0</v>
      </c>
      <c r="P100" s="9">
        <v>0</v>
      </c>
      <c r="Q100" s="9">
        <v>0</v>
      </c>
      <c r="R100" s="9">
        <v>0</v>
      </c>
      <c r="S100" s="9">
        <v>0</v>
      </c>
      <c r="T100" s="9">
        <v>0</v>
      </c>
      <c r="U100" s="9">
        <f t="shared" ref="U100:U107" si="3">SUM(I100:T100)</f>
        <v>0</v>
      </c>
    </row>
    <row r="101" spans="1:21">
      <c r="A101" s="121" t="s">
        <v>785</v>
      </c>
      <c r="B101" s="122"/>
      <c r="C101" s="122"/>
      <c r="D101" s="115" t="s">
        <v>786</v>
      </c>
      <c r="E101" s="70"/>
      <c r="F101" s="71"/>
      <c r="G101" s="9">
        <v>2</v>
      </c>
      <c r="H101" s="9">
        <v>23</v>
      </c>
      <c r="I101" s="9">
        <v>154305784</v>
      </c>
      <c r="J101" s="9">
        <v>16336251</v>
      </c>
      <c r="K101" s="9">
        <v>5412361</v>
      </c>
      <c r="L101" s="9">
        <v>5973144</v>
      </c>
      <c r="M101" s="9">
        <v>10611950</v>
      </c>
      <c r="N101" s="9">
        <v>0</v>
      </c>
      <c r="O101" s="9">
        <v>4368263</v>
      </c>
      <c r="P101" s="9">
        <v>7718178</v>
      </c>
      <c r="Q101" s="9">
        <v>4242961</v>
      </c>
      <c r="R101" s="9">
        <v>3905946</v>
      </c>
      <c r="S101" s="9">
        <v>3956856</v>
      </c>
      <c r="T101" s="9">
        <v>8545094</v>
      </c>
      <c r="U101" s="9">
        <f t="shared" si="3"/>
        <v>225376788</v>
      </c>
    </row>
    <row r="102" spans="1:21">
      <c r="A102" s="122"/>
      <c r="B102" s="122"/>
      <c r="C102" s="122"/>
      <c r="D102" s="115" t="s">
        <v>787</v>
      </c>
      <c r="E102" s="70"/>
      <c r="F102" s="71"/>
      <c r="G102" s="9">
        <v>2</v>
      </c>
      <c r="H102" s="9">
        <v>24</v>
      </c>
      <c r="I102" s="9">
        <v>3494</v>
      </c>
      <c r="J102" s="9">
        <v>117743</v>
      </c>
      <c r="K102" s="9">
        <v>0</v>
      </c>
      <c r="L102" s="9">
        <v>0</v>
      </c>
      <c r="M102" s="9">
        <v>0</v>
      </c>
      <c r="N102" s="9">
        <v>10765171</v>
      </c>
      <c r="O102" s="9">
        <v>0</v>
      </c>
      <c r="P102" s="9">
        <v>0</v>
      </c>
      <c r="Q102" s="9">
        <v>0</v>
      </c>
      <c r="R102" s="9">
        <v>0</v>
      </c>
      <c r="S102" s="9">
        <v>0</v>
      </c>
      <c r="T102" s="9">
        <v>0</v>
      </c>
      <c r="U102" s="9">
        <f t="shared" si="3"/>
        <v>10886408</v>
      </c>
    </row>
    <row r="103" spans="1:21">
      <c r="A103" s="122"/>
      <c r="B103" s="122"/>
      <c r="C103" s="122"/>
      <c r="D103" s="115" t="s">
        <v>788</v>
      </c>
      <c r="E103" s="70"/>
      <c r="F103" s="71"/>
      <c r="G103" s="9">
        <v>2</v>
      </c>
      <c r="H103" s="9">
        <v>25</v>
      </c>
      <c r="I103" s="9">
        <v>12988427</v>
      </c>
      <c r="J103" s="9">
        <v>1414399</v>
      </c>
      <c r="K103" s="9">
        <v>13090</v>
      </c>
      <c r="L103" s="9">
        <v>884111</v>
      </c>
      <c r="M103" s="9">
        <v>59555</v>
      </c>
      <c r="N103" s="9">
        <v>771121</v>
      </c>
      <c r="O103" s="9">
        <v>433985</v>
      </c>
      <c r="P103" s="9">
        <v>982332</v>
      </c>
      <c r="Q103" s="9">
        <v>811269</v>
      </c>
      <c r="R103" s="9">
        <v>0</v>
      </c>
      <c r="S103" s="9">
        <v>1080808</v>
      </c>
      <c r="T103" s="9">
        <v>1826652</v>
      </c>
      <c r="U103" s="9">
        <f t="shared" si="3"/>
        <v>21265749</v>
      </c>
    </row>
    <row r="104" spans="1:21">
      <c r="A104" s="122"/>
      <c r="B104" s="122"/>
      <c r="C104" s="122"/>
      <c r="D104" s="115" t="s">
        <v>789</v>
      </c>
      <c r="E104" s="70"/>
      <c r="F104" s="71"/>
      <c r="G104" s="9">
        <v>2</v>
      </c>
      <c r="H104" s="9">
        <v>26</v>
      </c>
      <c r="I104" s="9">
        <v>14585872</v>
      </c>
      <c r="J104" s="9">
        <v>4753729</v>
      </c>
      <c r="K104" s="9">
        <v>0</v>
      </c>
      <c r="L104" s="9">
        <v>223854</v>
      </c>
      <c r="M104" s="9">
        <v>2411796</v>
      </c>
      <c r="N104" s="9">
        <v>482356</v>
      </c>
      <c r="O104" s="9">
        <v>0</v>
      </c>
      <c r="P104" s="9">
        <v>0</v>
      </c>
      <c r="Q104" s="9">
        <v>426988</v>
      </c>
      <c r="R104" s="9">
        <v>0</v>
      </c>
      <c r="S104" s="9">
        <v>83041</v>
      </c>
      <c r="T104" s="9">
        <v>112250</v>
      </c>
      <c r="U104" s="9">
        <f t="shared" si="3"/>
        <v>23079886</v>
      </c>
    </row>
    <row r="105" spans="1:21">
      <c r="A105" s="122"/>
      <c r="B105" s="122"/>
      <c r="C105" s="122"/>
      <c r="D105" s="115" t="s">
        <v>704</v>
      </c>
      <c r="E105" s="70"/>
      <c r="F105" s="71"/>
      <c r="G105" s="9">
        <v>2</v>
      </c>
      <c r="H105" s="9">
        <v>27</v>
      </c>
      <c r="I105" s="9">
        <v>0</v>
      </c>
      <c r="J105" s="9">
        <v>0</v>
      </c>
      <c r="K105" s="9">
        <v>0</v>
      </c>
      <c r="L105" s="9">
        <v>0</v>
      </c>
      <c r="M105" s="9">
        <v>0</v>
      </c>
      <c r="N105" s="9">
        <v>0</v>
      </c>
      <c r="O105" s="9">
        <v>0</v>
      </c>
      <c r="P105" s="9">
        <v>0</v>
      </c>
      <c r="Q105" s="9">
        <v>0</v>
      </c>
      <c r="R105" s="9">
        <v>0</v>
      </c>
      <c r="S105" s="9">
        <v>0</v>
      </c>
      <c r="T105" s="9">
        <v>0</v>
      </c>
      <c r="U105" s="9">
        <f t="shared" si="3"/>
        <v>0</v>
      </c>
    </row>
    <row r="106" spans="1:21">
      <c r="A106" s="122"/>
      <c r="B106" s="122"/>
      <c r="C106" s="122"/>
      <c r="D106" s="115" t="s">
        <v>705</v>
      </c>
      <c r="E106" s="70"/>
      <c r="F106" s="71"/>
      <c r="G106" s="9">
        <v>2</v>
      </c>
      <c r="H106" s="9">
        <v>28</v>
      </c>
      <c r="I106" s="9">
        <v>5650583</v>
      </c>
      <c r="J106" s="9">
        <v>302478</v>
      </c>
      <c r="K106" s="9">
        <v>82682</v>
      </c>
      <c r="L106" s="9">
        <v>102718</v>
      </c>
      <c r="M106" s="9">
        <v>74282</v>
      </c>
      <c r="N106" s="9">
        <v>234929</v>
      </c>
      <c r="O106" s="9">
        <v>629703</v>
      </c>
      <c r="P106" s="9">
        <v>0</v>
      </c>
      <c r="Q106" s="9">
        <v>677138</v>
      </c>
      <c r="R106" s="9">
        <v>603108</v>
      </c>
      <c r="S106" s="9">
        <v>93136</v>
      </c>
      <c r="T106" s="9">
        <v>3116920</v>
      </c>
      <c r="U106" s="9">
        <f t="shared" si="3"/>
        <v>11567677</v>
      </c>
    </row>
    <row r="107" spans="1:21">
      <c r="A107" s="122"/>
      <c r="B107" s="122"/>
      <c r="C107" s="122"/>
      <c r="D107" s="115" t="s">
        <v>584</v>
      </c>
      <c r="E107" s="70"/>
      <c r="F107" s="71"/>
      <c r="G107" s="9">
        <v>2</v>
      </c>
      <c r="H107" s="9">
        <v>29</v>
      </c>
      <c r="I107" s="9">
        <v>0</v>
      </c>
      <c r="J107" s="9">
        <v>0</v>
      </c>
      <c r="K107" s="9">
        <v>818597</v>
      </c>
      <c r="L107" s="9">
        <v>0</v>
      </c>
      <c r="M107" s="9">
        <v>512041</v>
      </c>
      <c r="N107" s="9">
        <v>0</v>
      </c>
      <c r="O107" s="9">
        <v>85343</v>
      </c>
      <c r="P107" s="9">
        <v>0</v>
      </c>
      <c r="Q107" s="9">
        <v>0</v>
      </c>
      <c r="R107" s="9">
        <v>784459</v>
      </c>
      <c r="S107" s="9">
        <v>0</v>
      </c>
      <c r="T107" s="9">
        <v>0</v>
      </c>
      <c r="U107" s="9">
        <f t="shared" si="3"/>
        <v>2200440</v>
      </c>
    </row>
  </sheetData>
  <mergeCells count="106">
    <mergeCell ref="C12:F12"/>
    <mergeCell ref="C13:F13"/>
    <mergeCell ref="C28:F28"/>
    <mergeCell ref="C29:F29"/>
    <mergeCell ref="C30:F30"/>
    <mergeCell ref="B17:F17"/>
    <mergeCell ref="B23:F23"/>
    <mergeCell ref="B24:F24"/>
    <mergeCell ref="B25:F25"/>
    <mergeCell ref="C26:F26"/>
    <mergeCell ref="C27:F27"/>
    <mergeCell ref="D8:F8"/>
    <mergeCell ref="D9:F9"/>
    <mergeCell ref="D10:F10"/>
    <mergeCell ref="D11:F11"/>
    <mergeCell ref="H2:H3"/>
    <mergeCell ref="B4:F4"/>
    <mergeCell ref="C5:F5"/>
    <mergeCell ref="D6:F6"/>
    <mergeCell ref="D7:F7"/>
    <mergeCell ref="G2:G3"/>
    <mergeCell ref="A2:F3"/>
    <mergeCell ref="C43:F43"/>
    <mergeCell ref="C44:F44"/>
    <mergeCell ref="B45:F45"/>
    <mergeCell ref="C46:F46"/>
    <mergeCell ref="C47:F47"/>
    <mergeCell ref="A18:A22"/>
    <mergeCell ref="C18:F18"/>
    <mergeCell ref="C19:F19"/>
    <mergeCell ref="C20:F20"/>
    <mergeCell ref="C21:F21"/>
    <mergeCell ref="C22:F22"/>
    <mergeCell ref="C31:F31"/>
    <mergeCell ref="C32:F32"/>
    <mergeCell ref="C33:F33"/>
    <mergeCell ref="B34:F34"/>
    <mergeCell ref="C35:F35"/>
    <mergeCell ref="C36:F36"/>
    <mergeCell ref="C37:F37"/>
    <mergeCell ref="C38:F38"/>
    <mergeCell ref="C39:F39"/>
    <mergeCell ref="C40:F40"/>
    <mergeCell ref="C41:F41"/>
    <mergeCell ref="C42:F42"/>
    <mergeCell ref="D65:F65"/>
    <mergeCell ref="D60:F60"/>
    <mergeCell ref="C61:F61"/>
    <mergeCell ref="D62:F62"/>
    <mergeCell ref="D63:F63"/>
    <mergeCell ref="D64:F64"/>
    <mergeCell ref="C66:C67"/>
    <mergeCell ref="D66:F66"/>
    <mergeCell ref="D67:F67"/>
    <mergeCell ref="B48:F48"/>
    <mergeCell ref="B49:F49"/>
    <mergeCell ref="D50:F50"/>
    <mergeCell ref="D51:F51"/>
    <mergeCell ref="D59:F59"/>
    <mergeCell ref="D56:F56"/>
    <mergeCell ref="D57:F57"/>
    <mergeCell ref="D58:F58"/>
    <mergeCell ref="D52:F52"/>
    <mergeCell ref="D53:F53"/>
    <mergeCell ref="B54:F54"/>
    <mergeCell ref="C55:F55"/>
    <mergeCell ref="B71:F71"/>
    <mergeCell ref="B72:F72"/>
    <mergeCell ref="B73:F73"/>
    <mergeCell ref="D68:F68"/>
    <mergeCell ref="D69:F69"/>
    <mergeCell ref="A68:C69"/>
    <mergeCell ref="A96:C98"/>
    <mergeCell ref="D96:F96"/>
    <mergeCell ref="D97:E98"/>
    <mergeCell ref="B75:F75"/>
    <mergeCell ref="B74:F74"/>
    <mergeCell ref="B70:F70"/>
    <mergeCell ref="A99:C99"/>
    <mergeCell ref="D99:F99"/>
    <mergeCell ref="B76:F76"/>
    <mergeCell ref="A77:C78"/>
    <mergeCell ref="A79:C81"/>
    <mergeCell ref="A82:C86"/>
    <mergeCell ref="D82:F82"/>
    <mergeCell ref="D83:F83"/>
    <mergeCell ref="D84:F84"/>
    <mergeCell ref="D85:F85"/>
    <mergeCell ref="D86:F86"/>
    <mergeCell ref="A87:C95"/>
    <mergeCell ref="D88:E89"/>
    <mergeCell ref="D91:E92"/>
    <mergeCell ref="D77:F77"/>
    <mergeCell ref="D78:F78"/>
    <mergeCell ref="D79:F79"/>
    <mergeCell ref="D80:F80"/>
    <mergeCell ref="D81:F81"/>
    <mergeCell ref="A100:F100"/>
    <mergeCell ref="A101:C107"/>
    <mergeCell ref="D101:F101"/>
    <mergeCell ref="D102:F102"/>
    <mergeCell ref="D103:F103"/>
    <mergeCell ref="D104:F104"/>
    <mergeCell ref="D105:F105"/>
    <mergeCell ref="D106:F106"/>
    <mergeCell ref="D107:F107"/>
  </mergeCells>
  <phoneticPr fontId="3"/>
  <pageMargins left="0.59055118110236227" right="0.59055118110236227" top="0.59055118110236227" bottom="0.39370078740157483" header="0.39370078740157483" footer="0.19685039370078741"/>
  <pageSetup paperSize="9" scale="92" fitToHeight="0" orientation="landscape" horizontalDpi="300" verticalDpi="300" r:id="rId1"/>
  <headerFooter alignWithMargins="0">
    <oddHeader>&amp;L&amp;F　&amp;A</oddHeader>
  </headerFooter>
  <ignoredErrors>
    <ignoredError sqref="U4:U107"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00"/>
    <pageSetUpPr fitToPage="1"/>
  </sheetPr>
  <dimension ref="A1:U126"/>
  <sheetViews>
    <sheetView showGridLines="0" zoomScaleNormal="100" zoomScaleSheetLayoutView="75" workbookViewId="0">
      <pane xSplit="8" ySplit="3" topLeftCell="I4" activePane="bottomRight" state="frozen"/>
      <selection activeCell="S4" sqref="S4"/>
      <selection pane="topRight" activeCell="S4" sqref="S4"/>
      <selection pane="bottomLeft" activeCell="S4" sqref="S4"/>
      <selection pane="bottomRight" activeCell="I17" sqref="I17"/>
    </sheetView>
  </sheetViews>
  <sheetFormatPr defaultRowHeight="13.5"/>
  <cols>
    <col min="1" max="1" width="6.875" style="22" customWidth="1"/>
    <col min="2" max="4" width="3.875" style="22" customWidth="1"/>
    <col min="5" max="5" width="18.625" style="22" customWidth="1"/>
    <col min="6" max="6" width="81.75" style="5" hidden="1" customWidth="1"/>
    <col min="7" max="7" width="3.75" style="5" customWidth="1"/>
    <col min="8" max="8" width="4" style="5" bestFit="1" customWidth="1"/>
    <col min="9" max="20" width="11.75" style="5" customWidth="1"/>
    <col min="21" max="21" width="13.375" style="5" customWidth="1"/>
    <col min="22" max="16384" width="9" style="5"/>
  </cols>
  <sheetData>
    <row r="1" spans="1:21">
      <c r="A1" s="5" t="s">
        <v>7</v>
      </c>
      <c r="B1" s="5"/>
      <c r="C1" s="5"/>
      <c r="D1" s="5"/>
      <c r="E1" s="5"/>
    </row>
    <row r="2" spans="1:21">
      <c r="A2" s="168" t="s">
        <v>8</v>
      </c>
      <c r="B2" s="168"/>
      <c r="C2" s="168"/>
      <c r="D2" s="168"/>
      <c r="E2" s="168"/>
      <c r="F2" s="88" t="s">
        <v>415</v>
      </c>
      <c r="G2" s="82" t="s">
        <v>395</v>
      </c>
      <c r="H2" s="82" t="s">
        <v>396</v>
      </c>
      <c r="I2" s="26" t="s">
        <v>68</v>
      </c>
      <c r="J2" s="3" t="s">
        <v>679</v>
      </c>
      <c r="K2" s="3" t="s">
        <v>681</v>
      </c>
      <c r="L2" s="3" t="s">
        <v>614</v>
      </c>
      <c r="M2" s="26" t="s">
        <v>400</v>
      </c>
      <c r="N2" s="26" t="s">
        <v>585</v>
      </c>
      <c r="O2" s="3" t="s">
        <v>616</v>
      </c>
      <c r="P2" s="26" t="s">
        <v>607</v>
      </c>
      <c r="Q2" s="3" t="s">
        <v>793</v>
      </c>
      <c r="R2" s="3" t="s">
        <v>683</v>
      </c>
      <c r="S2" s="3" t="s">
        <v>796</v>
      </c>
      <c r="T2" s="3" t="s">
        <v>613</v>
      </c>
      <c r="U2" s="6" t="s">
        <v>795</v>
      </c>
    </row>
    <row r="3" spans="1:21">
      <c r="A3" s="168"/>
      <c r="B3" s="168"/>
      <c r="C3" s="168"/>
      <c r="D3" s="168"/>
      <c r="E3" s="168"/>
      <c r="F3" s="88"/>
      <c r="G3" s="82"/>
      <c r="H3" s="82"/>
      <c r="I3" s="27" t="s">
        <v>67</v>
      </c>
      <c r="J3" s="4" t="s">
        <v>680</v>
      </c>
      <c r="K3" s="4" t="s">
        <v>682</v>
      </c>
      <c r="L3" s="4" t="s">
        <v>615</v>
      </c>
      <c r="M3" s="27" t="s">
        <v>397</v>
      </c>
      <c r="N3" s="27" t="s">
        <v>586</v>
      </c>
      <c r="O3" s="4" t="s">
        <v>617</v>
      </c>
      <c r="P3" s="27" t="s">
        <v>606</v>
      </c>
      <c r="Q3" s="4" t="s">
        <v>794</v>
      </c>
      <c r="R3" s="4" t="s">
        <v>684</v>
      </c>
      <c r="S3" s="4" t="s">
        <v>797</v>
      </c>
      <c r="T3" s="4" t="s">
        <v>612</v>
      </c>
      <c r="U3" s="7" t="s">
        <v>394</v>
      </c>
    </row>
    <row r="4" spans="1:21">
      <c r="A4" s="165" t="s">
        <v>9</v>
      </c>
      <c r="B4" s="8" t="s">
        <v>10</v>
      </c>
      <c r="C4" s="71" t="s">
        <v>11</v>
      </c>
      <c r="D4" s="150"/>
      <c r="E4" s="150"/>
      <c r="F4" s="9" t="s">
        <v>12</v>
      </c>
      <c r="G4" s="9">
        <v>1</v>
      </c>
      <c r="H4" s="9">
        <v>1</v>
      </c>
      <c r="I4" s="9">
        <v>6479600</v>
      </c>
      <c r="J4" s="9">
        <v>1081700</v>
      </c>
      <c r="K4" s="9">
        <v>66800</v>
      </c>
      <c r="L4" s="9">
        <v>319900</v>
      </c>
      <c r="M4" s="9">
        <v>381300</v>
      </c>
      <c r="N4" s="9">
        <v>115700</v>
      </c>
      <c r="O4" s="9">
        <v>168600</v>
      </c>
      <c r="P4" s="9">
        <v>143000</v>
      </c>
      <c r="Q4" s="9">
        <v>191900</v>
      </c>
      <c r="R4" s="9">
        <v>195400</v>
      </c>
      <c r="S4" s="9">
        <v>245900</v>
      </c>
      <c r="T4" s="9">
        <v>296100</v>
      </c>
      <c r="U4" s="9">
        <f t="shared" ref="U4:U35" si="0">SUM(I4:T4)</f>
        <v>9685900</v>
      </c>
    </row>
    <row r="5" spans="1:21">
      <c r="A5" s="166"/>
      <c r="B5" s="8"/>
      <c r="C5" s="10" t="s">
        <v>13</v>
      </c>
      <c r="D5" s="71" t="s">
        <v>14</v>
      </c>
      <c r="E5" s="150"/>
      <c r="F5" s="9" t="s">
        <v>15</v>
      </c>
      <c r="G5" s="9">
        <v>1</v>
      </c>
      <c r="H5" s="9">
        <v>2</v>
      </c>
      <c r="I5" s="9">
        <v>5011600</v>
      </c>
      <c r="J5" s="9">
        <v>685900</v>
      </c>
      <c r="K5" s="9">
        <v>66800</v>
      </c>
      <c r="L5" s="9">
        <v>319900</v>
      </c>
      <c r="M5" s="9">
        <v>381300</v>
      </c>
      <c r="N5" s="9">
        <v>115700</v>
      </c>
      <c r="O5" s="9">
        <v>168600</v>
      </c>
      <c r="P5" s="9">
        <v>105900</v>
      </c>
      <c r="Q5" s="9">
        <v>191900</v>
      </c>
      <c r="R5" s="9">
        <v>154400</v>
      </c>
      <c r="S5" s="9">
        <v>135900</v>
      </c>
      <c r="T5" s="9">
        <v>170700</v>
      </c>
      <c r="U5" s="9">
        <f t="shared" si="0"/>
        <v>7508600</v>
      </c>
    </row>
    <row r="6" spans="1:21">
      <c r="A6" s="166"/>
      <c r="B6" s="8"/>
      <c r="C6" s="10" t="s">
        <v>418</v>
      </c>
      <c r="D6" s="71" t="s">
        <v>421</v>
      </c>
      <c r="E6" s="150"/>
      <c r="F6" s="9" t="s">
        <v>16</v>
      </c>
      <c r="G6" s="9">
        <v>1</v>
      </c>
      <c r="H6" s="9">
        <v>3</v>
      </c>
      <c r="I6" s="9">
        <v>1468000</v>
      </c>
      <c r="J6" s="9">
        <v>395800</v>
      </c>
      <c r="K6" s="9">
        <v>0</v>
      </c>
      <c r="L6" s="9">
        <v>0</v>
      </c>
      <c r="M6" s="9">
        <v>0</v>
      </c>
      <c r="N6" s="9">
        <v>0</v>
      </c>
      <c r="O6" s="9">
        <v>0</v>
      </c>
      <c r="P6" s="9">
        <v>37100</v>
      </c>
      <c r="Q6" s="9">
        <v>0</v>
      </c>
      <c r="R6" s="9">
        <v>41000</v>
      </c>
      <c r="S6" s="9">
        <v>110000</v>
      </c>
      <c r="T6" s="9">
        <v>125400</v>
      </c>
      <c r="U6" s="9">
        <f t="shared" si="0"/>
        <v>2177300</v>
      </c>
    </row>
    <row r="7" spans="1:21">
      <c r="A7" s="166"/>
      <c r="B7" s="8" t="s">
        <v>17</v>
      </c>
      <c r="C7" s="71" t="s">
        <v>18</v>
      </c>
      <c r="D7" s="150"/>
      <c r="E7" s="150"/>
      <c r="F7" s="9" t="s">
        <v>19</v>
      </c>
      <c r="G7" s="9">
        <v>1</v>
      </c>
      <c r="H7" s="9">
        <v>4</v>
      </c>
      <c r="I7" s="9">
        <v>0</v>
      </c>
      <c r="J7" s="9">
        <v>0</v>
      </c>
      <c r="K7" s="9">
        <v>0</v>
      </c>
      <c r="L7" s="9">
        <v>0</v>
      </c>
      <c r="M7" s="9">
        <v>0</v>
      </c>
      <c r="N7" s="9">
        <v>0</v>
      </c>
      <c r="O7" s="9">
        <v>0</v>
      </c>
      <c r="P7" s="9">
        <v>82109</v>
      </c>
      <c r="Q7" s="9">
        <v>0</v>
      </c>
      <c r="R7" s="9">
        <v>208250</v>
      </c>
      <c r="S7" s="9">
        <v>141894</v>
      </c>
      <c r="T7" s="9">
        <v>126417</v>
      </c>
      <c r="U7" s="9">
        <f t="shared" si="0"/>
        <v>558670</v>
      </c>
    </row>
    <row r="8" spans="1:21">
      <c r="A8" s="166"/>
      <c r="B8" s="8" t="s">
        <v>20</v>
      </c>
      <c r="C8" s="71" t="s">
        <v>419</v>
      </c>
      <c r="D8" s="150"/>
      <c r="E8" s="150"/>
      <c r="F8" s="9" t="s">
        <v>21</v>
      </c>
      <c r="G8" s="9">
        <v>1</v>
      </c>
      <c r="H8" s="9">
        <v>5</v>
      </c>
      <c r="I8" s="9">
        <v>0</v>
      </c>
      <c r="J8" s="9">
        <v>0</v>
      </c>
      <c r="K8" s="9">
        <v>0</v>
      </c>
      <c r="L8" s="9">
        <v>0</v>
      </c>
      <c r="M8" s="9">
        <v>0</v>
      </c>
      <c r="N8" s="9">
        <v>0</v>
      </c>
      <c r="O8" s="9">
        <v>0</v>
      </c>
      <c r="P8" s="9">
        <v>0</v>
      </c>
      <c r="Q8" s="9">
        <v>0</v>
      </c>
      <c r="R8" s="9">
        <v>0</v>
      </c>
      <c r="S8" s="9">
        <v>0</v>
      </c>
      <c r="T8" s="9">
        <v>0</v>
      </c>
      <c r="U8" s="9">
        <f t="shared" si="0"/>
        <v>0</v>
      </c>
    </row>
    <row r="9" spans="1:21">
      <c r="A9" s="166"/>
      <c r="B9" s="8" t="s">
        <v>22</v>
      </c>
      <c r="C9" s="71" t="s">
        <v>23</v>
      </c>
      <c r="D9" s="150"/>
      <c r="E9" s="150"/>
      <c r="F9" s="9" t="s">
        <v>24</v>
      </c>
      <c r="G9" s="9">
        <v>1</v>
      </c>
      <c r="H9" s="9">
        <v>6</v>
      </c>
      <c r="I9" s="9">
        <v>0</v>
      </c>
      <c r="J9" s="9">
        <v>0</v>
      </c>
      <c r="K9" s="9">
        <v>0</v>
      </c>
      <c r="L9" s="9">
        <v>0</v>
      </c>
      <c r="M9" s="9">
        <v>0</v>
      </c>
      <c r="N9" s="9">
        <v>0</v>
      </c>
      <c r="O9" s="9">
        <v>0</v>
      </c>
      <c r="P9" s="9">
        <v>0</v>
      </c>
      <c r="Q9" s="9">
        <v>0</v>
      </c>
      <c r="R9" s="9">
        <v>0</v>
      </c>
      <c r="S9" s="9">
        <v>0</v>
      </c>
      <c r="T9" s="9">
        <v>0</v>
      </c>
      <c r="U9" s="9">
        <f t="shared" si="0"/>
        <v>0</v>
      </c>
    </row>
    <row r="10" spans="1:21">
      <c r="A10" s="166"/>
      <c r="B10" s="8" t="s">
        <v>25</v>
      </c>
      <c r="C10" s="71" t="s">
        <v>26</v>
      </c>
      <c r="D10" s="150"/>
      <c r="E10" s="150"/>
      <c r="F10" s="9" t="s">
        <v>27</v>
      </c>
      <c r="G10" s="9">
        <v>1</v>
      </c>
      <c r="H10" s="9">
        <v>7</v>
      </c>
      <c r="I10" s="9">
        <v>1665890</v>
      </c>
      <c r="J10" s="9">
        <v>390347</v>
      </c>
      <c r="K10" s="9">
        <v>0</v>
      </c>
      <c r="L10" s="9">
        <v>60289</v>
      </c>
      <c r="M10" s="9">
        <v>34723</v>
      </c>
      <c r="N10" s="9">
        <v>17435</v>
      </c>
      <c r="O10" s="9">
        <v>18396</v>
      </c>
      <c r="P10" s="9">
        <v>0</v>
      </c>
      <c r="Q10" s="9">
        <v>30806</v>
      </c>
      <c r="R10" s="9">
        <v>0</v>
      </c>
      <c r="S10" s="9">
        <v>0</v>
      </c>
      <c r="T10" s="9">
        <v>0</v>
      </c>
      <c r="U10" s="9">
        <f t="shared" si="0"/>
        <v>2217886</v>
      </c>
    </row>
    <row r="11" spans="1:21">
      <c r="A11" s="166"/>
      <c r="B11" s="8" t="s">
        <v>28</v>
      </c>
      <c r="C11" s="71" t="s">
        <v>29</v>
      </c>
      <c r="D11" s="150"/>
      <c r="E11" s="150"/>
      <c r="F11" s="9" t="s">
        <v>30</v>
      </c>
      <c r="G11" s="9">
        <v>1</v>
      </c>
      <c r="H11" s="9">
        <v>8</v>
      </c>
      <c r="I11" s="9">
        <v>353</v>
      </c>
      <c r="J11" s="9">
        <v>0</v>
      </c>
      <c r="K11" s="9">
        <v>0</v>
      </c>
      <c r="L11" s="9">
        <v>0</v>
      </c>
      <c r="M11" s="9">
        <v>0</v>
      </c>
      <c r="N11" s="9">
        <v>0</v>
      </c>
      <c r="O11" s="9">
        <v>0</v>
      </c>
      <c r="P11" s="9">
        <v>0</v>
      </c>
      <c r="Q11" s="9">
        <v>0</v>
      </c>
      <c r="R11" s="9">
        <v>0</v>
      </c>
      <c r="S11" s="9">
        <v>0</v>
      </c>
      <c r="T11" s="9">
        <v>0</v>
      </c>
      <c r="U11" s="9">
        <f t="shared" si="0"/>
        <v>353</v>
      </c>
    </row>
    <row r="12" spans="1:21">
      <c r="A12" s="166"/>
      <c r="B12" s="8" t="s">
        <v>31</v>
      </c>
      <c r="C12" s="71" t="s">
        <v>32</v>
      </c>
      <c r="D12" s="150"/>
      <c r="E12" s="150"/>
      <c r="F12" s="9" t="s">
        <v>33</v>
      </c>
      <c r="G12" s="9">
        <v>1</v>
      </c>
      <c r="H12" s="9">
        <v>9</v>
      </c>
      <c r="I12" s="9">
        <v>4113334</v>
      </c>
      <c r="J12" s="9">
        <v>903884</v>
      </c>
      <c r="K12" s="9">
        <v>26000</v>
      </c>
      <c r="L12" s="9">
        <v>183007</v>
      </c>
      <c r="M12" s="9">
        <v>158979</v>
      </c>
      <c r="N12" s="9">
        <v>88195</v>
      </c>
      <c r="O12" s="9">
        <v>129054</v>
      </c>
      <c r="P12" s="9">
        <v>70484</v>
      </c>
      <c r="Q12" s="9">
        <v>150460</v>
      </c>
      <c r="R12" s="9">
        <v>86435</v>
      </c>
      <c r="S12" s="9">
        <v>234611</v>
      </c>
      <c r="T12" s="9">
        <v>70376</v>
      </c>
      <c r="U12" s="9">
        <f t="shared" si="0"/>
        <v>6214819</v>
      </c>
    </row>
    <row r="13" spans="1:21">
      <c r="A13" s="166"/>
      <c r="B13" s="8" t="s">
        <v>34</v>
      </c>
      <c r="C13" s="71" t="s">
        <v>422</v>
      </c>
      <c r="D13" s="150"/>
      <c r="E13" s="150"/>
      <c r="F13" s="9" t="s">
        <v>35</v>
      </c>
      <c r="G13" s="9">
        <v>1</v>
      </c>
      <c r="H13" s="9">
        <v>10</v>
      </c>
      <c r="I13" s="9">
        <v>0</v>
      </c>
      <c r="J13" s="9">
        <v>0</v>
      </c>
      <c r="K13" s="9">
        <v>0</v>
      </c>
      <c r="L13" s="9">
        <v>0</v>
      </c>
      <c r="M13" s="9">
        <v>0</v>
      </c>
      <c r="N13" s="9">
        <v>0</v>
      </c>
      <c r="O13" s="9">
        <v>0</v>
      </c>
      <c r="P13" s="9">
        <v>0</v>
      </c>
      <c r="Q13" s="9">
        <v>0</v>
      </c>
      <c r="R13" s="9">
        <v>0</v>
      </c>
      <c r="S13" s="9">
        <v>0</v>
      </c>
      <c r="T13" s="9">
        <v>0</v>
      </c>
      <c r="U13" s="9">
        <f t="shared" si="0"/>
        <v>0</v>
      </c>
    </row>
    <row r="14" spans="1:21">
      <c r="A14" s="166"/>
      <c r="B14" s="8" t="s">
        <v>36</v>
      </c>
      <c r="C14" s="71" t="s">
        <v>37</v>
      </c>
      <c r="D14" s="150"/>
      <c r="E14" s="150"/>
      <c r="F14" s="9" t="s">
        <v>38</v>
      </c>
      <c r="G14" s="9">
        <v>1</v>
      </c>
      <c r="H14" s="9">
        <v>11</v>
      </c>
      <c r="I14" s="9">
        <v>177538</v>
      </c>
      <c r="J14" s="9">
        <v>52998</v>
      </c>
      <c r="K14" s="9">
        <v>15995</v>
      </c>
      <c r="L14" s="9">
        <v>16688</v>
      </c>
      <c r="M14" s="9">
        <v>2789</v>
      </c>
      <c r="N14" s="9">
        <v>3102</v>
      </c>
      <c r="O14" s="9">
        <v>10434</v>
      </c>
      <c r="P14" s="9">
        <v>13150</v>
      </c>
      <c r="Q14" s="9">
        <v>5972</v>
      </c>
      <c r="R14" s="9">
        <v>16147</v>
      </c>
      <c r="S14" s="9">
        <v>172995</v>
      </c>
      <c r="T14" s="9">
        <v>55270</v>
      </c>
      <c r="U14" s="9">
        <f t="shared" si="0"/>
        <v>543078</v>
      </c>
    </row>
    <row r="15" spans="1:21">
      <c r="A15" s="166"/>
      <c r="B15" s="8" t="s">
        <v>39</v>
      </c>
      <c r="C15" s="71" t="s">
        <v>421</v>
      </c>
      <c r="D15" s="150"/>
      <c r="E15" s="150"/>
      <c r="F15" s="9" t="s">
        <v>40</v>
      </c>
      <c r="G15" s="9">
        <v>1</v>
      </c>
      <c r="H15" s="9">
        <v>12</v>
      </c>
      <c r="I15" s="9">
        <v>0</v>
      </c>
      <c r="J15" s="9">
        <v>0</v>
      </c>
      <c r="K15" s="9">
        <v>0</v>
      </c>
      <c r="L15" s="9">
        <v>0</v>
      </c>
      <c r="M15" s="9">
        <v>0</v>
      </c>
      <c r="N15" s="9">
        <v>0</v>
      </c>
      <c r="O15" s="9">
        <v>5917</v>
      </c>
      <c r="P15" s="9">
        <v>0</v>
      </c>
      <c r="Q15" s="9">
        <v>0</v>
      </c>
      <c r="R15" s="9">
        <v>368</v>
      </c>
      <c r="S15" s="9">
        <v>0</v>
      </c>
      <c r="T15" s="9">
        <v>812</v>
      </c>
      <c r="U15" s="9">
        <f t="shared" si="0"/>
        <v>7097</v>
      </c>
    </row>
    <row r="16" spans="1:21">
      <c r="A16" s="166"/>
      <c r="B16" s="8" t="s">
        <v>41</v>
      </c>
      <c r="C16" s="71" t="s">
        <v>42</v>
      </c>
      <c r="D16" s="150"/>
      <c r="E16" s="150"/>
      <c r="F16" s="9" t="s">
        <v>43</v>
      </c>
      <c r="G16" s="9">
        <v>1</v>
      </c>
      <c r="H16" s="9">
        <v>13</v>
      </c>
      <c r="I16" s="9">
        <v>12436715</v>
      </c>
      <c r="J16" s="9">
        <v>2428929</v>
      </c>
      <c r="K16" s="9">
        <v>108795</v>
      </c>
      <c r="L16" s="9">
        <v>579884</v>
      </c>
      <c r="M16" s="9">
        <v>577791</v>
      </c>
      <c r="N16" s="9">
        <v>224432</v>
      </c>
      <c r="O16" s="9">
        <v>332401</v>
      </c>
      <c r="P16" s="9">
        <v>308743</v>
      </c>
      <c r="Q16" s="9">
        <v>379138</v>
      </c>
      <c r="R16" s="9">
        <v>506600</v>
      </c>
      <c r="S16" s="9">
        <v>795400</v>
      </c>
      <c r="T16" s="9">
        <v>548975</v>
      </c>
      <c r="U16" s="9">
        <f t="shared" si="0"/>
        <v>19227803</v>
      </c>
    </row>
    <row r="17" spans="1:21">
      <c r="A17" s="166"/>
      <c r="B17" s="8" t="s">
        <v>44</v>
      </c>
      <c r="C17" s="169" t="s">
        <v>45</v>
      </c>
      <c r="D17" s="169"/>
      <c r="E17" s="170"/>
      <c r="F17" s="9" t="s">
        <v>46</v>
      </c>
      <c r="G17" s="9">
        <v>1</v>
      </c>
      <c r="H17" s="9">
        <v>14</v>
      </c>
      <c r="I17" s="9">
        <v>0</v>
      </c>
      <c r="J17" s="9">
        <v>474611</v>
      </c>
      <c r="K17" s="9">
        <v>0</v>
      </c>
      <c r="L17" s="9">
        <v>0</v>
      </c>
      <c r="M17" s="9">
        <v>0</v>
      </c>
      <c r="N17" s="9">
        <v>0</v>
      </c>
      <c r="O17" s="9">
        <v>0</v>
      </c>
      <c r="P17" s="9">
        <v>6600</v>
      </c>
      <c r="Q17" s="9">
        <v>0</v>
      </c>
      <c r="R17" s="9">
        <v>16850</v>
      </c>
      <c r="S17" s="9">
        <v>85875</v>
      </c>
      <c r="T17" s="9">
        <v>0</v>
      </c>
      <c r="U17" s="9">
        <f t="shared" si="0"/>
        <v>583936</v>
      </c>
    </row>
    <row r="18" spans="1:21">
      <c r="A18" s="166"/>
      <c r="B18" s="8" t="s">
        <v>47</v>
      </c>
      <c r="C18" s="170" t="s">
        <v>48</v>
      </c>
      <c r="D18" s="171"/>
      <c r="E18" s="171"/>
      <c r="F18" s="9" t="s">
        <v>49</v>
      </c>
      <c r="G18" s="9">
        <v>1</v>
      </c>
      <c r="H18" s="9">
        <v>15</v>
      </c>
      <c r="I18" s="9">
        <v>0</v>
      </c>
      <c r="J18" s="9">
        <v>0</v>
      </c>
      <c r="K18" s="9">
        <v>0</v>
      </c>
      <c r="L18" s="9">
        <v>0</v>
      </c>
      <c r="M18" s="9">
        <v>0</v>
      </c>
      <c r="N18" s="9">
        <v>0</v>
      </c>
      <c r="O18" s="9">
        <v>0</v>
      </c>
      <c r="P18" s="9">
        <v>0</v>
      </c>
      <c r="Q18" s="9">
        <v>0</v>
      </c>
      <c r="R18" s="9">
        <v>0</v>
      </c>
      <c r="S18" s="9">
        <v>0</v>
      </c>
      <c r="T18" s="9">
        <v>0</v>
      </c>
      <c r="U18" s="9">
        <f t="shared" si="0"/>
        <v>0</v>
      </c>
    </row>
    <row r="19" spans="1:21">
      <c r="A19" s="167"/>
      <c r="B19" s="8" t="s">
        <v>50</v>
      </c>
      <c r="C19" s="71" t="s">
        <v>51</v>
      </c>
      <c r="D19" s="150"/>
      <c r="E19" s="150"/>
      <c r="F19" s="9" t="s">
        <v>52</v>
      </c>
      <c r="G19" s="9">
        <v>1</v>
      </c>
      <c r="H19" s="9">
        <v>16</v>
      </c>
      <c r="I19" s="9">
        <v>12436715</v>
      </c>
      <c r="J19" s="9">
        <v>1954318</v>
      </c>
      <c r="K19" s="9">
        <v>108795</v>
      </c>
      <c r="L19" s="9">
        <v>579884</v>
      </c>
      <c r="M19" s="9">
        <v>577791</v>
      </c>
      <c r="N19" s="9">
        <v>224432</v>
      </c>
      <c r="O19" s="9">
        <v>332401</v>
      </c>
      <c r="P19" s="9">
        <v>302143</v>
      </c>
      <c r="Q19" s="9">
        <v>379138</v>
      </c>
      <c r="R19" s="9">
        <v>489750</v>
      </c>
      <c r="S19" s="9">
        <v>709525</v>
      </c>
      <c r="T19" s="9">
        <v>548975</v>
      </c>
      <c r="U19" s="9">
        <f t="shared" si="0"/>
        <v>18643867</v>
      </c>
    </row>
    <row r="20" spans="1:21">
      <c r="A20" s="165" t="s">
        <v>53</v>
      </c>
      <c r="B20" s="8" t="s">
        <v>574</v>
      </c>
      <c r="C20" s="71" t="s">
        <v>54</v>
      </c>
      <c r="D20" s="150"/>
      <c r="E20" s="150"/>
      <c r="F20" s="9" t="s">
        <v>55</v>
      </c>
      <c r="G20" s="9">
        <v>1</v>
      </c>
      <c r="H20" s="9">
        <v>17</v>
      </c>
      <c r="I20" s="9">
        <v>9683387</v>
      </c>
      <c r="J20" s="9">
        <v>1237152</v>
      </c>
      <c r="K20" s="9">
        <v>110494</v>
      </c>
      <c r="L20" s="9">
        <v>514618</v>
      </c>
      <c r="M20" s="9">
        <v>676886</v>
      </c>
      <c r="N20" s="9">
        <v>221864</v>
      </c>
      <c r="O20" s="9">
        <v>295165</v>
      </c>
      <c r="P20" s="9">
        <v>260063</v>
      </c>
      <c r="Q20" s="9">
        <v>402199</v>
      </c>
      <c r="R20" s="9">
        <v>250734</v>
      </c>
      <c r="S20" s="9">
        <v>467588</v>
      </c>
      <c r="T20" s="9">
        <v>296059</v>
      </c>
      <c r="U20" s="9">
        <f t="shared" si="0"/>
        <v>14416209</v>
      </c>
    </row>
    <row r="21" spans="1:21">
      <c r="A21" s="166"/>
      <c r="B21" s="172" t="s">
        <v>56</v>
      </c>
      <c r="C21" s="150" t="s">
        <v>57</v>
      </c>
      <c r="D21" s="150"/>
      <c r="E21" s="150"/>
      <c r="F21" s="9" t="s">
        <v>58</v>
      </c>
      <c r="G21" s="9">
        <v>1</v>
      </c>
      <c r="H21" s="9">
        <v>18</v>
      </c>
      <c r="I21" s="9">
        <v>323937</v>
      </c>
      <c r="J21" s="9">
        <v>70935</v>
      </c>
      <c r="K21" s="9">
        <v>18581</v>
      </c>
      <c r="L21" s="9">
        <v>14696</v>
      </c>
      <c r="M21" s="9">
        <v>0</v>
      </c>
      <c r="N21" s="9">
        <v>5158</v>
      </c>
      <c r="O21" s="9">
        <v>6816</v>
      </c>
      <c r="P21" s="9">
        <v>21653</v>
      </c>
      <c r="Q21" s="9">
        <v>21704</v>
      </c>
      <c r="R21" s="9">
        <v>0</v>
      </c>
      <c r="S21" s="9">
        <v>7954</v>
      </c>
      <c r="T21" s="9">
        <v>21731</v>
      </c>
      <c r="U21" s="9">
        <f t="shared" si="0"/>
        <v>513165</v>
      </c>
    </row>
    <row r="22" spans="1:21">
      <c r="A22" s="166"/>
      <c r="B22" s="172"/>
      <c r="C22" s="150" t="s">
        <v>59</v>
      </c>
      <c r="D22" s="150"/>
      <c r="E22" s="150"/>
      <c r="F22" s="9" t="s">
        <v>60</v>
      </c>
      <c r="G22" s="9">
        <v>1</v>
      </c>
      <c r="H22" s="9">
        <v>19</v>
      </c>
      <c r="I22" s="9">
        <v>0</v>
      </c>
      <c r="J22" s="9">
        <v>0</v>
      </c>
      <c r="K22" s="9">
        <v>0</v>
      </c>
      <c r="L22" s="9">
        <v>0</v>
      </c>
      <c r="M22" s="9">
        <v>0</v>
      </c>
      <c r="N22" s="9">
        <v>0</v>
      </c>
      <c r="O22" s="9">
        <v>0</v>
      </c>
      <c r="P22" s="9">
        <v>0</v>
      </c>
      <c r="Q22" s="9">
        <v>0</v>
      </c>
      <c r="R22" s="9">
        <v>0</v>
      </c>
      <c r="S22" s="9">
        <v>0</v>
      </c>
      <c r="T22" s="9">
        <v>0</v>
      </c>
      <c r="U22" s="9">
        <f t="shared" si="0"/>
        <v>0</v>
      </c>
    </row>
    <row r="23" spans="1:21">
      <c r="A23" s="166"/>
      <c r="B23" s="174" t="s">
        <v>61</v>
      </c>
      <c r="C23" s="150" t="s">
        <v>62</v>
      </c>
      <c r="D23" s="150"/>
      <c r="E23" s="150"/>
      <c r="F23" s="9" t="s">
        <v>63</v>
      </c>
      <c r="G23" s="9">
        <v>1</v>
      </c>
      <c r="H23" s="9">
        <v>20</v>
      </c>
      <c r="I23" s="9">
        <v>7418412</v>
      </c>
      <c r="J23" s="9">
        <v>864721</v>
      </c>
      <c r="K23" s="9">
        <v>52000</v>
      </c>
      <c r="L23" s="9">
        <v>356066</v>
      </c>
      <c r="M23" s="9">
        <v>307329</v>
      </c>
      <c r="N23" s="9">
        <v>168470</v>
      </c>
      <c r="O23" s="9">
        <v>181399</v>
      </c>
      <c r="P23" s="9">
        <v>147688</v>
      </c>
      <c r="Q23" s="9">
        <v>300920</v>
      </c>
      <c r="R23" s="9">
        <v>155036</v>
      </c>
      <c r="S23" s="9">
        <v>439193</v>
      </c>
      <c r="T23" s="9">
        <v>148404</v>
      </c>
      <c r="U23" s="9">
        <f t="shared" si="0"/>
        <v>10539638</v>
      </c>
    </row>
    <row r="24" spans="1:21">
      <c r="A24" s="166"/>
      <c r="B24" s="174"/>
      <c r="C24" s="175" t="s">
        <v>64</v>
      </c>
      <c r="D24" s="77"/>
      <c r="E24" s="78"/>
      <c r="F24" s="9" t="s">
        <v>65</v>
      </c>
      <c r="G24" s="9">
        <v>1</v>
      </c>
      <c r="H24" s="9">
        <v>21</v>
      </c>
      <c r="I24" s="9">
        <v>3305000</v>
      </c>
      <c r="J24" s="9">
        <v>425800</v>
      </c>
      <c r="K24" s="9">
        <v>23400</v>
      </c>
      <c r="L24" s="9">
        <v>155300</v>
      </c>
      <c r="M24" s="9">
        <v>123000</v>
      </c>
      <c r="N24" s="9">
        <v>102600</v>
      </c>
      <c r="O24" s="9">
        <v>70375</v>
      </c>
      <c r="P24" s="9">
        <v>48500</v>
      </c>
      <c r="Q24" s="9">
        <v>135414</v>
      </c>
      <c r="R24" s="9">
        <v>70100</v>
      </c>
      <c r="S24" s="9">
        <v>119300</v>
      </c>
      <c r="T24" s="9">
        <v>62750</v>
      </c>
      <c r="U24" s="9">
        <f t="shared" si="0"/>
        <v>4641539</v>
      </c>
    </row>
    <row r="25" spans="1:21">
      <c r="A25" s="166"/>
      <c r="B25" s="174"/>
      <c r="C25" s="150" t="s">
        <v>66</v>
      </c>
      <c r="D25" s="150"/>
      <c r="E25" s="150"/>
      <c r="F25" s="9" t="s">
        <v>69</v>
      </c>
      <c r="G25" s="9">
        <v>1</v>
      </c>
      <c r="H25" s="9">
        <v>22</v>
      </c>
      <c r="I25" s="9">
        <v>2264975</v>
      </c>
      <c r="J25" s="9">
        <v>372431</v>
      </c>
      <c r="K25" s="9">
        <v>58494</v>
      </c>
      <c r="L25" s="9">
        <v>158552</v>
      </c>
      <c r="M25" s="9">
        <v>369557</v>
      </c>
      <c r="N25" s="9">
        <v>53394</v>
      </c>
      <c r="O25" s="9">
        <v>113766</v>
      </c>
      <c r="P25" s="9">
        <v>112375</v>
      </c>
      <c r="Q25" s="9">
        <v>101279</v>
      </c>
      <c r="R25" s="9">
        <v>95698</v>
      </c>
      <c r="S25" s="9">
        <v>28395</v>
      </c>
      <c r="T25" s="9">
        <v>147655</v>
      </c>
      <c r="U25" s="9">
        <f t="shared" si="0"/>
        <v>3876571</v>
      </c>
    </row>
    <row r="26" spans="1:21">
      <c r="A26" s="166"/>
      <c r="B26" s="174"/>
      <c r="C26" s="175" t="s">
        <v>64</v>
      </c>
      <c r="D26" s="77"/>
      <c r="E26" s="78"/>
      <c r="F26" s="9" t="s">
        <v>65</v>
      </c>
      <c r="G26" s="9">
        <v>1</v>
      </c>
      <c r="H26" s="9">
        <v>23</v>
      </c>
      <c r="I26" s="9">
        <v>1706600</v>
      </c>
      <c r="J26" s="9">
        <v>260100</v>
      </c>
      <c r="K26" s="9">
        <v>6400</v>
      </c>
      <c r="L26" s="9">
        <v>125700</v>
      </c>
      <c r="M26" s="9">
        <v>258300</v>
      </c>
      <c r="N26" s="9">
        <v>13100</v>
      </c>
      <c r="O26" s="9">
        <v>76925</v>
      </c>
      <c r="P26" s="9">
        <v>57400</v>
      </c>
      <c r="Q26" s="9">
        <v>56486</v>
      </c>
      <c r="R26" s="9">
        <v>85600</v>
      </c>
      <c r="S26" s="9">
        <v>16600</v>
      </c>
      <c r="T26" s="9">
        <v>107950</v>
      </c>
      <c r="U26" s="9">
        <f t="shared" si="0"/>
        <v>2771161</v>
      </c>
    </row>
    <row r="27" spans="1:21">
      <c r="A27" s="166"/>
      <c r="B27" s="174" t="s">
        <v>70</v>
      </c>
      <c r="C27" s="176" t="s">
        <v>71</v>
      </c>
      <c r="D27" s="173" t="s">
        <v>72</v>
      </c>
      <c r="E27" s="20" t="s">
        <v>73</v>
      </c>
      <c r="F27" s="9" t="s">
        <v>74</v>
      </c>
      <c r="G27" s="9">
        <v>1</v>
      </c>
      <c r="H27" s="9">
        <v>24</v>
      </c>
      <c r="I27" s="9">
        <v>4529800</v>
      </c>
      <c r="J27" s="9">
        <v>0</v>
      </c>
      <c r="K27" s="9">
        <v>0</v>
      </c>
      <c r="L27" s="9">
        <v>213500</v>
      </c>
      <c r="M27" s="9">
        <v>0</v>
      </c>
      <c r="N27" s="9">
        <v>115700</v>
      </c>
      <c r="O27" s="9">
        <v>0</v>
      </c>
      <c r="P27" s="9">
        <v>105900</v>
      </c>
      <c r="Q27" s="9">
        <v>191900</v>
      </c>
      <c r="R27" s="9">
        <v>0</v>
      </c>
      <c r="S27" s="9">
        <v>135900</v>
      </c>
      <c r="T27" s="9">
        <v>170700</v>
      </c>
      <c r="U27" s="9">
        <f t="shared" si="0"/>
        <v>5463400</v>
      </c>
    </row>
    <row r="28" spans="1:21" ht="27">
      <c r="A28" s="166"/>
      <c r="B28" s="174"/>
      <c r="C28" s="176"/>
      <c r="D28" s="173"/>
      <c r="E28" s="21" t="s">
        <v>410</v>
      </c>
      <c r="F28" s="9" t="s">
        <v>75</v>
      </c>
      <c r="G28" s="9">
        <v>1</v>
      </c>
      <c r="H28" s="9">
        <v>25</v>
      </c>
      <c r="I28" s="9">
        <v>0</v>
      </c>
      <c r="J28" s="9">
        <v>685900</v>
      </c>
      <c r="K28" s="9">
        <v>29800</v>
      </c>
      <c r="L28" s="9">
        <v>67500</v>
      </c>
      <c r="M28" s="9">
        <v>381300</v>
      </c>
      <c r="N28" s="9">
        <v>0</v>
      </c>
      <c r="O28" s="9">
        <v>147300</v>
      </c>
      <c r="P28" s="9">
        <v>0</v>
      </c>
      <c r="Q28" s="9">
        <v>0</v>
      </c>
      <c r="R28" s="9">
        <v>155700</v>
      </c>
      <c r="S28" s="9">
        <v>0</v>
      </c>
      <c r="T28" s="9">
        <v>0</v>
      </c>
      <c r="U28" s="9">
        <f t="shared" si="0"/>
        <v>1467500</v>
      </c>
    </row>
    <row r="29" spans="1:21">
      <c r="A29" s="166"/>
      <c r="B29" s="174"/>
      <c r="C29" s="176"/>
      <c r="D29" s="173"/>
      <c r="E29" s="20" t="s">
        <v>76</v>
      </c>
      <c r="F29" s="9" t="s">
        <v>77</v>
      </c>
      <c r="G29" s="9">
        <v>1</v>
      </c>
      <c r="H29" s="9">
        <v>26</v>
      </c>
      <c r="I29" s="9">
        <v>481800</v>
      </c>
      <c r="J29" s="9">
        <v>0</v>
      </c>
      <c r="K29" s="9">
        <v>0</v>
      </c>
      <c r="L29" s="9">
        <v>0</v>
      </c>
      <c r="M29" s="9">
        <v>0</v>
      </c>
      <c r="N29" s="9">
        <v>0</v>
      </c>
      <c r="O29" s="9">
        <v>0</v>
      </c>
      <c r="P29" s="9">
        <v>0</v>
      </c>
      <c r="Q29" s="9">
        <v>0</v>
      </c>
      <c r="R29" s="9">
        <v>0</v>
      </c>
      <c r="S29" s="9">
        <v>0</v>
      </c>
      <c r="T29" s="9">
        <v>0</v>
      </c>
      <c r="U29" s="9">
        <f t="shared" si="0"/>
        <v>481800</v>
      </c>
    </row>
    <row r="30" spans="1:21">
      <c r="A30" s="166"/>
      <c r="B30" s="174"/>
      <c r="C30" s="150" t="s">
        <v>78</v>
      </c>
      <c r="D30" s="150"/>
      <c r="E30" s="150"/>
      <c r="F30" s="9" t="s">
        <v>79</v>
      </c>
      <c r="G30" s="9">
        <v>1</v>
      </c>
      <c r="H30" s="9">
        <v>27</v>
      </c>
      <c r="I30" s="9">
        <v>4113334</v>
      </c>
      <c r="J30" s="9">
        <v>429273</v>
      </c>
      <c r="K30" s="9">
        <v>26000</v>
      </c>
      <c r="L30" s="9">
        <v>183007</v>
      </c>
      <c r="M30" s="9">
        <v>158979</v>
      </c>
      <c r="N30" s="9">
        <v>88195</v>
      </c>
      <c r="O30" s="9">
        <v>117533</v>
      </c>
      <c r="P30" s="9">
        <v>67184</v>
      </c>
      <c r="Q30" s="9">
        <v>150460</v>
      </c>
      <c r="R30" s="9">
        <v>86435</v>
      </c>
      <c r="S30" s="9">
        <v>234611</v>
      </c>
      <c r="T30" s="9">
        <v>70376</v>
      </c>
      <c r="U30" s="9">
        <f t="shared" si="0"/>
        <v>5725387</v>
      </c>
    </row>
    <row r="31" spans="1:21">
      <c r="A31" s="166"/>
      <c r="B31" s="174"/>
      <c r="C31" s="150" t="s">
        <v>80</v>
      </c>
      <c r="D31" s="150"/>
      <c r="E31" s="150"/>
      <c r="F31" s="9" t="s">
        <v>81</v>
      </c>
      <c r="G31" s="9">
        <v>1</v>
      </c>
      <c r="H31" s="9">
        <v>28</v>
      </c>
      <c r="I31" s="9">
        <v>0</v>
      </c>
      <c r="J31" s="9">
        <v>0</v>
      </c>
      <c r="K31" s="9">
        <v>0</v>
      </c>
      <c r="L31" s="9">
        <v>0</v>
      </c>
      <c r="M31" s="9">
        <v>0</v>
      </c>
      <c r="N31" s="9">
        <v>0</v>
      </c>
      <c r="O31" s="9">
        <v>0</v>
      </c>
      <c r="P31" s="9">
        <v>0</v>
      </c>
      <c r="Q31" s="9">
        <v>0</v>
      </c>
      <c r="R31" s="9">
        <v>0</v>
      </c>
      <c r="S31" s="9">
        <v>0</v>
      </c>
      <c r="T31" s="9">
        <v>0</v>
      </c>
      <c r="U31" s="9">
        <f t="shared" si="0"/>
        <v>0</v>
      </c>
    </row>
    <row r="32" spans="1:21">
      <c r="A32" s="166"/>
      <c r="B32" s="174"/>
      <c r="C32" s="150" t="s">
        <v>82</v>
      </c>
      <c r="D32" s="150"/>
      <c r="E32" s="150"/>
      <c r="F32" s="9" t="s">
        <v>83</v>
      </c>
      <c r="G32" s="9">
        <v>1</v>
      </c>
      <c r="H32" s="9">
        <v>29</v>
      </c>
      <c r="I32" s="9">
        <v>177538</v>
      </c>
      <c r="J32" s="9">
        <v>52358</v>
      </c>
      <c r="K32" s="9">
        <v>15995</v>
      </c>
      <c r="L32" s="9">
        <v>16688</v>
      </c>
      <c r="M32" s="9">
        <v>2789</v>
      </c>
      <c r="N32" s="9">
        <v>3102</v>
      </c>
      <c r="O32" s="9">
        <v>10434</v>
      </c>
      <c r="P32" s="9">
        <v>13150</v>
      </c>
      <c r="Q32" s="9">
        <v>2981</v>
      </c>
      <c r="R32" s="9">
        <v>0</v>
      </c>
      <c r="S32" s="9">
        <v>85643</v>
      </c>
      <c r="T32" s="9">
        <v>54307</v>
      </c>
      <c r="U32" s="9">
        <f t="shared" si="0"/>
        <v>434985</v>
      </c>
    </row>
    <row r="33" spans="1:21">
      <c r="A33" s="166"/>
      <c r="B33" s="174"/>
      <c r="C33" s="150" t="s">
        <v>84</v>
      </c>
      <c r="D33" s="150"/>
      <c r="E33" s="150"/>
      <c r="F33" s="9" t="s">
        <v>85</v>
      </c>
      <c r="G33" s="9">
        <v>1</v>
      </c>
      <c r="H33" s="9">
        <v>30</v>
      </c>
      <c r="I33" s="9">
        <v>4818</v>
      </c>
      <c r="J33" s="9">
        <v>69621</v>
      </c>
      <c r="K33" s="9">
        <v>0</v>
      </c>
      <c r="L33" s="9">
        <v>0</v>
      </c>
      <c r="M33" s="9">
        <v>0</v>
      </c>
      <c r="N33" s="9">
        <v>0</v>
      </c>
      <c r="O33" s="9">
        <v>0</v>
      </c>
      <c r="P33" s="9">
        <v>0</v>
      </c>
      <c r="Q33" s="9">
        <v>19302</v>
      </c>
      <c r="R33" s="9">
        <v>0</v>
      </c>
      <c r="S33" s="9">
        <v>0</v>
      </c>
      <c r="T33" s="9">
        <v>0</v>
      </c>
      <c r="U33" s="9">
        <f t="shared" si="0"/>
        <v>93741</v>
      </c>
    </row>
    <row r="34" spans="1:21">
      <c r="A34" s="166"/>
      <c r="B34" s="174"/>
      <c r="C34" s="150" t="s">
        <v>610</v>
      </c>
      <c r="D34" s="150"/>
      <c r="E34" s="150"/>
      <c r="F34" s="9" t="s">
        <v>86</v>
      </c>
      <c r="G34" s="9">
        <v>1</v>
      </c>
      <c r="H34" s="9">
        <v>31</v>
      </c>
      <c r="I34" s="9">
        <v>376097</v>
      </c>
      <c r="J34" s="9">
        <v>0</v>
      </c>
      <c r="K34" s="9">
        <v>38699</v>
      </c>
      <c r="L34" s="9">
        <v>33923</v>
      </c>
      <c r="M34" s="9">
        <v>133818</v>
      </c>
      <c r="N34" s="9">
        <v>14867</v>
      </c>
      <c r="O34" s="9">
        <v>19898</v>
      </c>
      <c r="P34" s="9">
        <v>73829</v>
      </c>
      <c r="Q34" s="9">
        <v>37556</v>
      </c>
      <c r="R34" s="9">
        <v>8599</v>
      </c>
      <c r="S34" s="9">
        <v>11434</v>
      </c>
      <c r="T34" s="9">
        <v>676</v>
      </c>
      <c r="U34" s="9">
        <f t="shared" si="0"/>
        <v>749396</v>
      </c>
    </row>
    <row r="35" spans="1:21">
      <c r="A35" s="166"/>
      <c r="B35" s="8" t="s">
        <v>87</v>
      </c>
      <c r="C35" s="71" t="s">
        <v>88</v>
      </c>
      <c r="D35" s="150"/>
      <c r="E35" s="150"/>
      <c r="F35" s="9" t="s">
        <v>89</v>
      </c>
      <c r="G35" s="9">
        <v>1</v>
      </c>
      <c r="H35" s="9">
        <v>32</v>
      </c>
      <c r="I35" s="9">
        <v>9251820</v>
      </c>
      <c r="J35" s="9">
        <v>1750478</v>
      </c>
      <c r="K35" s="9">
        <v>433553</v>
      </c>
      <c r="L35" s="9">
        <v>574938</v>
      </c>
      <c r="M35" s="9">
        <v>502497</v>
      </c>
      <c r="N35" s="9">
        <v>250997</v>
      </c>
      <c r="O35" s="9">
        <v>272090</v>
      </c>
      <c r="P35" s="9">
        <v>424541</v>
      </c>
      <c r="Q35" s="9">
        <v>404096</v>
      </c>
      <c r="R35" s="9">
        <v>358038</v>
      </c>
      <c r="S35" s="9">
        <v>529885</v>
      </c>
      <c r="T35" s="9">
        <v>584733</v>
      </c>
      <c r="U35" s="9">
        <f t="shared" si="0"/>
        <v>15337666</v>
      </c>
    </row>
    <row r="36" spans="1:21" ht="21.75" customHeight="1">
      <c r="A36" s="166"/>
      <c r="B36" s="173" t="s">
        <v>56</v>
      </c>
      <c r="C36" s="150" t="s">
        <v>90</v>
      </c>
      <c r="D36" s="150"/>
      <c r="E36" s="150"/>
      <c r="F36" s="9" t="s">
        <v>91</v>
      </c>
      <c r="G36" s="9">
        <v>1</v>
      </c>
      <c r="H36" s="9">
        <v>33</v>
      </c>
      <c r="I36" s="9">
        <v>0</v>
      </c>
      <c r="J36" s="9">
        <v>0</v>
      </c>
      <c r="K36" s="9">
        <v>0</v>
      </c>
      <c r="L36" s="9">
        <v>0</v>
      </c>
      <c r="M36" s="9">
        <v>0</v>
      </c>
      <c r="N36" s="9">
        <v>0</v>
      </c>
      <c r="O36" s="9">
        <v>0</v>
      </c>
      <c r="P36" s="9">
        <v>0</v>
      </c>
      <c r="Q36" s="9">
        <v>0</v>
      </c>
      <c r="R36" s="9">
        <v>0</v>
      </c>
      <c r="S36" s="9">
        <v>0</v>
      </c>
      <c r="T36" s="9">
        <v>0</v>
      </c>
      <c r="U36" s="9">
        <f t="shared" ref="U36:U67" si="1">SUM(I36:T36)</f>
        <v>0</v>
      </c>
    </row>
    <row r="37" spans="1:21" ht="27.75" customHeight="1">
      <c r="A37" s="166"/>
      <c r="B37" s="173"/>
      <c r="C37" s="150" t="s">
        <v>411</v>
      </c>
      <c r="D37" s="150"/>
      <c r="E37" s="150"/>
      <c r="F37" s="9" t="s">
        <v>92</v>
      </c>
      <c r="G37" s="9">
        <v>1</v>
      </c>
      <c r="H37" s="9">
        <v>34</v>
      </c>
      <c r="I37" s="9">
        <v>0</v>
      </c>
      <c r="J37" s="9">
        <v>0</v>
      </c>
      <c r="K37" s="9">
        <v>0</v>
      </c>
      <c r="L37" s="9">
        <v>0</v>
      </c>
      <c r="M37" s="9">
        <v>0</v>
      </c>
      <c r="N37" s="9">
        <v>0</v>
      </c>
      <c r="O37" s="9">
        <v>0</v>
      </c>
      <c r="P37" s="9">
        <v>0</v>
      </c>
      <c r="Q37" s="9">
        <v>0</v>
      </c>
      <c r="R37" s="9">
        <v>0</v>
      </c>
      <c r="S37" s="9">
        <v>0</v>
      </c>
      <c r="T37" s="9">
        <v>0</v>
      </c>
      <c r="U37" s="9">
        <f t="shared" si="1"/>
        <v>0</v>
      </c>
    </row>
    <row r="38" spans="1:21">
      <c r="A38" s="166"/>
      <c r="B38" s="173"/>
      <c r="C38" s="150" t="s">
        <v>93</v>
      </c>
      <c r="D38" s="150"/>
      <c r="E38" s="150"/>
      <c r="F38" s="9" t="s">
        <v>94</v>
      </c>
      <c r="G38" s="9">
        <v>1</v>
      </c>
      <c r="H38" s="9">
        <v>35</v>
      </c>
      <c r="I38" s="9">
        <v>0</v>
      </c>
      <c r="J38" s="9">
        <v>0</v>
      </c>
      <c r="K38" s="9">
        <v>0</v>
      </c>
      <c r="L38" s="9">
        <v>0</v>
      </c>
      <c r="M38" s="9">
        <v>0</v>
      </c>
      <c r="N38" s="9">
        <v>0</v>
      </c>
      <c r="O38" s="9">
        <v>0</v>
      </c>
      <c r="P38" s="9">
        <v>0</v>
      </c>
      <c r="Q38" s="9">
        <v>0</v>
      </c>
      <c r="R38" s="9">
        <v>0</v>
      </c>
      <c r="S38" s="9">
        <v>0</v>
      </c>
      <c r="T38" s="9">
        <v>0</v>
      </c>
      <c r="U38" s="9">
        <f t="shared" si="1"/>
        <v>0</v>
      </c>
    </row>
    <row r="39" spans="1:21">
      <c r="A39" s="166"/>
      <c r="B39" s="8"/>
      <c r="C39" s="10" t="s">
        <v>95</v>
      </c>
      <c r="D39" s="70" t="s">
        <v>96</v>
      </c>
      <c r="E39" s="71"/>
      <c r="F39" s="9" t="s">
        <v>97</v>
      </c>
      <c r="G39" s="9">
        <v>1</v>
      </c>
      <c r="H39" s="9">
        <v>36</v>
      </c>
      <c r="I39" s="9">
        <v>9251820</v>
      </c>
      <c r="J39" s="9">
        <v>1127545</v>
      </c>
      <c r="K39" s="9">
        <v>433553</v>
      </c>
      <c r="L39" s="9">
        <v>574938</v>
      </c>
      <c r="M39" s="9">
        <v>502497</v>
      </c>
      <c r="N39" s="9">
        <v>250997</v>
      </c>
      <c r="O39" s="9">
        <v>272090</v>
      </c>
      <c r="P39" s="9">
        <v>367441</v>
      </c>
      <c r="Q39" s="9">
        <v>404096</v>
      </c>
      <c r="R39" s="9">
        <v>302739</v>
      </c>
      <c r="S39" s="9">
        <v>527695</v>
      </c>
      <c r="T39" s="9">
        <v>525501</v>
      </c>
      <c r="U39" s="9">
        <f t="shared" si="1"/>
        <v>14540912</v>
      </c>
    </row>
    <row r="40" spans="1:21">
      <c r="A40" s="166"/>
      <c r="B40" s="8"/>
      <c r="C40" s="10" t="s">
        <v>98</v>
      </c>
      <c r="D40" s="70" t="s">
        <v>76</v>
      </c>
      <c r="E40" s="71"/>
      <c r="F40" s="9" t="s">
        <v>99</v>
      </c>
      <c r="G40" s="9">
        <v>1</v>
      </c>
      <c r="H40" s="9">
        <v>37</v>
      </c>
      <c r="I40" s="9">
        <v>0</v>
      </c>
      <c r="J40" s="9">
        <v>622933</v>
      </c>
      <c r="K40" s="9">
        <v>0</v>
      </c>
      <c r="L40" s="9">
        <v>0</v>
      </c>
      <c r="M40" s="9">
        <v>0</v>
      </c>
      <c r="N40" s="9">
        <v>0</v>
      </c>
      <c r="O40" s="9">
        <v>0</v>
      </c>
      <c r="P40" s="9">
        <v>57100</v>
      </c>
      <c r="Q40" s="9">
        <v>0</v>
      </c>
      <c r="R40" s="9">
        <v>55299</v>
      </c>
      <c r="S40" s="9">
        <v>2190</v>
      </c>
      <c r="T40" s="9">
        <v>59232</v>
      </c>
      <c r="U40" s="9">
        <f t="shared" si="1"/>
        <v>796754</v>
      </c>
    </row>
    <row r="41" spans="1:21">
      <c r="A41" s="166"/>
      <c r="B41" s="8" t="s">
        <v>100</v>
      </c>
      <c r="C41" s="70" t="s">
        <v>101</v>
      </c>
      <c r="D41" s="70"/>
      <c r="E41" s="71"/>
      <c r="F41" s="9" t="s">
        <v>102</v>
      </c>
      <c r="G41" s="9">
        <v>1</v>
      </c>
      <c r="H41" s="9">
        <v>38</v>
      </c>
      <c r="I41" s="9">
        <v>0</v>
      </c>
      <c r="J41" s="9">
        <v>0</v>
      </c>
      <c r="K41" s="9">
        <v>0</v>
      </c>
      <c r="L41" s="9">
        <v>0</v>
      </c>
      <c r="M41" s="9">
        <v>0</v>
      </c>
      <c r="N41" s="9">
        <v>0</v>
      </c>
      <c r="O41" s="9">
        <v>0</v>
      </c>
      <c r="P41" s="9">
        <v>0</v>
      </c>
      <c r="Q41" s="9">
        <v>0</v>
      </c>
      <c r="R41" s="9">
        <v>0</v>
      </c>
      <c r="S41" s="9">
        <v>0</v>
      </c>
      <c r="T41" s="9">
        <v>0</v>
      </c>
      <c r="U41" s="9">
        <f t="shared" si="1"/>
        <v>0</v>
      </c>
    </row>
    <row r="42" spans="1:21">
      <c r="A42" s="166"/>
      <c r="B42" s="8" t="s">
        <v>103</v>
      </c>
      <c r="C42" s="70" t="s">
        <v>104</v>
      </c>
      <c r="D42" s="70"/>
      <c r="E42" s="71"/>
      <c r="F42" s="9" t="s">
        <v>105</v>
      </c>
      <c r="G42" s="9">
        <v>1</v>
      </c>
      <c r="H42" s="9">
        <v>39</v>
      </c>
      <c r="I42" s="9">
        <v>0</v>
      </c>
      <c r="J42" s="9">
        <v>0</v>
      </c>
      <c r="K42" s="9">
        <v>0</v>
      </c>
      <c r="L42" s="9">
        <v>0</v>
      </c>
      <c r="M42" s="9">
        <v>0</v>
      </c>
      <c r="N42" s="9">
        <v>0</v>
      </c>
      <c r="O42" s="9">
        <v>0</v>
      </c>
      <c r="P42" s="9">
        <v>0</v>
      </c>
      <c r="Q42" s="9">
        <v>0</v>
      </c>
      <c r="R42" s="9">
        <v>0</v>
      </c>
      <c r="S42" s="9">
        <v>0</v>
      </c>
      <c r="T42" s="9">
        <v>0</v>
      </c>
      <c r="U42" s="9">
        <f t="shared" si="1"/>
        <v>0</v>
      </c>
    </row>
    <row r="43" spans="1:21">
      <c r="A43" s="166"/>
      <c r="B43" s="8" t="s">
        <v>106</v>
      </c>
      <c r="C43" s="70" t="s">
        <v>420</v>
      </c>
      <c r="D43" s="70"/>
      <c r="E43" s="71"/>
      <c r="F43" s="9" t="s">
        <v>107</v>
      </c>
      <c r="G43" s="9">
        <v>1</v>
      </c>
      <c r="H43" s="9">
        <v>40</v>
      </c>
      <c r="I43" s="9">
        <v>0</v>
      </c>
      <c r="J43" s="9">
        <v>0</v>
      </c>
      <c r="K43" s="9">
        <v>0</v>
      </c>
      <c r="L43" s="9">
        <v>0</v>
      </c>
      <c r="M43" s="9">
        <v>0</v>
      </c>
      <c r="N43" s="9">
        <v>0</v>
      </c>
      <c r="O43" s="9">
        <v>11520</v>
      </c>
      <c r="P43" s="9">
        <v>0</v>
      </c>
      <c r="Q43" s="9">
        <v>0</v>
      </c>
      <c r="R43" s="9">
        <v>0</v>
      </c>
      <c r="S43" s="9">
        <v>0</v>
      </c>
      <c r="T43" s="9">
        <v>40</v>
      </c>
      <c r="U43" s="9">
        <f t="shared" si="1"/>
        <v>11560</v>
      </c>
    </row>
    <row r="44" spans="1:21">
      <c r="A44" s="167"/>
      <c r="B44" s="8" t="s">
        <v>108</v>
      </c>
      <c r="C44" s="70" t="s">
        <v>109</v>
      </c>
      <c r="D44" s="70"/>
      <c r="E44" s="71"/>
      <c r="F44" s="9" t="s">
        <v>110</v>
      </c>
      <c r="G44" s="9">
        <v>1</v>
      </c>
      <c r="H44" s="9">
        <v>41</v>
      </c>
      <c r="I44" s="9">
        <v>18935207</v>
      </c>
      <c r="J44" s="9">
        <v>2987630</v>
      </c>
      <c r="K44" s="9">
        <v>544047</v>
      </c>
      <c r="L44" s="9">
        <v>1089556</v>
      </c>
      <c r="M44" s="9">
        <v>1179383</v>
      </c>
      <c r="N44" s="9">
        <v>472861</v>
      </c>
      <c r="O44" s="9">
        <v>578775</v>
      </c>
      <c r="P44" s="9">
        <v>684604</v>
      </c>
      <c r="Q44" s="9">
        <v>806295</v>
      </c>
      <c r="R44" s="9">
        <v>608772</v>
      </c>
      <c r="S44" s="9">
        <v>997473</v>
      </c>
      <c r="T44" s="9">
        <v>880832</v>
      </c>
      <c r="U44" s="9">
        <f t="shared" si="1"/>
        <v>29765435</v>
      </c>
    </row>
    <row r="45" spans="1:21">
      <c r="A45" s="122" t="s">
        <v>111</v>
      </c>
      <c r="B45" s="150"/>
      <c r="C45" s="150"/>
      <c r="D45" s="8" t="s">
        <v>112</v>
      </c>
      <c r="E45" s="11" t="s">
        <v>113</v>
      </c>
      <c r="F45" s="9" t="s">
        <v>114</v>
      </c>
      <c r="G45" s="9">
        <v>1</v>
      </c>
      <c r="H45" s="9">
        <v>42</v>
      </c>
      <c r="I45" s="9">
        <v>0</v>
      </c>
      <c r="J45" s="9">
        <v>0</v>
      </c>
      <c r="K45" s="9">
        <v>0</v>
      </c>
      <c r="L45" s="9">
        <v>0</v>
      </c>
      <c r="M45" s="9">
        <v>0</v>
      </c>
      <c r="N45" s="9">
        <v>0</v>
      </c>
      <c r="O45" s="9">
        <v>0</v>
      </c>
      <c r="P45" s="9">
        <v>0</v>
      </c>
      <c r="Q45" s="9">
        <v>0</v>
      </c>
      <c r="R45" s="9">
        <v>0</v>
      </c>
      <c r="S45" s="9">
        <v>0</v>
      </c>
      <c r="T45" s="9">
        <v>0</v>
      </c>
      <c r="U45" s="9">
        <f t="shared" si="1"/>
        <v>0</v>
      </c>
    </row>
    <row r="46" spans="1:21">
      <c r="A46" s="150"/>
      <c r="B46" s="150"/>
      <c r="C46" s="150"/>
      <c r="D46" s="8" t="s">
        <v>115</v>
      </c>
      <c r="E46" s="11" t="s">
        <v>116</v>
      </c>
      <c r="F46" s="9" t="s">
        <v>117</v>
      </c>
      <c r="G46" s="9">
        <v>1</v>
      </c>
      <c r="H46" s="9">
        <v>43</v>
      </c>
      <c r="I46" s="9">
        <v>6498492</v>
      </c>
      <c r="J46" s="9">
        <v>1033312</v>
      </c>
      <c r="K46" s="9">
        <v>435252</v>
      </c>
      <c r="L46" s="9">
        <v>509672</v>
      </c>
      <c r="M46" s="9">
        <v>601592</v>
      </c>
      <c r="N46" s="9">
        <v>248429</v>
      </c>
      <c r="O46" s="9">
        <v>246374</v>
      </c>
      <c r="P46" s="9">
        <v>382461</v>
      </c>
      <c r="Q46" s="9">
        <v>427157</v>
      </c>
      <c r="R46" s="9">
        <v>119022</v>
      </c>
      <c r="S46" s="9">
        <v>287948</v>
      </c>
      <c r="T46" s="9">
        <v>331857</v>
      </c>
      <c r="U46" s="9">
        <f t="shared" si="1"/>
        <v>11121568</v>
      </c>
    </row>
    <row r="47" spans="1:21">
      <c r="A47" s="177" t="s">
        <v>118</v>
      </c>
      <c r="B47" s="8" t="s">
        <v>119</v>
      </c>
      <c r="C47" s="70" t="s">
        <v>120</v>
      </c>
      <c r="D47" s="70"/>
      <c r="E47" s="71"/>
      <c r="F47" s="9" t="s">
        <v>121</v>
      </c>
      <c r="G47" s="9">
        <v>1</v>
      </c>
      <c r="H47" s="9">
        <v>44</v>
      </c>
      <c r="I47" s="9">
        <v>4772254</v>
      </c>
      <c r="J47" s="9">
        <v>0</v>
      </c>
      <c r="K47" s="9">
        <v>0</v>
      </c>
      <c r="L47" s="9">
        <v>0</v>
      </c>
      <c r="M47" s="9">
        <v>0</v>
      </c>
      <c r="N47" s="9">
        <v>0</v>
      </c>
      <c r="O47" s="9">
        <v>145332</v>
      </c>
      <c r="P47" s="9">
        <v>55079</v>
      </c>
      <c r="Q47" s="9">
        <v>78906</v>
      </c>
      <c r="R47" s="9">
        <v>0</v>
      </c>
      <c r="S47" s="9">
        <v>0</v>
      </c>
      <c r="T47" s="9">
        <v>300</v>
      </c>
      <c r="U47" s="9">
        <f t="shared" si="1"/>
        <v>5051871</v>
      </c>
    </row>
    <row r="48" spans="1:21">
      <c r="A48" s="178"/>
      <c r="B48" s="8" t="s">
        <v>122</v>
      </c>
      <c r="C48" s="70" t="s">
        <v>123</v>
      </c>
      <c r="D48" s="70"/>
      <c r="E48" s="71"/>
      <c r="F48" s="9" t="s">
        <v>124</v>
      </c>
      <c r="G48" s="9">
        <v>1</v>
      </c>
      <c r="H48" s="9">
        <v>45</v>
      </c>
      <c r="I48" s="9">
        <v>1426703</v>
      </c>
      <c r="J48" s="9">
        <v>634649</v>
      </c>
      <c r="K48" s="9">
        <v>356441</v>
      </c>
      <c r="L48" s="9">
        <v>320753</v>
      </c>
      <c r="M48" s="9">
        <v>376676</v>
      </c>
      <c r="N48" s="9">
        <v>241532</v>
      </c>
      <c r="O48" s="9">
        <v>89770</v>
      </c>
      <c r="P48" s="9">
        <v>286697</v>
      </c>
      <c r="Q48" s="9">
        <v>257872</v>
      </c>
      <c r="R48" s="9">
        <v>42525</v>
      </c>
      <c r="S48" s="9">
        <v>248752</v>
      </c>
      <c r="T48" s="9">
        <v>91469</v>
      </c>
      <c r="U48" s="9">
        <f t="shared" si="1"/>
        <v>4373839</v>
      </c>
    </row>
    <row r="49" spans="1:21">
      <c r="A49" s="178"/>
      <c r="B49" s="8" t="s">
        <v>125</v>
      </c>
      <c r="C49" s="70" t="s">
        <v>126</v>
      </c>
      <c r="D49" s="70"/>
      <c r="E49" s="71"/>
      <c r="F49" s="9" t="s">
        <v>127</v>
      </c>
      <c r="G49" s="9">
        <v>1</v>
      </c>
      <c r="H49" s="9">
        <v>46</v>
      </c>
      <c r="I49" s="9">
        <v>0</v>
      </c>
      <c r="J49" s="9">
        <v>0</v>
      </c>
      <c r="K49" s="9">
        <v>75304</v>
      </c>
      <c r="L49" s="9">
        <v>0</v>
      </c>
      <c r="M49" s="9">
        <v>0</v>
      </c>
      <c r="N49" s="9">
        <v>0</v>
      </c>
      <c r="O49" s="9">
        <v>0</v>
      </c>
      <c r="P49" s="9">
        <v>0</v>
      </c>
      <c r="Q49" s="9">
        <v>0</v>
      </c>
      <c r="R49" s="9">
        <v>0</v>
      </c>
      <c r="S49" s="9">
        <v>0</v>
      </c>
      <c r="T49" s="9">
        <v>0</v>
      </c>
      <c r="U49" s="9">
        <f t="shared" si="1"/>
        <v>75304</v>
      </c>
    </row>
    <row r="50" spans="1:21">
      <c r="A50" s="178"/>
      <c r="B50" s="8" t="s">
        <v>128</v>
      </c>
      <c r="C50" s="70" t="s">
        <v>129</v>
      </c>
      <c r="D50" s="70"/>
      <c r="E50" s="71"/>
      <c r="F50" s="9" t="s">
        <v>130</v>
      </c>
      <c r="G50" s="9">
        <v>1</v>
      </c>
      <c r="H50" s="9">
        <v>47</v>
      </c>
      <c r="I50" s="9">
        <v>0</v>
      </c>
      <c r="J50" s="9">
        <v>110241</v>
      </c>
      <c r="K50" s="9">
        <v>0</v>
      </c>
      <c r="L50" s="9">
        <v>0</v>
      </c>
      <c r="M50" s="9">
        <v>0</v>
      </c>
      <c r="N50" s="9">
        <v>0</v>
      </c>
      <c r="O50" s="9">
        <v>0</v>
      </c>
      <c r="P50" s="9">
        <v>0</v>
      </c>
      <c r="Q50" s="9">
        <v>0</v>
      </c>
      <c r="R50" s="9">
        <v>5276</v>
      </c>
      <c r="S50" s="9">
        <v>0</v>
      </c>
      <c r="T50" s="9">
        <v>0</v>
      </c>
      <c r="U50" s="9">
        <f t="shared" si="1"/>
        <v>115517</v>
      </c>
    </row>
    <row r="51" spans="1:21">
      <c r="A51" s="178"/>
      <c r="B51" s="8" t="s">
        <v>131</v>
      </c>
      <c r="C51" s="70" t="s">
        <v>132</v>
      </c>
      <c r="D51" s="70"/>
      <c r="E51" s="71"/>
      <c r="F51" s="9" t="s">
        <v>133</v>
      </c>
      <c r="G51" s="9">
        <v>1</v>
      </c>
      <c r="H51" s="9">
        <v>48</v>
      </c>
      <c r="I51" s="9">
        <v>0</v>
      </c>
      <c r="J51" s="9">
        <v>252266</v>
      </c>
      <c r="K51" s="9">
        <v>0</v>
      </c>
      <c r="L51" s="9">
        <v>169032</v>
      </c>
      <c r="M51" s="9">
        <v>176151</v>
      </c>
      <c r="N51" s="9">
        <v>0</v>
      </c>
      <c r="O51" s="9">
        <v>0</v>
      </c>
      <c r="P51" s="9">
        <v>0</v>
      </c>
      <c r="Q51" s="9">
        <v>75858</v>
      </c>
      <c r="R51" s="9">
        <v>0</v>
      </c>
      <c r="S51" s="9">
        <v>0</v>
      </c>
      <c r="T51" s="9">
        <v>23046</v>
      </c>
      <c r="U51" s="9">
        <f t="shared" si="1"/>
        <v>696353</v>
      </c>
    </row>
    <row r="52" spans="1:21">
      <c r="A52" s="178"/>
      <c r="B52" s="8" t="s">
        <v>134</v>
      </c>
      <c r="C52" s="70" t="s">
        <v>135</v>
      </c>
      <c r="D52" s="70"/>
      <c r="E52" s="71"/>
      <c r="F52" s="9" t="s">
        <v>136</v>
      </c>
      <c r="G52" s="9">
        <v>1</v>
      </c>
      <c r="H52" s="9">
        <v>49</v>
      </c>
      <c r="I52" s="9">
        <v>0</v>
      </c>
      <c r="J52" s="9">
        <v>0</v>
      </c>
      <c r="K52" s="9">
        <v>0</v>
      </c>
      <c r="L52" s="9">
        <v>0</v>
      </c>
      <c r="M52" s="9">
        <v>0</v>
      </c>
      <c r="N52" s="9">
        <v>0</v>
      </c>
      <c r="O52" s="9">
        <v>0</v>
      </c>
      <c r="P52" s="9">
        <v>26600</v>
      </c>
      <c r="Q52" s="9">
        <v>0</v>
      </c>
      <c r="R52" s="9">
        <v>45633</v>
      </c>
      <c r="S52" s="9">
        <v>0</v>
      </c>
      <c r="T52" s="9">
        <v>0</v>
      </c>
      <c r="U52" s="9">
        <f t="shared" si="1"/>
        <v>72233</v>
      </c>
    </row>
    <row r="53" spans="1:21">
      <c r="A53" s="178"/>
      <c r="B53" s="8" t="s">
        <v>137</v>
      </c>
      <c r="C53" s="70" t="s">
        <v>138</v>
      </c>
      <c r="D53" s="70"/>
      <c r="E53" s="71"/>
      <c r="F53" s="9" t="s">
        <v>139</v>
      </c>
      <c r="G53" s="9">
        <v>1</v>
      </c>
      <c r="H53" s="9">
        <v>50</v>
      </c>
      <c r="I53" s="9">
        <v>299535</v>
      </c>
      <c r="J53" s="9">
        <v>36156</v>
      </c>
      <c r="K53" s="9">
        <v>3507</v>
      </c>
      <c r="L53" s="9">
        <v>19887</v>
      </c>
      <c r="M53" s="9">
        <v>48765</v>
      </c>
      <c r="N53" s="9">
        <v>6897</v>
      </c>
      <c r="O53" s="9">
        <v>11272</v>
      </c>
      <c r="P53" s="9">
        <v>14085</v>
      </c>
      <c r="Q53" s="9">
        <v>14521</v>
      </c>
      <c r="R53" s="9">
        <v>25588</v>
      </c>
      <c r="S53" s="9">
        <v>39196</v>
      </c>
      <c r="T53" s="9">
        <v>12354</v>
      </c>
      <c r="U53" s="9">
        <f t="shared" si="1"/>
        <v>531763</v>
      </c>
    </row>
    <row r="54" spans="1:21" ht="24" customHeight="1">
      <c r="A54" s="178"/>
      <c r="B54" s="69" t="s">
        <v>140</v>
      </c>
      <c r="C54" s="70"/>
      <c r="D54" s="70"/>
      <c r="E54" s="71"/>
      <c r="F54" s="9" t="s">
        <v>141</v>
      </c>
      <c r="G54" s="9">
        <v>1</v>
      </c>
      <c r="H54" s="9">
        <v>51</v>
      </c>
      <c r="I54" s="9">
        <v>299535</v>
      </c>
      <c r="J54" s="9">
        <v>36156</v>
      </c>
      <c r="K54" s="9">
        <v>3507</v>
      </c>
      <c r="L54" s="9">
        <v>19887</v>
      </c>
      <c r="M54" s="9">
        <v>48765</v>
      </c>
      <c r="N54" s="9">
        <v>6897</v>
      </c>
      <c r="O54" s="9">
        <v>11272</v>
      </c>
      <c r="P54" s="9">
        <v>14085</v>
      </c>
      <c r="Q54" s="9">
        <v>14521</v>
      </c>
      <c r="R54" s="9">
        <v>25588</v>
      </c>
      <c r="S54" s="9">
        <v>7412</v>
      </c>
      <c r="T54" s="9">
        <v>12354</v>
      </c>
      <c r="U54" s="9">
        <f t="shared" si="1"/>
        <v>499979</v>
      </c>
    </row>
    <row r="55" spans="1:21">
      <c r="A55" s="179"/>
      <c r="B55" s="8" t="s">
        <v>142</v>
      </c>
      <c r="C55" s="70" t="s">
        <v>143</v>
      </c>
      <c r="D55" s="70"/>
      <c r="E55" s="71"/>
      <c r="F55" s="9" t="s">
        <v>144</v>
      </c>
      <c r="G55" s="9">
        <v>1</v>
      </c>
      <c r="H55" s="9">
        <v>52</v>
      </c>
      <c r="I55" s="9">
        <v>6498492</v>
      </c>
      <c r="J55" s="9">
        <v>1033312</v>
      </c>
      <c r="K55" s="9">
        <v>435252</v>
      </c>
      <c r="L55" s="9">
        <v>509672</v>
      </c>
      <c r="M55" s="9">
        <v>601592</v>
      </c>
      <c r="N55" s="9">
        <v>248429</v>
      </c>
      <c r="O55" s="9">
        <v>246374</v>
      </c>
      <c r="P55" s="9">
        <v>382461</v>
      </c>
      <c r="Q55" s="9">
        <v>427157</v>
      </c>
      <c r="R55" s="9">
        <v>119022</v>
      </c>
      <c r="S55" s="9">
        <v>287948</v>
      </c>
      <c r="T55" s="9">
        <v>127169</v>
      </c>
      <c r="U55" s="9">
        <f t="shared" si="1"/>
        <v>10916880</v>
      </c>
    </row>
    <row r="56" spans="1:21">
      <c r="A56" s="8" t="s">
        <v>145</v>
      </c>
      <c r="B56" s="71" t="s">
        <v>146</v>
      </c>
      <c r="C56" s="150"/>
      <c r="D56" s="150"/>
      <c r="E56" s="150"/>
      <c r="F56" s="9" t="s">
        <v>147</v>
      </c>
      <c r="G56" s="9">
        <v>1</v>
      </c>
      <c r="H56" s="9">
        <v>53</v>
      </c>
      <c r="I56" s="9">
        <v>0</v>
      </c>
      <c r="J56" s="9">
        <v>0</v>
      </c>
      <c r="K56" s="9">
        <v>0</v>
      </c>
      <c r="L56" s="9">
        <v>0</v>
      </c>
      <c r="M56" s="9">
        <v>0</v>
      </c>
      <c r="N56" s="9">
        <v>0</v>
      </c>
      <c r="O56" s="9">
        <v>0</v>
      </c>
      <c r="P56" s="9">
        <v>0</v>
      </c>
      <c r="Q56" s="9">
        <v>0</v>
      </c>
      <c r="R56" s="9">
        <v>0</v>
      </c>
      <c r="S56" s="9">
        <v>0</v>
      </c>
      <c r="T56" s="9">
        <v>204688</v>
      </c>
      <c r="U56" s="9">
        <f t="shared" si="1"/>
        <v>204688</v>
      </c>
    </row>
    <row r="57" spans="1:21">
      <c r="A57" s="8" t="s">
        <v>148</v>
      </c>
      <c r="B57" s="71" t="s">
        <v>611</v>
      </c>
      <c r="C57" s="150"/>
      <c r="D57" s="150"/>
      <c r="E57" s="150"/>
      <c r="F57" s="9" t="s">
        <v>149</v>
      </c>
      <c r="G57" s="9">
        <v>1</v>
      </c>
      <c r="H57" s="9">
        <v>54</v>
      </c>
      <c r="I57" s="9">
        <v>0</v>
      </c>
      <c r="J57" s="9">
        <v>0</v>
      </c>
      <c r="K57" s="9">
        <v>0</v>
      </c>
      <c r="L57" s="9">
        <v>0</v>
      </c>
      <c r="M57" s="9">
        <v>0</v>
      </c>
      <c r="N57" s="9">
        <v>0</v>
      </c>
      <c r="O57" s="9">
        <v>0</v>
      </c>
      <c r="P57" s="9">
        <v>0</v>
      </c>
      <c r="Q57" s="9">
        <v>0</v>
      </c>
      <c r="R57" s="9">
        <v>0</v>
      </c>
      <c r="S57" s="9">
        <v>0</v>
      </c>
      <c r="T57" s="9">
        <v>0</v>
      </c>
      <c r="U57" s="9">
        <f t="shared" si="1"/>
        <v>0</v>
      </c>
    </row>
    <row r="58" spans="1:21" ht="13.5" customHeight="1">
      <c r="A58" s="182" t="s">
        <v>150</v>
      </c>
      <c r="B58" s="8" t="s">
        <v>417</v>
      </c>
      <c r="C58" s="71" t="s">
        <v>1</v>
      </c>
      <c r="D58" s="150"/>
      <c r="E58" s="150"/>
      <c r="F58" s="9" t="s">
        <v>151</v>
      </c>
      <c r="G58" s="9">
        <v>1</v>
      </c>
      <c r="H58" s="9">
        <v>55</v>
      </c>
      <c r="I58" s="9">
        <v>272723595</v>
      </c>
      <c r="J58" s="9">
        <v>43259226</v>
      </c>
      <c r="K58" s="9">
        <v>13759298</v>
      </c>
      <c r="L58" s="9">
        <v>14869027</v>
      </c>
      <c r="M58" s="9">
        <v>20309728</v>
      </c>
      <c r="N58" s="9">
        <v>11780828</v>
      </c>
      <c r="O58" s="9">
        <v>11050767</v>
      </c>
      <c r="P58" s="9">
        <v>16343068</v>
      </c>
      <c r="Q58" s="9">
        <v>13518032</v>
      </c>
      <c r="R58" s="9">
        <v>10587570</v>
      </c>
      <c r="S58" s="9">
        <v>11901076</v>
      </c>
      <c r="T58" s="9">
        <v>22869115</v>
      </c>
      <c r="U58" s="9">
        <f t="shared" si="1"/>
        <v>462971330</v>
      </c>
    </row>
    <row r="59" spans="1:21">
      <c r="A59" s="183"/>
      <c r="B59" s="8" t="s">
        <v>152</v>
      </c>
      <c r="C59" s="71" t="s">
        <v>153</v>
      </c>
      <c r="D59" s="150"/>
      <c r="E59" s="150"/>
      <c r="F59" s="9" t="s">
        <v>154</v>
      </c>
      <c r="G59" s="9">
        <v>1</v>
      </c>
      <c r="H59" s="9">
        <v>56</v>
      </c>
      <c r="I59" s="9">
        <v>11535742</v>
      </c>
      <c r="J59" s="9">
        <v>696297</v>
      </c>
      <c r="K59" s="9">
        <v>371373</v>
      </c>
      <c r="L59" s="9">
        <v>365304</v>
      </c>
      <c r="M59" s="9">
        <v>1585363</v>
      </c>
      <c r="N59" s="9">
        <v>37549</v>
      </c>
      <c r="O59" s="9">
        <v>548892</v>
      </c>
      <c r="P59" s="9">
        <v>16924</v>
      </c>
      <c r="Q59" s="9">
        <v>201093</v>
      </c>
      <c r="R59" s="9">
        <v>258072</v>
      </c>
      <c r="S59" s="9">
        <v>231375</v>
      </c>
      <c r="T59" s="9">
        <v>264719</v>
      </c>
      <c r="U59" s="9">
        <f t="shared" si="1"/>
        <v>16112703</v>
      </c>
    </row>
    <row r="60" spans="1:21">
      <c r="A60" s="183"/>
      <c r="B60" s="8" t="s">
        <v>155</v>
      </c>
      <c r="C60" s="71" t="s">
        <v>156</v>
      </c>
      <c r="D60" s="150"/>
      <c r="E60" s="150"/>
      <c r="F60" s="9" t="s">
        <v>157</v>
      </c>
      <c r="G60" s="9">
        <v>1</v>
      </c>
      <c r="H60" s="9">
        <v>57</v>
      </c>
      <c r="I60" s="9">
        <v>2321972</v>
      </c>
      <c r="J60" s="9">
        <v>468032</v>
      </c>
      <c r="K60" s="9">
        <v>51837</v>
      </c>
      <c r="L60" s="9">
        <v>44852</v>
      </c>
      <c r="M60" s="9">
        <v>76971</v>
      </c>
      <c r="N60" s="9">
        <v>39900</v>
      </c>
      <c r="O60" s="9">
        <v>62937</v>
      </c>
      <c r="P60" s="9">
        <v>116983</v>
      </c>
      <c r="Q60" s="9">
        <v>53870</v>
      </c>
      <c r="R60" s="9">
        <v>66002</v>
      </c>
      <c r="S60" s="9">
        <v>153615</v>
      </c>
      <c r="T60" s="9">
        <v>84918</v>
      </c>
      <c r="U60" s="9">
        <f t="shared" si="1"/>
        <v>3541889</v>
      </c>
    </row>
    <row r="61" spans="1:21">
      <c r="A61" s="183"/>
      <c r="B61" s="8" t="s">
        <v>158</v>
      </c>
      <c r="C61" s="143" t="s">
        <v>659</v>
      </c>
      <c r="D61" s="150"/>
      <c r="E61" s="150"/>
      <c r="F61" s="9" t="s">
        <v>159</v>
      </c>
      <c r="G61" s="9">
        <v>1</v>
      </c>
      <c r="H61" s="9">
        <v>58</v>
      </c>
      <c r="I61" s="9">
        <v>17641272</v>
      </c>
      <c r="J61" s="9">
        <v>1288892</v>
      </c>
      <c r="K61" s="9">
        <v>2868534</v>
      </c>
      <c r="L61" s="9">
        <v>778180</v>
      </c>
      <c r="M61" s="9">
        <v>3987924</v>
      </c>
      <c r="N61" s="9">
        <v>369395</v>
      </c>
      <c r="O61" s="9">
        <v>2504219</v>
      </c>
      <c r="P61" s="9">
        <v>1956299</v>
      </c>
      <c r="Q61" s="9">
        <v>3788444</v>
      </c>
      <c r="R61" s="9">
        <v>1596646</v>
      </c>
      <c r="S61" s="9">
        <v>953272</v>
      </c>
      <c r="T61" s="9">
        <v>2245517</v>
      </c>
      <c r="U61" s="9">
        <f t="shared" si="1"/>
        <v>39978594</v>
      </c>
    </row>
    <row r="62" spans="1:21">
      <c r="A62" s="183"/>
      <c r="B62" s="8" t="s">
        <v>160</v>
      </c>
      <c r="C62" s="71" t="s">
        <v>161</v>
      </c>
      <c r="D62" s="150"/>
      <c r="E62" s="150"/>
      <c r="F62" s="9" t="s">
        <v>162</v>
      </c>
      <c r="G62" s="9">
        <v>1</v>
      </c>
      <c r="H62" s="9">
        <v>59</v>
      </c>
      <c r="I62" s="9">
        <v>8096051</v>
      </c>
      <c r="J62" s="9">
        <v>1469794</v>
      </c>
      <c r="K62" s="9">
        <v>281582</v>
      </c>
      <c r="L62" s="9">
        <v>574300</v>
      </c>
      <c r="M62" s="9">
        <v>1589686</v>
      </c>
      <c r="N62" s="9">
        <v>1287070</v>
      </c>
      <c r="O62" s="9">
        <v>219605</v>
      </c>
      <c r="P62" s="9">
        <v>325794</v>
      </c>
      <c r="Q62" s="9">
        <v>173557</v>
      </c>
      <c r="R62" s="9">
        <v>136197</v>
      </c>
      <c r="S62" s="9">
        <v>217988</v>
      </c>
      <c r="T62" s="9">
        <v>1066479</v>
      </c>
      <c r="U62" s="9">
        <f t="shared" si="1"/>
        <v>15438103</v>
      </c>
    </row>
    <row r="63" spans="1:21">
      <c r="A63" s="183"/>
      <c r="B63" s="8" t="s">
        <v>163</v>
      </c>
      <c r="C63" s="71" t="s">
        <v>164</v>
      </c>
      <c r="D63" s="150"/>
      <c r="E63" s="150"/>
      <c r="F63" s="9" t="s">
        <v>165</v>
      </c>
      <c r="G63" s="9">
        <v>1</v>
      </c>
      <c r="H63" s="9">
        <v>60</v>
      </c>
      <c r="I63" s="9">
        <v>284259337</v>
      </c>
      <c r="J63" s="9">
        <v>43955523</v>
      </c>
      <c r="K63" s="9">
        <v>14130671</v>
      </c>
      <c r="L63" s="9">
        <v>15234331</v>
      </c>
      <c r="M63" s="9">
        <v>21895091</v>
      </c>
      <c r="N63" s="9">
        <v>11818377</v>
      </c>
      <c r="O63" s="9">
        <v>11599659</v>
      </c>
      <c r="P63" s="9">
        <v>16359992</v>
      </c>
      <c r="Q63" s="9">
        <v>13719125</v>
      </c>
      <c r="R63" s="9">
        <v>10845642</v>
      </c>
      <c r="S63" s="9">
        <v>12132451</v>
      </c>
      <c r="T63" s="9">
        <v>23133834</v>
      </c>
      <c r="U63" s="9">
        <f t="shared" si="1"/>
        <v>479084033</v>
      </c>
    </row>
    <row r="64" spans="1:21">
      <c r="A64" s="183"/>
      <c r="B64" s="31">
        <v>7</v>
      </c>
      <c r="C64" s="91" t="s">
        <v>790</v>
      </c>
      <c r="D64" s="70"/>
      <c r="E64" s="71"/>
      <c r="F64" s="9"/>
      <c r="G64" s="9">
        <v>1</v>
      </c>
      <c r="H64" s="9">
        <v>61</v>
      </c>
      <c r="I64" s="9">
        <v>115430821</v>
      </c>
      <c r="J64" s="9">
        <v>19781479</v>
      </c>
      <c r="K64" s="9">
        <v>5697837</v>
      </c>
      <c r="L64" s="9">
        <v>6084738</v>
      </c>
      <c r="M64" s="9">
        <v>8066614</v>
      </c>
      <c r="N64" s="9">
        <v>6161699</v>
      </c>
      <c r="O64" s="9">
        <v>4506702</v>
      </c>
      <c r="P64" s="9">
        <v>6811623</v>
      </c>
      <c r="Q64" s="9">
        <v>5630329</v>
      </c>
      <c r="R64" s="9">
        <v>4626616</v>
      </c>
      <c r="S64" s="9">
        <v>4833054</v>
      </c>
      <c r="T64" s="9">
        <v>11708438</v>
      </c>
      <c r="U64" s="9">
        <f t="shared" si="1"/>
        <v>199339950</v>
      </c>
    </row>
    <row r="65" spans="1:21">
      <c r="A65" s="184"/>
      <c r="B65" s="31">
        <v>8</v>
      </c>
      <c r="C65" s="91" t="s">
        <v>791</v>
      </c>
      <c r="D65" s="70"/>
      <c r="E65" s="71"/>
      <c r="F65" s="9"/>
      <c r="G65" s="9">
        <v>1</v>
      </c>
      <c r="H65" s="9">
        <v>62</v>
      </c>
      <c r="I65" s="9">
        <v>0</v>
      </c>
      <c r="J65" s="9">
        <v>0</v>
      </c>
      <c r="K65" s="9">
        <v>0</v>
      </c>
      <c r="L65" s="9">
        <v>0</v>
      </c>
      <c r="M65" s="9">
        <v>0</v>
      </c>
      <c r="N65" s="9">
        <v>0</v>
      </c>
      <c r="O65" s="9">
        <v>0</v>
      </c>
      <c r="P65" s="9">
        <v>0</v>
      </c>
      <c r="Q65" s="9">
        <v>0</v>
      </c>
      <c r="R65" s="9">
        <v>0</v>
      </c>
      <c r="S65" s="9">
        <v>0</v>
      </c>
      <c r="T65" s="9">
        <v>0</v>
      </c>
      <c r="U65" s="9">
        <f t="shared" si="1"/>
        <v>0</v>
      </c>
    </row>
    <row r="66" spans="1:21">
      <c r="A66" s="20"/>
      <c r="B66" s="82" t="s">
        <v>166</v>
      </c>
      <c r="C66" s="82"/>
      <c r="D66" s="82"/>
      <c r="E66" s="82"/>
      <c r="F66" s="9" t="s">
        <v>167</v>
      </c>
      <c r="G66" s="9">
        <v>2</v>
      </c>
      <c r="H66" s="9">
        <v>1</v>
      </c>
      <c r="I66" s="9">
        <v>712008790</v>
      </c>
      <c r="J66" s="9">
        <v>110919243</v>
      </c>
      <c r="K66" s="9">
        <v>37161132</v>
      </c>
      <c r="L66" s="9">
        <v>37950732</v>
      </c>
      <c r="M66" s="9">
        <v>57511377</v>
      </c>
      <c r="N66" s="9">
        <v>31494818</v>
      </c>
      <c r="O66" s="9">
        <v>30492781</v>
      </c>
      <c r="P66" s="9">
        <v>41930683</v>
      </c>
      <c r="Q66" s="9">
        <v>37084450</v>
      </c>
      <c r="R66" s="9">
        <v>28116745</v>
      </c>
      <c r="S66" s="9">
        <v>30422831</v>
      </c>
      <c r="T66" s="9">
        <v>61373020</v>
      </c>
      <c r="U66" s="9">
        <f t="shared" si="1"/>
        <v>1216466602</v>
      </c>
    </row>
    <row r="67" spans="1:21">
      <c r="A67" s="180" t="s">
        <v>168</v>
      </c>
      <c r="B67" s="150" t="s">
        <v>169</v>
      </c>
      <c r="C67" s="150"/>
      <c r="D67" s="150"/>
      <c r="E67" s="150"/>
      <c r="F67" s="9" t="s">
        <v>170</v>
      </c>
      <c r="G67" s="9">
        <v>2</v>
      </c>
      <c r="H67" s="9">
        <v>2</v>
      </c>
      <c r="I67" s="9">
        <v>10316375</v>
      </c>
      <c r="J67" s="9">
        <v>1278947</v>
      </c>
      <c r="K67" s="9">
        <v>112939</v>
      </c>
      <c r="L67" s="9">
        <v>563125</v>
      </c>
      <c r="M67" s="9">
        <v>684188</v>
      </c>
      <c r="N67" s="9">
        <v>265174</v>
      </c>
      <c r="O67" s="9">
        <v>306265</v>
      </c>
      <c r="P67" s="9">
        <v>279768</v>
      </c>
      <c r="Q67" s="9">
        <v>406232</v>
      </c>
      <c r="R67" s="9">
        <v>86435</v>
      </c>
      <c r="S67" s="9">
        <v>474903</v>
      </c>
      <c r="T67" s="9">
        <v>306654</v>
      </c>
      <c r="U67" s="9">
        <f t="shared" si="1"/>
        <v>15081005</v>
      </c>
    </row>
    <row r="68" spans="1:21">
      <c r="A68" s="180"/>
      <c r="B68" s="181" t="s">
        <v>171</v>
      </c>
      <c r="C68" s="150" t="s">
        <v>172</v>
      </c>
      <c r="D68" s="150"/>
      <c r="E68" s="150"/>
      <c r="F68" s="9" t="s">
        <v>173</v>
      </c>
      <c r="G68" s="9">
        <v>2</v>
      </c>
      <c r="H68" s="9">
        <v>3</v>
      </c>
      <c r="I68" s="9">
        <v>4113334</v>
      </c>
      <c r="J68" s="9">
        <v>429273</v>
      </c>
      <c r="K68" s="9">
        <v>26000</v>
      </c>
      <c r="L68" s="9">
        <v>183007</v>
      </c>
      <c r="M68" s="9">
        <v>158979</v>
      </c>
      <c r="N68" s="9">
        <v>88195</v>
      </c>
      <c r="O68" s="9">
        <v>110963</v>
      </c>
      <c r="P68" s="9">
        <v>67184</v>
      </c>
      <c r="Q68" s="9">
        <v>150460</v>
      </c>
      <c r="R68" s="9">
        <v>86435</v>
      </c>
      <c r="S68" s="9">
        <v>234611</v>
      </c>
      <c r="T68" s="9">
        <v>70376</v>
      </c>
      <c r="U68" s="9">
        <f t="shared" ref="U68:U99" si="2">SUM(I68:T68)</f>
        <v>5718817</v>
      </c>
    </row>
    <row r="69" spans="1:21">
      <c r="A69" s="180"/>
      <c r="B69" s="181"/>
      <c r="C69" s="150" t="s">
        <v>174</v>
      </c>
      <c r="D69" s="150"/>
      <c r="E69" s="150"/>
      <c r="F69" s="9" t="s">
        <v>175</v>
      </c>
      <c r="G69" s="9">
        <v>2</v>
      </c>
      <c r="H69" s="9">
        <v>4</v>
      </c>
      <c r="I69" s="9">
        <v>0</v>
      </c>
      <c r="J69" s="9">
        <v>0</v>
      </c>
      <c r="K69" s="9">
        <v>0</v>
      </c>
      <c r="L69" s="9">
        <v>0</v>
      </c>
      <c r="M69" s="9">
        <v>0</v>
      </c>
      <c r="N69" s="9">
        <v>0</v>
      </c>
      <c r="O69" s="9">
        <v>0</v>
      </c>
      <c r="P69" s="9">
        <v>0</v>
      </c>
      <c r="Q69" s="9">
        <v>0</v>
      </c>
      <c r="R69" s="9">
        <v>0</v>
      </c>
      <c r="S69" s="9">
        <v>0</v>
      </c>
      <c r="T69" s="9">
        <v>0</v>
      </c>
      <c r="U69" s="9">
        <f t="shared" si="2"/>
        <v>0</v>
      </c>
    </row>
    <row r="70" spans="1:21">
      <c r="A70" s="180"/>
      <c r="B70" s="181"/>
      <c r="C70" s="150" t="s">
        <v>176</v>
      </c>
      <c r="D70" s="150"/>
      <c r="E70" s="150"/>
      <c r="F70" s="9" t="s">
        <v>177</v>
      </c>
      <c r="G70" s="9">
        <v>2</v>
      </c>
      <c r="H70" s="9">
        <v>5</v>
      </c>
      <c r="I70" s="9">
        <v>6203041</v>
      </c>
      <c r="J70" s="9">
        <v>849674</v>
      </c>
      <c r="K70" s="9">
        <v>86939</v>
      </c>
      <c r="L70" s="9">
        <v>380118</v>
      </c>
      <c r="M70" s="9">
        <v>525209</v>
      </c>
      <c r="N70" s="9">
        <v>176979</v>
      </c>
      <c r="O70" s="9">
        <v>195302</v>
      </c>
      <c r="P70" s="9">
        <v>212584</v>
      </c>
      <c r="Q70" s="9">
        <v>255772</v>
      </c>
      <c r="R70" s="9">
        <v>0</v>
      </c>
      <c r="S70" s="9">
        <v>240292</v>
      </c>
      <c r="T70" s="9">
        <v>236278</v>
      </c>
      <c r="U70" s="9">
        <f t="shared" si="2"/>
        <v>9362188</v>
      </c>
    </row>
    <row r="71" spans="1:21">
      <c r="A71" s="188" t="s">
        <v>214</v>
      </c>
      <c r="B71" s="69" t="s">
        <v>222</v>
      </c>
      <c r="C71" s="70"/>
      <c r="D71" s="70"/>
      <c r="E71" s="71"/>
      <c r="F71" s="9" t="s">
        <v>223</v>
      </c>
      <c r="G71" s="9">
        <v>2</v>
      </c>
      <c r="H71" s="9">
        <v>6</v>
      </c>
      <c r="I71" s="9">
        <v>4142502</v>
      </c>
      <c r="J71" s="9">
        <v>1082619</v>
      </c>
      <c r="K71" s="9">
        <v>62835</v>
      </c>
      <c r="L71" s="9">
        <v>339146</v>
      </c>
      <c r="M71" s="9">
        <v>299977</v>
      </c>
      <c r="N71" s="9">
        <v>47930</v>
      </c>
      <c r="O71" s="9">
        <v>49799</v>
      </c>
      <c r="P71" s="9">
        <v>125376</v>
      </c>
      <c r="Q71" s="9">
        <v>87808</v>
      </c>
      <c r="R71" s="9">
        <v>154968</v>
      </c>
      <c r="S71" s="9">
        <v>68871</v>
      </c>
      <c r="T71" s="9">
        <v>256382</v>
      </c>
      <c r="U71" s="9">
        <f t="shared" si="2"/>
        <v>6718213</v>
      </c>
    </row>
    <row r="72" spans="1:21">
      <c r="A72" s="189"/>
      <c r="B72" s="69" t="s">
        <v>215</v>
      </c>
      <c r="C72" s="70"/>
      <c r="D72" s="70"/>
      <c r="E72" s="71"/>
      <c r="F72" s="9" t="s">
        <v>224</v>
      </c>
      <c r="G72" s="9">
        <v>2</v>
      </c>
      <c r="H72" s="9">
        <v>7</v>
      </c>
      <c r="I72" s="9">
        <v>646885</v>
      </c>
      <c r="J72" s="9">
        <v>132083</v>
      </c>
      <c r="K72" s="9">
        <v>40855</v>
      </c>
      <c r="L72" s="9">
        <v>0</v>
      </c>
      <c r="M72" s="9">
        <v>23738</v>
      </c>
      <c r="N72" s="9">
        <v>19153</v>
      </c>
      <c r="O72" s="9">
        <v>58172</v>
      </c>
      <c r="P72" s="9">
        <v>0</v>
      </c>
      <c r="Q72" s="9">
        <v>218887</v>
      </c>
      <c r="R72" s="9">
        <v>46390</v>
      </c>
      <c r="S72" s="9">
        <v>0</v>
      </c>
      <c r="T72" s="9">
        <v>9720</v>
      </c>
      <c r="U72" s="9">
        <f t="shared" si="2"/>
        <v>1195883</v>
      </c>
    </row>
    <row r="73" spans="1:21">
      <c r="A73" s="189"/>
      <c r="B73" s="69" t="s">
        <v>218</v>
      </c>
      <c r="C73" s="70"/>
      <c r="D73" s="70"/>
      <c r="E73" s="71"/>
      <c r="F73" s="9" t="s">
        <v>225</v>
      </c>
      <c r="G73" s="9">
        <v>2</v>
      </c>
      <c r="H73" s="9">
        <v>8</v>
      </c>
      <c r="I73" s="9">
        <v>1174369</v>
      </c>
      <c r="J73" s="9">
        <v>15811</v>
      </c>
      <c r="K73" s="9">
        <v>6804</v>
      </c>
      <c r="L73" s="9">
        <v>175472</v>
      </c>
      <c r="M73" s="9">
        <v>353171</v>
      </c>
      <c r="N73" s="9">
        <v>154781</v>
      </c>
      <c r="O73" s="9">
        <v>178611</v>
      </c>
      <c r="P73" s="9">
        <v>25614</v>
      </c>
      <c r="Q73" s="9">
        <v>95504</v>
      </c>
      <c r="R73" s="9">
        <v>0</v>
      </c>
      <c r="S73" s="9">
        <v>383896</v>
      </c>
      <c r="T73" s="9">
        <v>0</v>
      </c>
      <c r="U73" s="9">
        <f t="shared" si="2"/>
        <v>2564033</v>
      </c>
    </row>
    <row r="74" spans="1:21">
      <c r="A74" s="189"/>
      <c r="B74" s="69" t="s">
        <v>219</v>
      </c>
      <c r="C74" s="70"/>
      <c r="D74" s="70"/>
      <c r="E74" s="71"/>
      <c r="F74" s="9" t="s">
        <v>226</v>
      </c>
      <c r="G74" s="9">
        <v>2</v>
      </c>
      <c r="H74" s="9">
        <v>9</v>
      </c>
      <c r="I74" s="9">
        <v>12055</v>
      </c>
      <c r="J74" s="9">
        <v>4494</v>
      </c>
      <c r="K74" s="9">
        <v>0</v>
      </c>
      <c r="L74" s="9">
        <v>0</v>
      </c>
      <c r="M74" s="9">
        <v>0</v>
      </c>
      <c r="N74" s="9">
        <v>0</v>
      </c>
      <c r="O74" s="9">
        <v>0</v>
      </c>
      <c r="P74" s="9">
        <v>109073</v>
      </c>
      <c r="Q74" s="9">
        <v>0</v>
      </c>
      <c r="R74" s="9">
        <v>40083</v>
      </c>
      <c r="S74" s="9">
        <v>0</v>
      </c>
      <c r="T74" s="9">
        <v>6012</v>
      </c>
      <c r="U74" s="9">
        <f t="shared" si="2"/>
        <v>171717</v>
      </c>
    </row>
    <row r="75" spans="1:21">
      <c r="A75" s="189"/>
      <c r="B75" s="69" t="s">
        <v>220</v>
      </c>
      <c r="C75" s="70"/>
      <c r="D75" s="70"/>
      <c r="E75" s="71"/>
      <c r="F75" s="9" t="s">
        <v>227</v>
      </c>
      <c r="G75" s="9">
        <v>2</v>
      </c>
      <c r="H75" s="9">
        <v>10</v>
      </c>
      <c r="I75" s="9">
        <v>0</v>
      </c>
      <c r="J75" s="9">
        <v>0</v>
      </c>
      <c r="K75" s="9">
        <v>0</v>
      </c>
      <c r="L75" s="9">
        <v>0</v>
      </c>
      <c r="M75" s="9">
        <v>0</v>
      </c>
      <c r="N75" s="9">
        <v>0</v>
      </c>
      <c r="O75" s="9">
        <v>0</v>
      </c>
      <c r="P75" s="9">
        <v>0</v>
      </c>
      <c r="Q75" s="9">
        <v>0</v>
      </c>
      <c r="R75" s="9">
        <v>0</v>
      </c>
      <c r="S75" s="9">
        <v>0</v>
      </c>
      <c r="T75" s="9">
        <v>0</v>
      </c>
      <c r="U75" s="9">
        <f t="shared" si="2"/>
        <v>0</v>
      </c>
    </row>
    <row r="76" spans="1:21">
      <c r="A76" s="190"/>
      <c r="B76" s="69" t="s">
        <v>420</v>
      </c>
      <c r="C76" s="70"/>
      <c r="D76" s="70"/>
      <c r="E76" s="71"/>
      <c r="F76" s="9" t="s">
        <v>228</v>
      </c>
      <c r="G76" s="9">
        <v>2</v>
      </c>
      <c r="H76" s="9">
        <v>11</v>
      </c>
      <c r="I76" s="9">
        <v>3707576</v>
      </c>
      <c r="J76" s="9">
        <v>2145</v>
      </c>
      <c r="K76" s="9">
        <v>0</v>
      </c>
      <c r="L76" s="9">
        <v>0</v>
      </c>
      <c r="M76" s="9">
        <v>0</v>
      </c>
      <c r="N76" s="9">
        <v>0</v>
      </c>
      <c r="O76" s="9">
        <v>8583</v>
      </c>
      <c r="P76" s="9">
        <v>0</v>
      </c>
      <c r="Q76" s="9">
        <v>0</v>
      </c>
      <c r="R76" s="9">
        <v>9293</v>
      </c>
      <c r="S76" s="9">
        <v>14821</v>
      </c>
      <c r="T76" s="9">
        <v>23945</v>
      </c>
      <c r="U76" s="9">
        <f t="shared" si="2"/>
        <v>3766363</v>
      </c>
    </row>
    <row r="77" spans="1:21">
      <c r="A77" s="150" t="s">
        <v>178</v>
      </c>
      <c r="B77" s="150"/>
      <c r="C77" s="150"/>
      <c r="D77" s="150"/>
      <c r="E77" s="150"/>
      <c r="F77" s="9" t="s">
        <v>221</v>
      </c>
      <c r="G77" s="9">
        <v>2</v>
      </c>
      <c r="H77" s="9">
        <v>12</v>
      </c>
      <c r="I77" s="9">
        <v>544019</v>
      </c>
      <c r="J77" s="9">
        <v>0</v>
      </c>
      <c r="K77" s="9">
        <v>0</v>
      </c>
      <c r="L77" s="9">
        <v>0</v>
      </c>
      <c r="M77" s="9">
        <v>18470</v>
      </c>
      <c r="N77" s="9">
        <v>0</v>
      </c>
      <c r="O77" s="9">
        <v>0</v>
      </c>
      <c r="P77" s="9">
        <v>0</v>
      </c>
      <c r="Q77" s="9">
        <v>0</v>
      </c>
      <c r="R77" s="9">
        <v>0</v>
      </c>
      <c r="S77" s="9">
        <v>0</v>
      </c>
      <c r="T77" s="9">
        <v>0</v>
      </c>
      <c r="U77" s="9">
        <f t="shared" si="2"/>
        <v>562489</v>
      </c>
    </row>
    <row r="78" spans="1:21">
      <c r="A78" s="122" t="s">
        <v>179</v>
      </c>
      <c r="B78" s="150"/>
      <c r="C78" s="150" t="s">
        <v>180</v>
      </c>
      <c r="D78" s="150"/>
      <c r="E78" s="150"/>
      <c r="F78" s="9" t="s">
        <v>181</v>
      </c>
      <c r="G78" s="9">
        <v>2</v>
      </c>
      <c r="H78" s="9">
        <v>13</v>
      </c>
      <c r="I78" s="9">
        <v>385508</v>
      </c>
      <c r="J78" s="9">
        <v>0</v>
      </c>
      <c r="K78" s="9">
        <v>0</v>
      </c>
      <c r="L78" s="9">
        <v>0</v>
      </c>
      <c r="M78" s="9">
        <v>0</v>
      </c>
      <c r="N78" s="9">
        <v>0</v>
      </c>
      <c r="O78" s="9">
        <v>0</v>
      </c>
      <c r="P78" s="9">
        <v>0</v>
      </c>
      <c r="Q78" s="9">
        <v>0</v>
      </c>
      <c r="R78" s="9">
        <v>0</v>
      </c>
      <c r="S78" s="9">
        <v>0</v>
      </c>
      <c r="T78" s="9">
        <v>0</v>
      </c>
      <c r="U78" s="9">
        <f t="shared" si="2"/>
        <v>385508</v>
      </c>
    </row>
    <row r="79" spans="1:21">
      <c r="A79" s="150"/>
      <c r="B79" s="150"/>
      <c r="C79" s="150" t="s">
        <v>182</v>
      </c>
      <c r="D79" s="150"/>
      <c r="E79" s="150"/>
      <c r="F79" s="9" t="s">
        <v>183</v>
      </c>
      <c r="G79" s="9">
        <v>2</v>
      </c>
      <c r="H79" s="9">
        <v>14</v>
      </c>
      <c r="I79" s="9">
        <v>158511</v>
      </c>
      <c r="J79" s="9">
        <v>0</v>
      </c>
      <c r="K79" s="9">
        <v>0</v>
      </c>
      <c r="L79" s="9">
        <v>0</v>
      </c>
      <c r="M79" s="9">
        <v>18470</v>
      </c>
      <c r="N79" s="9">
        <v>0</v>
      </c>
      <c r="O79" s="9">
        <v>0</v>
      </c>
      <c r="P79" s="9">
        <v>0</v>
      </c>
      <c r="Q79" s="9">
        <v>0</v>
      </c>
      <c r="R79" s="9">
        <v>0</v>
      </c>
      <c r="S79" s="9">
        <v>0</v>
      </c>
      <c r="T79" s="9">
        <v>0</v>
      </c>
      <c r="U79" s="9">
        <f t="shared" si="2"/>
        <v>176981</v>
      </c>
    </row>
    <row r="80" spans="1:21">
      <c r="A80" s="150" t="s">
        <v>184</v>
      </c>
      <c r="B80" s="150"/>
      <c r="C80" s="150"/>
      <c r="D80" s="150"/>
      <c r="E80" s="150"/>
      <c r="F80" s="9" t="s">
        <v>184</v>
      </c>
      <c r="G80" s="9">
        <v>2</v>
      </c>
      <c r="H80" s="9">
        <v>15</v>
      </c>
      <c r="I80" s="9">
        <v>0</v>
      </c>
      <c r="J80" s="9">
        <v>0</v>
      </c>
      <c r="K80" s="9">
        <v>0</v>
      </c>
      <c r="L80" s="9">
        <v>0</v>
      </c>
      <c r="M80" s="9">
        <v>0</v>
      </c>
      <c r="N80" s="9">
        <v>0</v>
      </c>
      <c r="O80" s="9">
        <v>0</v>
      </c>
      <c r="P80" s="9">
        <v>0</v>
      </c>
      <c r="Q80" s="9">
        <v>0</v>
      </c>
      <c r="R80" s="9">
        <v>0</v>
      </c>
      <c r="S80" s="9">
        <v>0</v>
      </c>
      <c r="T80" s="9">
        <v>0</v>
      </c>
      <c r="U80" s="9">
        <f t="shared" si="2"/>
        <v>0</v>
      </c>
    </row>
    <row r="81" spans="1:21">
      <c r="A81" s="175" t="s">
        <v>216</v>
      </c>
      <c r="B81" s="77"/>
      <c r="C81" s="77"/>
      <c r="D81" s="77"/>
      <c r="E81" s="78"/>
      <c r="F81" s="9" t="s">
        <v>185</v>
      </c>
      <c r="G81" s="9">
        <v>2</v>
      </c>
      <c r="H81" s="9">
        <v>16</v>
      </c>
      <c r="I81" s="9">
        <v>28513</v>
      </c>
      <c r="J81" s="9">
        <v>0</v>
      </c>
      <c r="K81" s="9">
        <v>0</v>
      </c>
      <c r="L81" s="9">
        <v>0</v>
      </c>
      <c r="M81" s="9">
        <v>486</v>
      </c>
      <c r="N81" s="9">
        <v>0</v>
      </c>
      <c r="O81" s="9">
        <v>0</v>
      </c>
      <c r="P81" s="9">
        <v>0</v>
      </c>
      <c r="Q81" s="9">
        <v>0</v>
      </c>
      <c r="R81" s="9">
        <v>0</v>
      </c>
      <c r="S81" s="9">
        <v>0</v>
      </c>
      <c r="T81" s="9">
        <v>0</v>
      </c>
      <c r="U81" s="9">
        <f t="shared" si="2"/>
        <v>28999</v>
      </c>
    </row>
    <row r="82" spans="1:21">
      <c r="A82" s="122" t="s">
        <v>179</v>
      </c>
      <c r="B82" s="150"/>
      <c r="C82" s="191" t="s">
        <v>186</v>
      </c>
      <c r="D82" s="191"/>
      <c r="E82" s="191"/>
      <c r="F82" s="9" t="s">
        <v>187</v>
      </c>
      <c r="G82" s="9">
        <v>2</v>
      </c>
      <c r="H82" s="9">
        <v>17</v>
      </c>
      <c r="I82" s="9">
        <v>19466</v>
      </c>
      <c r="J82" s="9">
        <v>0</v>
      </c>
      <c r="K82" s="9">
        <v>0</v>
      </c>
      <c r="L82" s="9">
        <v>0</v>
      </c>
      <c r="M82" s="9">
        <v>0</v>
      </c>
      <c r="N82" s="9">
        <v>0</v>
      </c>
      <c r="O82" s="9">
        <v>0</v>
      </c>
      <c r="P82" s="9">
        <v>0</v>
      </c>
      <c r="Q82" s="9">
        <v>0</v>
      </c>
      <c r="R82" s="9">
        <v>0</v>
      </c>
      <c r="S82" s="9">
        <v>0</v>
      </c>
      <c r="T82" s="9">
        <v>0</v>
      </c>
      <c r="U82" s="9">
        <f t="shared" si="2"/>
        <v>19466</v>
      </c>
    </row>
    <row r="83" spans="1:21">
      <c r="A83" s="150"/>
      <c r="B83" s="150"/>
      <c r="C83" s="191" t="s">
        <v>217</v>
      </c>
      <c r="D83" s="191"/>
      <c r="E83" s="191"/>
      <c r="F83" s="9" t="s">
        <v>188</v>
      </c>
      <c r="G83" s="9">
        <v>2</v>
      </c>
      <c r="H83" s="9">
        <v>18</v>
      </c>
      <c r="I83" s="9">
        <v>9047</v>
      </c>
      <c r="J83" s="9">
        <v>0</v>
      </c>
      <c r="K83" s="9">
        <v>0</v>
      </c>
      <c r="L83" s="9">
        <v>0</v>
      </c>
      <c r="M83" s="9">
        <v>486</v>
      </c>
      <c r="N83" s="9">
        <v>0</v>
      </c>
      <c r="O83" s="9">
        <v>0</v>
      </c>
      <c r="P83" s="9">
        <v>0</v>
      </c>
      <c r="Q83" s="9">
        <v>0</v>
      </c>
      <c r="R83" s="9">
        <v>0</v>
      </c>
      <c r="S83" s="9">
        <v>0</v>
      </c>
      <c r="T83" s="9">
        <v>0</v>
      </c>
      <c r="U83" s="9">
        <f t="shared" si="2"/>
        <v>9533</v>
      </c>
    </row>
    <row r="84" spans="1:21">
      <c r="A84" s="175" t="s">
        <v>189</v>
      </c>
      <c r="B84" s="77"/>
      <c r="C84" s="77"/>
      <c r="D84" s="77"/>
      <c r="E84" s="78"/>
      <c r="F84" s="9" t="s">
        <v>189</v>
      </c>
      <c r="G84" s="9">
        <v>2</v>
      </c>
      <c r="H84" s="9">
        <v>19</v>
      </c>
      <c r="I84" s="9">
        <v>0</v>
      </c>
      <c r="J84" s="9">
        <v>0</v>
      </c>
      <c r="K84" s="9">
        <v>0</v>
      </c>
      <c r="L84" s="9">
        <v>0</v>
      </c>
      <c r="M84" s="9">
        <v>0</v>
      </c>
      <c r="N84" s="9">
        <v>0</v>
      </c>
      <c r="O84" s="9">
        <v>0</v>
      </c>
      <c r="P84" s="9">
        <v>0</v>
      </c>
      <c r="Q84" s="9">
        <v>0</v>
      </c>
      <c r="R84" s="9">
        <v>0</v>
      </c>
      <c r="S84" s="9">
        <v>0</v>
      </c>
      <c r="T84" s="9">
        <v>0</v>
      </c>
      <c r="U84" s="9">
        <f t="shared" si="2"/>
        <v>0</v>
      </c>
    </row>
    <row r="85" spans="1:21">
      <c r="A85" s="150" t="s">
        <v>190</v>
      </c>
      <c r="B85" s="150"/>
      <c r="C85" s="150"/>
      <c r="D85" s="150"/>
      <c r="E85" s="150"/>
      <c r="F85" s="9" t="s">
        <v>190</v>
      </c>
      <c r="G85" s="9">
        <v>2</v>
      </c>
      <c r="H85" s="9">
        <v>20</v>
      </c>
      <c r="I85" s="9">
        <v>11228492</v>
      </c>
      <c r="J85" s="9">
        <v>1016534</v>
      </c>
      <c r="K85" s="9">
        <v>41000</v>
      </c>
      <c r="L85" s="9">
        <v>15533</v>
      </c>
      <c r="M85" s="9">
        <v>345780</v>
      </c>
      <c r="N85" s="9">
        <v>0</v>
      </c>
      <c r="O85" s="9">
        <v>33552</v>
      </c>
      <c r="P85" s="9">
        <v>162000</v>
      </c>
      <c r="Q85" s="9">
        <v>298000</v>
      </c>
      <c r="R85" s="9">
        <v>16850</v>
      </c>
      <c r="S85" s="9">
        <v>464380</v>
      </c>
      <c r="T85" s="9">
        <v>90189</v>
      </c>
      <c r="U85" s="9">
        <f t="shared" si="2"/>
        <v>13712310</v>
      </c>
    </row>
    <row r="86" spans="1:21">
      <c r="A86" s="122" t="s">
        <v>179</v>
      </c>
      <c r="B86" s="150"/>
      <c r="C86" s="150" t="s">
        <v>180</v>
      </c>
      <c r="D86" s="150"/>
      <c r="E86" s="150"/>
      <c r="F86" s="9" t="s">
        <v>181</v>
      </c>
      <c r="G86" s="9">
        <v>2</v>
      </c>
      <c r="H86" s="9">
        <v>21</v>
      </c>
      <c r="I86" s="9">
        <v>9738857</v>
      </c>
      <c r="J86" s="9">
        <v>940313</v>
      </c>
      <c r="K86" s="9">
        <v>41000</v>
      </c>
      <c r="L86" s="9">
        <v>0</v>
      </c>
      <c r="M86" s="9">
        <v>301148</v>
      </c>
      <c r="N86" s="9">
        <v>0</v>
      </c>
      <c r="O86" s="9">
        <v>7848</v>
      </c>
      <c r="P86" s="9">
        <v>109600</v>
      </c>
      <c r="Q86" s="9">
        <v>261524</v>
      </c>
      <c r="R86" s="9">
        <v>16850</v>
      </c>
      <c r="S86" s="9">
        <v>464380</v>
      </c>
      <c r="T86" s="9">
        <v>74814</v>
      </c>
      <c r="U86" s="9">
        <f t="shared" si="2"/>
        <v>11956334</v>
      </c>
    </row>
    <row r="87" spans="1:21">
      <c r="A87" s="150"/>
      <c r="B87" s="150"/>
      <c r="C87" s="150" t="s">
        <v>182</v>
      </c>
      <c r="D87" s="150"/>
      <c r="E87" s="150"/>
      <c r="F87" s="9" t="s">
        <v>183</v>
      </c>
      <c r="G87" s="9">
        <v>2</v>
      </c>
      <c r="H87" s="9">
        <v>22</v>
      </c>
      <c r="I87" s="9">
        <v>1489635</v>
      </c>
      <c r="J87" s="9">
        <v>76221</v>
      </c>
      <c r="K87" s="9">
        <v>0</v>
      </c>
      <c r="L87" s="9">
        <v>15533</v>
      </c>
      <c r="M87" s="9">
        <v>44632</v>
      </c>
      <c r="N87" s="9">
        <v>0</v>
      </c>
      <c r="O87" s="9">
        <v>25704</v>
      </c>
      <c r="P87" s="9">
        <v>52400</v>
      </c>
      <c r="Q87" s="9">
        <v>36476</v>
      </c>
      <c r="R87" s="9">
        <v>0</v>
      </c>
      <c r="S87" s="9">
        <v>0</v>
      </c>
      <c r="T87" s="9">
        <v>15375</v>
      </c>
      <c r="U87" s="9">
        <f t="shared" si="2"/>
        <v>1755976</v>
      </c>
    </row>
    <row r="88" spans="1:21">
      <c r="A88" s="186" t="s">
        <v>191</v>
      </c>
      <c r="B88" s="150" t="s">
        <v>192</v>
      </c>
      <c r="C88" s="150"/>
      <c r="D88" s="150"/>
      <c r="E88" s="150"/>
      <c r="F88" s="9" t="s">
        <v>193</v>
      </c>
      <c r="G88" s="9">
        <v>2</v>
      </c>
      <c r="H88" s="9">
        <v>23</v>
      </c>
      <c r="I88" s="9">
        <v>0</v>
      </c>
      <c r="J88" s="9">
        <v>0</v>
      </c>
      <c r="K88" s="9">
        <v>0</v>
      </c>
      <c r="L88" s="9">
        <v>0</v>
      </c>
      <c r="M88" s="9">
        <v>0</v>
      </c>
      <c r="N88" s="9">
        <v>0</v>
      </c>
      <c r="O88" s="9">
        <v>0</v>
      </c>
      <c r="P88" s="9">
        <v>0</v>
      </c>
      <c r="Q88" s="9">
        <v>0</v>
      </c>
      <c r="R88" s="9">
        <v>0</v>
      </c>
      <c r="S88" s="9">
        <v>0</v>
      </c>
      <c r="T88" s="9">
        <v>0</v>
      </c>
      <c r="U88" s="9">
        <f t="shared" si="2"/>
        <v>0</v>
      </c>
    </row>
    <row r="89" spans="1:21">
      <c r="A89" s="187"/>
      <c r="B89" s="150" t="s">
        <v>194</v>
      </c>
      <c r="C89" s="150"/>
      <c r="D89" s="150"/>
      <c r="E89" s="150"/>
      <c r="F89" s="9" t="s">
        <v>195</v>
      </c>
      <c r="G89" s="9">
        <v>2</v>
      </c>
      <c r="H89" s="9">
        <v>24</v>
      </c>
      <c r="I89" s="9">
        <v>6696073</v>
      </c>
      <c r="J89" s="9">
        <v>1016534</v>
      </c>
      <c r="K89" s="9">
        <v>41000</v>
      </c>
      <c r="L89" s="9">
        <v>15533</v>
      </c>
      <c r="M89" s="9">
        <v>345780</v>
      </c>
      <c r="N89" s="9">
        <v>0</v>
      </c>
      <c r="O89" s="9">
        <v>33552</v>
      </c>
      <c r="P89" s="9">
        <v>162000</v>
      </c>
      <c r="Q89" s="9">
        <v>298000</v>
      </c>
      <c r="R89" s="9">
        <v>0</v>
      </c>
      <c r="S89" s="9">
        <v>464380</v>
      </c>
      <c r="T89" s="9">
        <v>90189</v>
      </c>
      <c r="U89" s="9">
        <f t="shared" si="2"/>
        <v>9163041</v>
      </c>
    </row>
    <row r="90" spans="1:21">
      <c r="A90" s="187"/>
      <c r="B90" s="150" t="s">
        <v>196</v>
      </c>
      <c r="C90" s="150"/>
      <c r="D90" s="150"/>
      <c r="E90" s="150"/>
      <c r="F90" s="9" t="s">
        <v>197</v>
      </c>
      <c r="G90" s="9">
        <v>2</v>
      </c>
      <c r="H90" s="9">
        <v>25</v>
      </c>
      <c r="I90" s="9">
        <v>4532419</v>
      </c>
      <c r="J90" s="9">
        <v>0</v>
      </c>
      <c r="K90" s="9">
        <v>0</v>
      </c>
      <c r="L90" s="9">
        <v>0</v>
      </c>
      <c r="M90" s="9">
        <v>0</v>
      </c>
      <c r="N90" s="9">
        <v>0</v>
      </c>
      <c r="O90" s="9">
        <v>0</v>
      </c>
      <c r="P90" s="9">
        <v>0</v>
      </c>
      <c r="Q90" s="9">
        <v>0</v>
      </c>
      <c r="R90" s="9">
        <v>16850</v>
      </c>
      <c r="S90" s="9">
        <v>0</v>
      </c>
      <c r="T90" s="9">
        <v>0</v>
      </c>
      <c r="U90" s="9">
        <f t="shared" si="2"/>
        <v>4549269</v>
      </c>
    </row>
    <row r="91" spans="1:21">
      <c r="A91" s="187"/>
      <c r="B91" s="150" t="s">
        <v>198</v>
      </c>
      <c r="C91" s="150"/>
      <c r="D91" s="150"/>
      <c r="E91" s="150"/>
      <c r="F91" s="9" t="s">
        <v>199</v>
      </c>
      <c r="G91" s="9">
        <v>2</v>
      </c>
      <c r="H91" s="9">
        <v>26</v>
      </c>
      <c r="I91" s="9">
        <v>0</v>
      </c>
      <c r="J91" s="9">
        <v>0</v>
      </c>
      <c r="K91" s="9">
        <v>0</v>
      </c>
      <c r="L91" s="9">
        <v>0</v>
      </c>
      <c r="M91" s="9">
        <v>0</v>
      </c>
      <c r="N91" s="9">
        <v>0</v>
      </c>
      <c r="O91" s="9">
        <v>0</v>
      </c>
      <c r="P91" s="9">
        <v>0</v>
      </c>
      <c r="Q91" s="9">
        <v>0</v>
      </c>
      <c r="R91" s="9">
        <v>0</v>
      </c>
      <c r="S91" s="9">
        <v>0</v>
      </c>
      <c r="T91" s="9">
        <v>0</v>
      </c>
      <c r="U91" s="9">
        <f t="shared" si="2"/>
        <v>0</v>
      </c>
    </row>
    <row r="92" spans="1:21">
      <c r="A92" s="185" t="s">
        <v>200</v>
      </c>
      <c r="B92" s="185"/>
      <c r="C92" s="150" t="s">
        <v>201</v>
      </c>
      <c r="D92" s="150"/>
      <c r="E92" s="150"/>
      <c r="F92" s="9" t="s">
        <v>202</v>
      </c>
      <c r="G92" s="9">
        <v>2</v>
      </c>
      <c r="H92" s="9">
        <v>27</v>
      </c>
      <c r="I92" s="9">
        <v>6094055</v>
      </c>
      <c r="J92" s="9">
        <v>1237152</v>
      </c>
      <c r="K92" s="9">
        <v>0</v>
      </c>
      <c r="L92" s="9">
        <v>353618</v>
      </c>
      <c r="M92" s="9">
        <v>299977</v>
      </c>
      <c r="N92" s="9">
        <v>1375</v>
      </c>
      <c r="O92" s="9">
        <v>116554</v>
      </c>
      <c r="P92" s="9">
        <v>234449</v>
      </c>
      <c r="Q92" s="9">
        <v>37207</v>
      </c>
      <c r="R92" s="9">
        <v>192891</v>
      </c>
      <c r="S92" s="9">
        <v>195472</v>
      </c>
      <c r="T92" s="9">
        <v>261499</v>
      </c>
      <c r="U92" s="9">
        <f t="shared" si="2"/>
        <v>9024249</v>
      </c>
    </row>
    <row r="93" spans="1:21">
      <c r="A93" s="185"/>
      <c r="B93" s="185"/>
      <c r="C93" s="150" t="s">
        <v>203</v>
      </c>
      <c r="D93" s="150"/>
      <c r="E93" s="150"/>
      <c r="F93" s="9" t="s">
        <v>204</v>
      </c>
      <c r="G93" s="9">
        <v>2</v>
      </c>
      <c r="H93" s="9">
        <v>28</v>
      </c>
      <c r="I93" s="9">
        <v>3589332</v>
      </c>
      <c r="J93" s="9">
        <v>0</v>
      </c>
      <c r="K93" s="9">
        <v>110494</v>
      </c>
      <c r="L93" s="9">
        <v>161000</v>
      </c>
      <c r="M93" s="9">
        <v>376909</v>
      </c>
      <c r="N93" s="9">
        <v>220489</v>
      </c>
      <c r="O93" s="9">
        <v>178611</v>
      </c>
      <c r="P93" s="9">
        <v>25614</v>
      </c>
      <c r="Q93" s="9">
        <v>364992</v>
      </c>
      <c r="R93" s="9">
        <v>57843</v>
      </c>
      <c r="S93" s="9">
        <v>272116</v>
      </c>
      <c r="T93" s="9">
        <v>34560</v>
      </c>
      <c r="U93" s="9">
        <f t="shared" si="2"/>
        <v>5391960</v>
      </c>
    </row>
    <row r="94" spans="1:21">
      <c r="A94" s="150" t="s">
        <v>205</v>
      </c>
      <c r="B94" s="150"/>
      <c r="C94" s="150"/>
      <c r="D94" s="150"/>
      <c r="E94" s="150"/>
      <c r="F94" s="9" t="s">
        <v>205</v>
      </c>
      <c r="G94" s="9">
        <v>2</v>
      </c>
      <c r="H94" s="9">
        <v>29</v>
      </c>
      <c r="I94" s="9">
        <v>1665890</v>
      </c>
      <c r="J94" s="9">
        <v>390347</v>
      </c>
      <c r="K94" s="9">
        <v>0</v>
      </c>
      <c r="L94" s="9">
        <v>60289</v>
      </c>
      <c r="M94" s="9">
        <v>34723</v>
      </c>
      <c r="N94" s="9">
        <v>17435</v>
      </c>
      <c r="O94" s="9">
        <v>18396</v>
      </c>
      <c r="P94" s="9">
        <v>82109</v>
      </c>
      <c r="Q94" s="9">
        <v>30806</v>
      </c>
      <c r="R94" s="9">
        <v>208250</v>
      </c>
      <c r="S94" s="9">
        <v>141894</v>
      </c>
      <c r="T94" s="9">
        <v>126417</v>
      </c>
      <c r="U94" s="9">
        <f t="shared" si="2"/>
        <v>2776556</v>
      </c>
    </row>
    <row r="95" spans="1:21">
      <c r="A95" s="8" t="s">
        <v>206</v>
      </c>
      <c r="B95" s="70" t="s">
        <v>431</v>
      </c>
      <c r="C95" s="70"/>
      <c r="D95" s="70"/>
      <c r="E95" s="71"/>
      <c r="F95" s="9" t="s">
        <v>207</v>
      </c>
      <c r="G95" s="9">
        <v>2</v>
      </c>
      <c r="H95" s="9">
        <v>30</v>
      </c>
      <c r="I95" s="9">
        <v>1665890</v>
      </c>
      <c r="J95" s="9">
        <v>129631</v>
      </c>
      <c r="K95" s="9">
        <v>0</v>
      </c>
      <c r="L95" s="9">
        <v>57049</v>
      </c>
      <c r="M95" s="9">
        <v>34723</v>
      </c>
      <c r="N95" s="9">
        <v>17435</v>
      </c>
      <c r="O95" s="9">
        <v>18396</v>
      </c>
      <c r="P95" s="9">
        <v>82109</v>
      </c>
      <c r="Q95" s="9">
        <v>12911</v>
      </c>
      <c r="R95" s="9">
        <v>177719</v>
      </c>
      <c r="S95" s="9">
        <v>141894</v>
      </c>
      <c r="T95" s="9">
        <v>126417</v>
      </c>
      <c r="U95" s="9">
        <f t="shared" si="2"/>
        <v>2464174</v>
      </c>
    </row>
    <row r="96" spans="1:21">
      <c r="A96" s="8" t="s">
        <v>208</v>
      </c>
      <c r="B96" s="70" t="s">
        <v>432</v>
      </c>
      <c r="C96" s="70"/>
      <c r="D96" s="70"/>
      <c r="E96" s="71"/>
      <c r="F96" s="9" t="s">
        <v>209</v>
      </c>
      <c r="G96" s="9">
        <v>2</v>
      </c>
      <c r="H96" s="9">
        <v>31</v>
      </c>
      <c r="I96" s="9">
        <v>0</v>
      </c>
      <c r="J96" s="9">
        <v>260716</v>
      </c>
      <c r="K96" s="9">
        <v>0</v>
      </c>
      <c r="L96" s="9">
        <v>3240</v>
      </c>
      <c r="M96" s="9">
        <v>0</v>
      </c>
      <c r="N96" s="9">
        <v>0</v>
      </c>
      <c r="O96" s="9">
        <v>0</v>
      </c>
      <c r="P96" s="9">
        <v>0</v>
      </c>
      <c r="Q96" s="9">
        <v>17895</v>
      </c>
      <c r="R96" s="9">
        <v>30531</v>
      </c>
      <c r="S96" s="9">
        <v>0</v>
      </c>
      <c r="T96" s="9">
        <v>0</v>
      </c>
      <c r="U96" s="9">
        <f t="shared" si="2"/>
        <v>312382</v>
      </c>
    </row>
    <row r="97" spans="1:21">
      <c r="A97" s="8"/>
      <c r="B97" s="10" t="s">
        <v>210</v>
      </c>
      <c r="C97" s="77" t="s">
        <v>433</v>
      </c>
      <c r="D97" s="77"/>
      <c r="E97" s="78"/>
      <c r="F97" s="9" t="s">
        <v>211</v>
      </c>
      <c r="G97" s="9">
        <v>2</v>
      </c>
      <c r="H97" s="9">
        <v>32</v>
      </c>
      <c r="I97" s="9">
        <v>0</v>
      </c>
      <c r="J97" s="9">
        <v>0</v>
      </c>
      <c r="K97" s="9">
        <v>0</v>
      </c>
      <c r="L97" s="9">
        <v>0</v>
      </c>
      <c r="M97" s="9">
        <v>0</v>
      </c>
      <c r="N97" s="9">
        <v>0</v>
      </c>
      <c r="O97" s="9">
        <v>0</v>
      </c>
      <c r="P97" s="9">
        <v>0</v>
      </c>
      <c r="Q97" s="9">
        <v>0</v>
      </c>
      <c r="R97" s="9">
        <v>0</v>
      </c>
      <c r="S97" s="9">
        <v>0</v>
      </c>
      <c r="T97" s="9">
        <v>0</v>
      </c>
      <c r="U97" s="9">
        <f t="shared" si="2"/>
        <v>0</v>
      </c>
    </row>
    <row r="98" spans="1:21">
      <c r="A98" s="8"/>
      <c r="B98" s="10" t="s">
        <v>212</v>
      </c>
      <c r="C98" s="70" t="s">
        <v>434</v>
      </c>
      <c r="D98" s="70"/>
      <c r="E98" s="71"/>
      <c r="F98" s="9" t="s">
        <v>213</v>
      </c>
      <c r="G98" s="9">
        <v>2</v>
      </c>
      <c r="H98" s="9">
        <v>33</v>
      </c>
      <c r="I98" s="9">
        <v>0</v>
      </c>
      <c r="J98" s="9">
        <v>260716</v>
      </c>
      <c r="K98" s="9">
        <v>0</v>
      </c>
      <c r="L98" s="9">
        <v>3240</v>
      </c>
      <c r="M98" s="9">
        <v>0</v>
      </c>
      <c r="N98" s="9">
        <v>0</v>
      </c>
      <c r="O98" s="9">
        <v>0</v>
      </c>
      <c r="P98" s="9">
        <v>0</v>
      </c>
      <c r="Q98" s="9">
        <v>17895</v>
      </c>
      <c r="R98" s="9">
        <v>30531</v>
      </c>
      <c r="S98" s="9">
        <v>0</v>
      </c>
      <c r="T98" s="9">
        <v>0</v>
      </c>
      <c r="U98" s="9">
        <f t="shared" si="2"/>
        <v>312382</v>
      </c>
    </row>
    <row r="99" spans="1:21">
      <c r="A99" s="201" t="s">
        <v>582</v>
      </c>
      <c r="B99" s="92"/>
      <c r="C99" s="92"/>
      <c r="D99" s="92"/>
      <c r="E99" s="93"/>
      <c r="F99" s="9"/>
      <c r="G99" s="9">
        <v>2</v>
      </c>
      <c r="H99" s="9">
        <v>34</v>
      </c>
      <c r="I99" s="9">
        <v>0</v>
      </c>
      <c r="J99" s="9">
        <v>281800</v>
      </c>
      <c r="K99" s="9">
        <v>0</v>
      </c>
      <c r="L99" s="9">
        <v>0</v>
      </c>
      <c r="M99" s="9">
        <v>0</v>
      </c>
      <c r="N99" s="9">
        <v>0</v>
      </c>
      <c r="O99" s="9">
        <v>0</v>
      </c>
      <c r="P99" s="9">
        <v>0</v>
      </c>
      <c r="Q99" s="9">
        <v>0</v>
      </c>
      <c r="R99" s="9">
        <v>41000</v>
      </c>
      <c r="S99" s="9">
        <v>110000</v>
      </c>
      <c r="T99" s="9">
        <v>70600</v>
      </c>
      <c r="U99" s="9">
        <f t="shared" si="2"/>
        <v>503400</v>
      </c>
    </row>
    <row r="100" spans="1:21">
      <c r="A100" s="201" t="s">
        <v>583</v>
      </c>
      <c r="B100" s="92"/>
      <c r="C100" s="92"/>
      <c r="D100" s="92"/>
      <c r="E100" s="93"/>
      <c r="F100" s="9"/>
      <c r="G100" s="9">
        <v>2</v>
      </c>
      <c r="H100" s="9">
        <v>35</v>
      </c>
      <c r="I100" s="9">
        <v>0</v>
      </c>
      <c r="J100" s="9">
        <v>532206</v>
      </c>
      <c r="K100" s="9">
        <v>0</v>
      </c>
      <c r="L100" s="9">
        <v>0</v>
      </c>
      <c r="M100" s="9">
        <v>0</v>
      </c>
      <c r="N100" s="9">
        <v>0</v>
      </c>
      <c r="O100" s="9">
        <v>0</v>
      </c>
      <c r="P100" s="9">
        <v>0</v>
      </c>
      <c r="Q100" s="9">
        <v>0</v>
      </c>
      <c r="R100" s="9">
        <v>55299</v>
      </c>
      <c r="S100" s="9">
        <v>0</v>
      </c>
      <c r="T100" s="9">
        <v>0</v>
      </c>
      <c r="U100" s="9">
        <f t="shared" ref="U100:U126" si="3">SUM(I100:T100)</f>
        <v>587505</v>
      </c>
    </row>
    <row r="101" spans="1:21" ht="25.5" customHeight="1">
      <c r="A101" s="199" t="s">
        <v>589</v>
      </c>
      <c r="B101" s="199"/>
      <c r="C101" s="199"/>
      <c r="D101" s="199"/>
      <c r="E101" s="20" t="s">
        <v>587</v>
      </c>
      <c r="F101" s="9"/>
      <c r="G101" s="9">
        <v>2</v>
      </c>
      <c r="H101" s="9">
        <v>36</v>
      </c>
      <c r="I101" s="9">
        <v>1661072</v>
      </c>
      <c r="J101" s="9">
        <v>129391</v>
      </c>
      <c r="K101" s="9">
        <v>78626</v>
      </c>
      <c r="L101" s="9">
        <v>115122</v>
      </c>
      <c r="M101" s="9">
        <v>34723</v>
      </c>
      <c r="N101" s="9">
        <v>17435</v>
      </c>
      <c r="O101" s="9">
        <v>18396</v>
      </c>
      <c r="P101" s="9">
        <v>82109</v>
      </c>
      <c r="Q101" s="9">
        <v>12911</v>
      </c>
      <c r="R101" s="9">
        <v>177719</v>
      </c>
      <c r="S101" s="9">
        <v>154592</v>
      </c>
      <c r="T101" s="9">
        <v>217817</v>
      </c>
      <c r="U101" s="9">
        <f t="shared" si="3"/>
        <v>2699913</v>
      </c>
    </row>
    <row r="102" spans="1:21" ht="24.75" customHeight="1">
      <c r="A102" s="199"/>
      <c r="B102" s="199"/>
      <c r="C102" s="199"/>
      <c r="D102" s="199"/>
      <c r="E102" s="20" t="s">
        <v>588</v>
      </c>
      <c r="F102" s="9"/>
      <c r="G102" s="9">
        <v>2</v>
      </c>
      <c r="H102" s="9">
        <v>37</v>
      </c>
      <c r="I102" s="9">
        <v>1661072</v>
      </c>
      <c r="J102" s="9">
        <v>320726</v>
      </c>
      <c r="K102" s="9">
        <v>78626</v>
      </c>
      <c r="L102" s="9">
        <v>268275</v>
      </c>
      <c r="M102" s="9">
        <v>34723</v>
      </c>
      <c r="N102" s="9">
        <v>17435</v>
      </c>
      <c r="O102" s="9">
        <v>18396</v>
      </c>
      <c r="P102" s="9">
        <v>82109</v>
      </c>
      <c r="Q102" s="9">
        <v>24768</v>
      </c>
      <c r="R102" s="9">
        <v>208250</v>
      </c>
      <c r="S102" s="9">
        <v>141594</v>
      </c>
      <c r="T102" s="9">
        <v>217817</v>
      </c>
      <c r="U102" s="9">
        <f t="shared" si="3"/>
        <v>3073791</v>
      </c>
    </row>
    <row r="103" spans="1:21" ht="24.75" customHeight="1">
      <c r="A103" s="199" t="s">
        <v>590</v>
      </c>
      <c r="B103" s="199"/>
      <c r="C103" s="199"/>
      <c r="D103" s="199"/>
      <c r="E103" s="20" t="s">
        <v>587</v>
      </c>
      <c r="F103" s="9"/>
      <c r="G103" s="9">
        <v>2</v>
      </c>
      <c r="H103" s="9">
        <v>38</v>
      </c>
      <c r="I103" s="9">
        <v>1171427</v>
      </c>
      <c r="J103" s="9">
        <v>107333</v>
      </c>
      <c r="K103" s="9">
        <v>8610</v>
      </c>
      <c r="L103" s="9">
        <v>22279</v>
      </c>
      <c r="M103" s="9">
        <v>37314</v>
      </c>
      <c r="N103" s="9">
        <v>40764</v>
      </c>
      <c r="O103" s="9">
        <v>3468</v>
      </c>
      <c r="P103" s="9">
        <v>76409</v>
      </c>
      <c r="Q103" s="9">
        <v>32799</v>
      </c>
      <c r="R103" s="9">
        <v>44183</v>
      </c>
      <c r="S103" s="9">
        <v>119158</v>
      </c>
      <c r="T103" s="9">
        <v>45190</v>
      </c>
      <c r="U103" s="9">
        <f t="shared" si="3"/>
        <v>1708934</v>
      </c>
    </row>
    <row r="104" spans="1:21" ht="25.5" customHeight="1">
      <c r="A104" s="199"/>
      <c r="B104" s="199"/>
      <c r="C104" s="199"/>
      <c r="D104" s="199"/>
      <c r="E104" s="20" t="s">
        <v>588</v>
      </c>
      <c r="F104" s="9"/>
      <c r="G104" s="9">
        <v>2</v>
      </c>
      <c r="H104" s="9">
        <v>39</v>
      </c>
      <c r="I104" s="9">
        <v>1171427</v>
      </c>
      <c r="J104" s="9">
        <v>107333</v>
      </c>
      <c r="K104" s="9">
        <v>8610</v>
      </c>
      <c r="L104" s="9">
        <v>59480</v>
      </c>
      <c r="M104" s="9">
        <v>37314</v>
      </c>
      <c r="N104" s="9">
        <v>40764</v>
      </c>
      <c r="O104" s="9">
        <v>3468</v>
      </c>
      <c r="P104" s="9">
        <v>135466</v>
      </c>
      <c r="Q104" s="9">
        <v>32799</v>
      </c>
      <c r="R104" s="9">
        <v>44183</v>
      </c>
      <c r="S104" s="9">
        <v>119158</v>
      </c>
      <c r="T104" s="9">
        <v>45190</v>
      </c>
      <c r="U104" s="9">
        <f t="shared" si="3"/>
        <v>1805192</v>
      </c>
    </row>
    <row r="105" spans="1:21" ht="28.5" customHeight="1">
      <c r="A105" s="202"/>
      <c r="B105" s="202"/>
      <c r="C105" s="202"/>
      <c r="D105" s="202"/>
      <c r="E105" s="49"/>
      <c r="F105" s="9"/>
      <c r="G105" s="9">
        <v>2</v>
      </c>
      <c r="H105" s="9">
        <v>40</v>
      </c>
      <c r="I105" s="9">
        <v>0</v>
      </c>
      <c r="J105" s="9">
        <v>0</v>
      </c>
      <c r="K105" s="9">
        <v>0</v>
      </c>
      <c r="L105" s="9">
        <v>0</v>
      </c>
      <c r="M105" s="9">
        <v>0</v>
      </c>
      <c r="N105" s="9">
        <v>0</v>
      </c>
      <c r="O105" s="9">
        <v>0</v>
      </c>
      <c r="P105" s="9">
        <v>0</v>
      </c>
      <c r="Q105" s="9">
        <v>0</v>
      </c>
      <c r="R105" s="9">
        <v>0</v>
      </c>
      <c r="S105" s="9">
        <v>0</v>
      </c>
      <c r="T105" s="9">
        <v>0</v>
      </c>
      <c r="U105" s="9">
        <f t="shared" si="3"/>
        <v>0</v>
      </c>
    </row>
    <row r="106" spans="1:21" ht="25.5" customHeight="1">
      <c r="A106" s="202"/>
      <c r="B106" s="202"/>
      <c r="C106" s="202"/>
      <c r="D106" s="202"/>
      <c r="E106" s="49"/>
      <c r="F106" s="9"/>
      <c r="G106" s="9">
        <v>2</v>
      </c>
      <c r="H106" s="9">
        <v>41</v>
      </c>
      <c r="I106" s="9">
        <v>0</v>
      </c>
      <c r="J106" s="9">
        <v>0</v>
      </c>
      <c r="K106" s="9">
        <v>0</v>
      </c>
      <c r="L106" s="9">
        <v>0</v>
      </c>
      <c r="M106" s="9">
        <v>0</v>
      </c>
      <c r="N106" s="9">
        <v>0</v>
      </c>
      <c r="O106" s="9">
        <v>0</v>
      </c>
      <c r="P106" s="9">
        <v>0</v>
      </c>
      <c r="Q106" s="9">
        <v>0</v>
      </c>
      <c r="R106" s="9">
        <v>0</v>
      </c>
      <c r="S106" s="9">
        <v>0</v>
      </c>
      <c r="T106" s="9">
        <v>0</v>
      </c>
      <c r="U106" s="9">
        <f t="shared" si="3"/>
        <v>0</v>
      </c>
    </row>
    <row r="107" spans="1:21" ht="27.75" customHeight="1">
      <c r="A107" s="200" t="s">
        <v>591</v>
      </c>
      <c r="B107" s="199" t="s">
        <v>592</v>
      </c>
      <c r="C107" s="199"/>
      <c r="D107" s="199"/>
      <c r="E107" s="20" t="s">
        <v>587</v>
      </c>
      <c r="F107" s="9"/>
      <c r="G107" s="9">
        <v>2</v>
      </c>
      <c r="H107" s="9">
        <v>42</v>
      </c>
      <c r="I107" s="9">
        <v>2832499</v>
      </c>
      <c r="J107" s="9">
        <v>236724</v>
      </c>
      <c r="K107" s="9">
        <v>87236</v>
      </c>
      <c r="L107" s="9">
        <v>137401</v>
      </c>
      <c r="M107" s="9">
        <v>72037</v>
      </c>
      <c r="N107" s="9">
        <v>58199</v>
      </c>
      <c r="O107" s="9">
        <v>21864</v>
      </c>
      <c r="P107" s="9">
        <v>158518</v>
      </c>
      <c r="Q107" s="9">
        <v>45710</v>
      </c>
      <c r="R107" s="9">
        <v>221902</v>
      </c>
      <c r="S107" s="9">
        <v>273750</v>
      </c>
      <c r="T107" s="9">
        <v>263007</v>
      </c>
      <c r="U107" s="9">
        <f t="shared" si="3"/>
        <v>4408847</v>
      </c>
    </row>
    <row r="108" spans="1:21" ht="27" customHeight="1">
      <c r="A108" s="200"/>
      <c r="B108" s="199"/>
      <c r="C108" s="199"/>
      <c r="D108" s="199"/>
      <c r="E108" s="20" t="s">
        <v>588</v>
      </c>
      <c r="F108" s="9"/>
      <c r="G108" s="9">
        <v>2</v>
      </c>
      <c r="H108" s="9">
        <v>43</v>
      </c>
      <c r="I108" s="9">
        <v>2832499</v>
      </c>
      <c r="J108" s="9">
        <v>428059</v>
      </c>
      <c r="K108" s="9">
        <v>87236</v>
      </c>
      <c r="L108" s="9">
        <v>327755</v>
      </c>
      <c r="M108" s="9">
        <v>72037</v>
      </c>
      <c r="N108" s="9">
        <v>58199</v>
      </c>
      <c r="O108" s="9">
        <v>21864</v>
      </c>
      <c r="P108" s="9">
        <v>217575</v>
      </c>
      <c r="Q108" s="9">
        <v>57567</v>
      </c>
      <c r="R108" s="9">
        <v>252433</v>
      </c>
      <c r="S108" s="9">
        <v>260752</v>
      </c>
      <c r="T108" s="9">
        <v>263007</v>
      </c>
      <c r="U108" s="9">
        <f t="shared" si="3"/>
        <v>4878983</v>
      </c>
    </row>
    <row r="109" spans="1:21">
      <c r="A109" s="193" t="s">
        <v>335</v>
      </c>
      <c r="B109" s="194"/>
      <c r="C109" s="192"/>
      <c r="D109" s="89"/>
      <c r="E109" s="90"/>
      <c r="G109" s="9">
        <v>2</v>
      </c>
      <c r="H109" s="9">
        <v>44</v>
      </c>
      <c r="I109" s="9">
        <v>0</v>
      </c>
      <c r="J109" s="9">
        <v>0</v>
      </c>
      <c r="K109" s="9">
        <v>0</v>
      </c>
      <c r="L109" s="9">
        <v>0</v>
      </c>
      <c r="M109" s="9">
        <v>0</v>
      </c>
      <c r="N109" s="9">
        <v>0</v>
      </c>
      <c r="O109" s="9">
        <v>0</v>
      </c>
      <c r="P109" s="9">
        <v>0</v>
      </c>
      <c r="Q109" s="9">
        <v>0</v>
      </c>
      <c r="R109" s="9">
        <v>0</v>
      </c>
      <c r="S109" s="9">
        <v>0</v>
      </c>
      <c r="T109" s="9">
        <v>0</v>
      </c>
      <c r="U109" s="9">
        <f t="shared" si="3"/>
        <v>0</v>
      </c>
    </row>
    <row r="110" spans="1:21">
      <c r="A110" s="195"/>
      <c r="B110" s="196"/>
      <c r="C110" s="69" t="s">
        <v>336</v>
      </c>
      <c r="D110" s="70"/>
      <c r="E110" s="71"/>
      <c r="G110" s="9">
        <v>2</v>
      </c>
      <c r="H110" s="9">
        <v>45</v>
      </c>
      <c r="I110" s="9">
        <v>0</v>
      </c>
      <c r="J110" s="9">
        <v>0</v>
      </c>
      <c r="K110" s="9">
        <v>0</v>
      </c>
      <c r="L110" s="9">
        <v>0</v>
      </c>
      <c r="M110" s="9">
        <v>0</v>
      </c>
      <c r="N110" s="9">
        <v>0</v>
      </c>
      <c r="O110" s="9">
        <v>0</v>
      </c>
      <c r="P110" s="9">
        <v>0</v>
      </c>
      <c r="Q110" s="9">
        <v>0</v>
      </c>
      <c r="R110" s="9">
        <v>0</v>
      </c>
      <c r="S110" s="9">
        <v>0</v>
      </c>
      <c r="T110" s="9">
        <v>0</v>
      </c>
      <c r="U110" s="9">
        <f t="shared" si="3"/>
        <v>0</v>
      </c>
    </row>
    <row r="111" spans="1:21">
      <c r="A111" s="195"/>
      <c r="B111" s="196"/>
      <c r="C111" s="163" t="s">
        <v>333</v>
      </c>
      <c r="D111" s="69" t="s">
        <v>337</v>
      </c>
      <c r="E111" s="71"/>
      <c r="G111" s="9">
        <v>2</v>
      </c>
      <c r="H111" s="9">
        <v>46</v>
      </c>
      <c r="I111" s="9">
        <v>0</v>
      </c>
      <c r="J111" s="9">
        <v>0</v>
      </c>
      <c r="K111" s="9">
        <v>0</v>
      </c>
      <c r="L111" s="9">
        <v>0</v>
      </c>
      <c r="M111" s="9">
        <v>0</v>
      </c>
      <c r="N111" s="9">
        <v>0</v>
      </c>
      <c r="O111" s="9">
        <v>0</v>
      </c>
      <c r="P111" s="9">
        <v>0</v>
      </c>
      <c r="Q111" s="9">
        <v>0</v>
      </c>
      <c r="R111" s="9">
        <v>0</v>
      </c>
      <c r="S111" s="9">
        <v>0</v>
      </c>
      <c r="T111" s="9">
        <v>0</v>
      </c>
      <c r="U111" s="9">
        <f t="shared" si="3"/>
        <v>0</v>
      </c>
    </row>
    <row r="112" spans="1:21">
      <c r="A112" s="195"/>
      <c r="B112" s="196"/>
      <c r="C112" s="210"/>
      <c r="D112" s="69" t="s">
        <v>338</v>
      </c>
      <c r="E112" s="71"/>
      <c r="G112" s="9">
        <v>2</v>
      </c>
      <c r="H112" s="9">
        <v>47</v>
      </c>
      <c r="I112" s="9">
        <v>0</v>
      </c>
      <c r="J112" s="9">
        <v>0</v>
      </c>
      <c r="K112" s="9">
        <v>0</v>
      </c>
      <c r="L112" s="9">
        <v>0</v>
      </c>
      <c r="M112" s="9">
        <v>0</v>
      </c>
      <c r="N112" s="9">
        <v>0</v>
      </c>
      <c r="O112" s="9">
        <v>0</v>
      </c>
      <c r="P112" s="9">
        <v>0</v>
      </c>
      <c r="Q112" s="9">
        <v>0</v>
      </c>
      <c r="R112" s="9">
        <v>0</v>
      </c>
      <c r="S112" s="9">
        <v>0</v>
      </c>
      <c r="T112" s="9">
        <v>0</v>
      </c>
      <c r="U112" s="9">
        <f t="shared" si="3"/>
        <v>0</v>
      </c>
    </row>
    <row r="113" spans="1:21">
      <c r="A113" s="195"/>
      <c r="B113" s="196"/>
      <c r="C113" s="210"/>
      <c r="D113" s="69" t="s">
        <v>339</v>
      </c>
      <c r="E113" s="71"/>
      <c r="G113" s="9">
        <v>2</v>
      </c>
      <c r="H113" s="9">
        <v>48</v>
      </c>
      <c r="I113" s="9">
        <v>0</v>
      </c>
      <c r="J113" s="9">
        <v>0</v>
      </c>
      <c r="K113" s="9">
        <v>0</v>
      </c>
      <c r="L113" s="9">
        <v>0</v>
      </c>
      <c r="M113" s="9">
        <v>0</v>
      </c>
      <c r="N113" s="9">
        <v>0</v>
      </c>
      <c r="O113" s="9">
        <v>0</v>
      </c>
      <c r="P113" s="9">
        <v>0</v>
      </c>
      <c r="Q113" s="9">
        <v>0</v>
      </c>
      <c r="R113" s="9">
        <v>0</v>
      </c>
      <c r="S113" s="9">
        <v>0</v>
      </c>
      <c r="T113" s="9">
        <v>0</v>
      </c>
      <c r="U113" s="9">
        <f t="shared" si="3"/>
        <v>0</v>
      </c>
    </row>
    <row r="114" spans="1:21">
      <c r="A114" s="197"/>
      <c r="B114" s="198"/>
      <c r="C114" s="164"/>
      <c r="D114" s="69" t="s">
        <v>420</v>
      </c>
      <c r="E114" s="71"/>
      <c r="G114" s="9">
        <v>2</v>
      </c>
      <c r="H114" s="9">
        <v>49</v>
      </c>
      <c r="I114" s="9">
        <v>0</v>
      </c>
      <c r="J114" s="9">
        <v>0</v>
      </c>
      <c r="K114" s="9">
        <v>0</v>
      </c>
      <c r="L114" s="9">
        <v>0</v>
      </c>
      <c r="M114" s="9">
        <v>0</v>
      </c>
      <c r="N114" s="9">
        <v>0</v>
      </c>
      <c r="O114" s="9">
        <v>0</v>
      </c>
      <c r="P114" s="9">
        <v>0</v>
      </c>
      <c r="Q114" s="9">
        <v>0</v>
      </c>
      <c r="R114" s="9">
        <v>0</v>
      </c>
      <c r="S114" s="9">
        <v>0</v>
      </c>
      <c r="T114" s="9">
        <v>0</v>
      </c>
      <c r="U114" s="9">
        <f t="shared" si="3"/>
        <v>0</v>
      </c>
    </row>
    <row r="115" spans="1:21" ht="15" customHeight="1">
      <c r="A115" s="204"/>
      <c r="B115" s="205"/>
      <c r="C115" s="211"/>
      <c r="D115" s="89"/>
      <c r="E115" s="90"/>
      <c r="G115" s="9">
        <v>2</v>
      </c>
      <c r="H115" s="9">
        <v>50</v>
      </c>
      <c r="I115" s="9">
        <v>0</v>
      </c>
      <c r="J115" s="9">
        <v>0</v>
      </c>
      <c r="K115" s="9">
        <v>0</v>
      </c>
      <c r="L115" s="9">
        <v>0</v>
      </c>
      <c r="M115" s="9">
        <v>0</v>
      </c>
      <c r="N115" s="9">
        <v>0</v>
      </c>
      <c r="O115" s="9">
        <v>0</v>
      </c>
      <c r="P115" s="9">
        <v>0</v>
      </c>
      <c r="Q115" s="9">
        <v>0</v>
      </c>
      <c r="R115" s="9">
        <v>0</v>
      </c>
      <c r="S115" s="9">
        <v>0</v>
      </c>
      <c r="T115" s="9">
        <v>0</v>
      </c>
      <c r="U115" s="9">
        <f t="shared" si="3"/>
        <v>0</v>
      </c>
    </row>
    <row r="116" spans="1:21" ht="15" customHeight="1">
      <c r="A116" s="206"/>
      <c r="B116" s="207"/>
      <c r="C116" s="211"/>
      <c r="D116" s="89"/>
      <c r="E116" s="90"/>
      <c r="G116" s="9">
        <v>2</v>
      </c>
      <c r="H116" s="9">
        <v>51</v>
      </c>
      <c r="I116" s="9">
        <v>0</v>
      </c>
      <c r="J116" s="9">
        <v>0</v>
      </c>
      <c r="K116" s="9">
        <v>0</v>
      </c>
      <c r="L116" s="9">
        <v>0</v>
      </c>
      <c r="M116" s="9">
        <v>0</v>
      </c>
      <c r="N116" s="9">
        <v>0</v>
      </c>
      <c r="O116" s="9">
        <v>0</v>
      </c>
      <c r="P116" s="9">
        <v>0</v>
      </c>
      <c r="Q116" s="9">
        <v>0</v>
      </c>
      <c r="R116" s="9">
        <v>0</v>
      </c>
      <c r="S116" s="9">
        <v>0</v>
      </c>
      <c r="T116" s="9">
        <v>0</v>
      </c>
      <c r="U116" s="9">
        <f t="shared" si="3"/>
        <v>0</v>
      </c>
    </row>
    <row r="117" spans="1:21" ht="15" customHeight="1">
      <c r="A117" s="208"/>
      <c r="B117" s="209"/>
      <c r="C117" s="211"/>
      <c r="D117" s="89"/>
      <c r="E117" s="90"/>
      <c r="G117" s="9">
        <v>2</v>
      </c>
      <c r="H117" s="9">
        <v>52</v>
      </c>
      <c r="I117" s="9">
        <v>0</v>
      </c>
      <c r="J117" s="9">
        <v>0</v>
      </c>
      <c r="K117" s="9">
        <v>0</v>
      </c>
      <c r="L117" s="9">
        <v>0</v>
      </c>
      <c r="M117" s="9">
        <v>0</v>
      </c>
      <c r="N117" s="9">
        <v>0</v>
      </c>
      <c r="O117" s="9">
        <v>0</v>
      </c>
      <c r="P117" s="9">
        <v>0</v>
      </c>
      <c r="Q117" s="9">
        <v>0</v>
      </c>
      <c r="R117" s="9">
        <v>0</v>
      </c>
      <c r="S117" s="9">
        <v>0</v>
      </c>
      <c r="T117" s="9">
        <v>0</v>
      </c>
      <c r="U117" s="9">
        <f t="shared" si="3"/>
        <v>0</v>
      </c>
    </row>
    <row r="118" spans="1:21">
      <c r="A118" s="203" t="s">
        <v>678</v>
      </c>
      <c r="B118" s="77"/>
      <c r="C118" s="77"/>
      <c r="D118" s="77"/>
      <c r="E118" s="77"/>
      <c r="G118" s="9">
        <v>2</v>
      </c>
      <c r="H118" s="9">
        <v>53</v>
      </c>
      <c r="I118" s="9">
        <v>0</v>
      </c>
      <c r="J118" s="9">
        <v>0</v>
      </c>
      <c r="K118" s="9">
        <v>0</v>
      </c>
      <c r="L118" s="9">
        <v>0</v>
      </c>
      <c r="M118" s="9">
        <v>0</v>
      </c>
      <c r="N118" s="9">
        <v>0</v>
      </c>
      <c r="O118" s="9">
        <v>0</v>
      </c>
      <c r="P118" s="9">
        <v>0</v>
      </c>
      <c r="Q118" s="9">
        <v>0</v>
      </c>
      <c r="R118" s="9">
        <v>0</v>
      </c>
      <c r="S118" s="9">
        <v>0</v>
      </c>
      <c r="T118" s="9">
        <v>0</v>
      </c>
      <c r="U118" s="9">
        <f t="shared" si="3"/>
        <v>0</v>
      </c>
    </row>
    <row r="119" spans="1:21" ht="15" customHeight="1">
      <c r="A119" s="186" t="s">
        <v>798</v>
      </c>
      <c r="B119" s="149" t="s">
        <v>800</v>
      </c>
      <c r="C119" s="150"/>
      <c r="D119" s="150"/>
      <c r="E119" s="150"/>
      <c r="F119" s="9" t="s">
        <v>193</v>
      </c>
      <c r="G119" s="9">
        <v>2</v>
      </c>
      <c r="H119" s="9">
        <v>54</v>
      </c>
      <c r="I119" s="9">
        <v>4099752</v>
      </c>
      <c r="J119" s="9">
        <v>1082619</v>
      </c>
      <c r="K119" s="9">
        <v>0</v>
      </c>
      <c r="L119" s="9">
        <v>339146</v>
      </c>
      <c r="M119" s="9">
        <v>299977</v>
      </c>
      <c r="N119" s="9">
        <v>1375</v>
      </c>
      <c r="O119" s="9">
        <v>49799</v>
      </c>
      <c r="P119" s="9">
        <v>125376</v>
      </c>
      <c r="Q119" s="9">
        <v>36835</v>
      </c>
      <c r="R119" s="9">
        <v>154968</v>
      </c>
      <c r="S119" s="9">
        <v>10058</v>
      </c>
      <c r="T119" s="9">
        <v>231542</v>
      </c>
      <c r="U119" s="9">
        <f t="shared" si="3"/>
        <v>6431447</v>
      </c>
    </row>
    <row r="120" spans="1:21" ht="15" customHeight="1">
      <c r="A120" s="187"/>
      <c r="B120" s="149" t="s">
        <v>801</v>
      </c>
      <c r="C120" s="150"/>
      <c r="D120" s="150"/>
      <c r="E120" s="150"/>
      <c r="F120" s="9" t="s">
        <v>195</v>
      </c>
      <c r="G120" s="9">
        <v>2</v>
      </c>
      <c r="H120" s="9">
        <v>55</v>
      </c>
      <c r="I120" s="9">
        <v>637935</v>
      </c>
      <c r="J120" s="9">
        <v>132083</v>
      </c>
      <c r="K120" s="9">
        <v>0</v>
      </c>
      <c r="L120" s="9">
        <v>0</v>
      </c>
      <c r="M120" s="9">
        <v>0</v>
      </c>
      <c r="N120" s="9">
        <v>0</v>
      </c>
      <c r="O120" s="9">
        <v>58172</v>
      </c>
      <c r="P120" s="9">
        <v>0</v>
      </c>
      <c r="Q120" s="9">
        <v>0</v>
      </c>
      <c r="R120" s="9">
        <v>28630</v>
      </c>
      <c r="S120" s="9">
        <v>0</v>
      </c>
      <c r="T120" s="9">
        <v>0</v>
      </c>
      <c r="U120" s="9">
        <f t="shared" si="3"/>
        <v>856820</v>
      </c>
    </row>
    <row r="121" spans="1:21" ht="15" customHeight="1">
      <c r="A121" s="187"/>
      <c r="B121" s="149" t="s">
        <v>802</v>
      </c>
      <c r="C121" s="150"/>
      <c r="D121" s="150"/>
      <c r="E121" s="150"/>
      <c r="F121" s="9" t="s">
        <v>197</v>
      </c>
      <c r="G121" s="9">
        <v>2</v>
      </c>
      <c r="H121" s="9">
        <v>56</v>
      </c>
      <c r="I121" s="9">
        <v>482871</v>
      </c>
      <c r="J121" s="9">
        <v>15811</v>
      </c>
      <c r="K121" s="9">
        <v>0</v>
      </c>
      <c r="L121" s="9">
        <v>14472</v>
      </c>
      <c r="M121" s="9">
        <v>0</v>
      </c>
      <c r="N121" s="9">
        <v>0</v>
      </c>
      <c r="O121" s="9">
        <v>0</v>
      </c>
      <c r="P121" s="9">
        <v>0</v>
      </c>
      <c r="Q121" s="9">
        <v>372</v>
      </c>
      <c r="R121" s="9">
        <v>0</v>
      </c>
      <c r="S121" s="9">
        <v>185414</v>
      </c>
      <c r="T121" s="9">
        <v>0</v>
      </c>
      <c r="U121" s="9">
        <f t="shared" si="3"/>
        <v>698940</v>
      </c>
    </row>
    <row r="122" spans="1:21" ht="15" customHeight="1">
      <c r="A122" s="187"/>
      <c r="B122" s="149" t="s">
        <v>803</v>
      </c>
      <c r="C122" s="150"/>
      <c r="D122" s="150"/>
      <c r="E122" s="150"/>
      <c r="F122" s="9" t="s">
        <v>199</v>
      </c>
      <c r="G122" s="9">
        <v>2</v>
      </c>
      <c r="H122" s="9">
        <v>57</v>
      </c>
      <c r="I122" s="9">
        <v>873497</v>
      </c>
      <c r="J122" s="9">
        <v>6639</v>
      </c>
      <c r="K122" s="9">
        <v>0</v>
      </c>
      <c r="L122" s="9">
        <v>0</v>
      </c>
      <c r="M122" s="9">
        <v>0</v>
      </c>
      <c r="N122" s="9">
        <v>0</v>
      </c>
      <c r="O122" s="9">
        <v>8583</v>
      </c>
      <c r="P122" s="9">
        <v>109073</v>
      </c>
      <c r="Q122" s="9">
        <v>0</v>
      </c>
      <c r="R122" s="9">
        <v>9293</v>
      </c>
      <c r="S122" s="9">
        <v>0</v>
      </c>
      <c r="T122" s="9">
        <v>29957</v>
      </c>
      <c r="U122" s="9">
        <f t="shared" si="3"/>
        <v>1037042</v>
      </c>
    </row>
    <row r="123" spans="1:21" ht="15" customHeight="1">
      <c r="A123" s="186" t="s">
        <v>799</v>
      </c>
      <c r="B123" s="149" t="s">
        <v>804</v>
      </c>
      <c r="C123" s="150"/>
      <c r="D123" s="150"/>
      <c r="E123" s="150"/>
      <c r="F123" s="9" t="s">
        <v>193</v>
      </c>
      <c r="G123" s="9">
        <v>2</v>
      </c>
      <c r="H123" s="9">
        <v>58</v>
      </c>
      <c r="I123" s="9">
        <v>42750</v>
      </c>
      <c r="J123" s="9">
        <v>0</v>
      </c>
      <c r="K123" s="9">
        <v>62835</v>
      </c>
      <c r="L123" s="9">
        <v>0</v>
      </c>
      <c r="M123" s="9">
        <v>0</v>
      </c>
      <c r="N123" s="9">
        <v>46555</v>
      </c>
      <c r="O123" s="9">
        <v>0</v>
      </c>
      <c r="P123" s="9">
        <v>0</v>
      </c>
      <c r="Q123" s="9">
        <v>50973</v>
      </c>
      <c r="R123" s="9">
        <v>0</v>
      </c>
      <c r="S123" s="9">
        <v>58813</v>
      </c>
      <c r="T123" s="9">
        <v>24840</v>
      </c>
      <c r="U123" s="9">
        <f t="shared" si="3"/>
        <v>286766</v>
      </c>
    </row>
    <row r="124" spans="1:21" ht="15" customHeight="1">
      <c r="A124" s="187"/>
      <c r="B124" s="149" t="s">
        <v>801</v>
      </c>
      <c r="C124" s="150"/>
      <c r="D124" s="150"/>
      <c r="E124" s="150"/>
      <c r="F124" s="9" t="s">
        <v>195</v>
      </c>
      <c r="G124" s="9">
        <v>2</v>
      </c>
      <c r="H124" s="9">
        <v>59</v>
      </c>
      <c r="I124" s="9">
        <v>8950</v>
      </c>
      <c r="J124" s="9">
        <v>0</v>
      </c>
      <c r="K124" s="9">
        <v>40855</v>
      </c>
      <c r="L124" s="9">
        <v>0</v>
      </c>
      <c r="M124" s="9">
        <v>23738</v>
      </c>
      <c r="N124" s="9">
        <v>19153</v>
      </c>
      <c r="O124" s="9">
        <v>0</v>
      </c>
      <c r="P124" s="9">
        <v>0</v>
      </c>
      <c r="Q124" s="9">
        <v>218887</v>
      </c>
      <c r="R124" s="9">
        <v>17760</v>
      </c>
      <c r="S124" s="9">
        <v>0</v>
      </c>
      <c r="T124" s="9">
        <v>9720</v>
      </c>
      <c r="U124" s="9">
        <f t="shared" si="3"/>
        <v>339063</v>
      </c>
    </row>
    <row r="125" spans="1:21" ht="15" customHeight="1">
      <c r="A125" s="187"/>
      <c r="B125" s="149" t="s">
        <v>805</v>
      </c>
      <c r="C125" s="150"/>
      <c r="D125" s="150"/>
      <c r="E125" s="150"/>
      <c r="F125" s="9" t="s">
        <v>197</v>
      </c>
      <c r="G125" s="9">
        <v>2</v>
      </c>
      <c r="H125" s="9">
        <v>60</v>
      </c>
      <c r="I125" s="9">
        <v>691498</v>
      </c>
      <c r="J125" s="9">
        <v>0</v>
      </c>
      <c r="K125" s="9">
        <v>6804</v>
      </c>
      <c r="L125" s="9">
        <v>161000</v>
      </c>
      <c r="M125" s="9">
        <v>353171</v>
      </c>
      <c r="N125" s="9">
        <v>154781</v>
      </c>
      <c r="O125" s="9">
        <v>178611</v>
      </c>
      <c r="P125" s="9">
        <v>25614</v>
      </c>
      <c r="Q125" s="9">
        <v>95132</v>
      </c>
      <c r="R125" s="9">
        <v>0</v>
      </c>
      <c r="S125" s="9">
        <v>198482</v>
      </c>
      <c r="T125" s="9">
        <v>0</v>
      </c>
      <c r="U125" s="9">
        <f t="shared" si="3"/>
        <v>1865093</v>
      </c>
    </row>
    <row r="126" spans="1:21" ht="15" customHeight="1">
      <c r="A126" s="187"/>
      <c r="B126" s="149" t="s">
        <v>803</v>
      </c>
      <c r="C126" s="150"/>
      <c r="D126" s="150"/>
      <c r="E126" s="150"/>
      <c r="F126" s="9" t="s">
        <v>199</v>
      </c>
      <c r="G126" s="9">
        <v>2</v>
      </c>
      <c r="H126" s="9">
        <v>61</v>
      </c>
      <c r="I126" s="9">
        <v>2846134</v>
      </c>
      <c r="J126" s="9">
        <v>0</v>
      </c>
      <c r="K126" s="9">
        <v>0</v>
      </c>
      <c r="L126" s="9">
        <v>0</v>
      </c>
      <c r="M126" s="9">
        <v>0</v>
      </c>
      <c r="N126" s="9">
        <v>0</v>
      </c>
      <c r="O126" s="9">
        <v>0</v>
      </c>
      <c r="P126" s="9">
        <v>0</v>
      </c>
      <c r="Q126" s="9">
        <v>0</v>
      </c>
      <c r="R126" s="9">
        <v>40083</v>
      </c>
      <c r="S126" s="9">
        <v>14821</v>
      </c>
      <c r="T126" s="9">
        <v>0</v>
      </c>
      <c r="U126" s="9">
        <f t="shared" si="3"/>
        <v>2901038</v>
      </c>
    </row>
  </sheetData>
  <mergeCells count="143">
    <mergeCell ref="A119:A122"/>
    <mergeCell ref="B119:E119"/>
    <mergeCell ref="B120:E120"/>
    <mergeCell ref="B121:E121"/>
    <mergeCell ref="B122:E122"/>
    <mergeCell ref="A123:A126"/>
    <mergeCell ref="B123:E123"/>
    <mergeCell ref="B124:E124"/>
    <mergeCell ref="B125:E125"/>
    <mergeCell ref="B126:E126"/>
    <mergeCell ref="A118:E118"/>
    <mergeCell ref="A115:B117"/>
    <mergeCell ref="C111:C114"/>
    <mergeCell ref="D111:E111"/>
    <mergeCell ref="D112:E112"/>
    <mergeCell ref="D113:E113"/>
    <mergeCell ref="D114:E114"/>
    <mergeCell ref="C115:E115"/>
    <mergeCell ref="C116:E116"/>
    <mergeCell ref="C117:E117"/>
    <mergeCell ref="C109:E109"/>
    <mergeCell ref="C110:E110"/>
    <mergeCell ref="A109:B114"/>
    <mergeCell ref="A101:D102"/>
    <mergeCell ref="A103:D104"/>
    <mergeCell ref="A107:A108"/>
    <mergeCell ref="B107:D108"/>
    <mergeCell ref="A99:E99"/>
    <mergeCell ref="A100:E100"/>
    <mergeCell ref="A105:D106"/>
    <mergeCell ref="A71:A76"/>
    <mergeCell ref="B71:E71"/>
    <mergeCell ref="B72:E72"/>
    <mergeCell ref="B73:E73"/>
    <mergeCell ref="B74:E74"/>
    <mergeCell ref="B75:E75"/>
    <mergeCell ref="B76:E76"/>
    <mergeCell ref="B95:E95"/>
    <mergeCell ref="A77:E77"/>
    <mergeCell ref="A78:B79"/>
    <mergeCell ref="C78:E78"/>
    <mergeCell ref="C79:E79"/>
    <mergeCell ref="A80:E80"/>
    <mergeCell ref="A81:E81"/>
    <mergeCell ref="A82:B83"/>
    <mergeCell ref="C82:E82"/>
    <mergeCell ref="C83:E83"/>
    <mergeCell ref="A84:E84"/>
    <mergeCell ref="A85:E85"/>
    <mergeCell ref="A86:B87"/>
    <mergeCell ref="C86:E86"/>
    <mergeCell ref="C87:E87"/>
    <mergeCell ref="C98:E98"/>
    <mergeCell ref="A92:B93"/>
    <mergeCell ref="C92:E92"/>
    <mergeCell ref="C93:E93"/>
    <mergeCell ref="A94:E94"/>
    <mergeCell ref="A88:A91"/>
    <mergeCell ref="B88:E88"/>
    <mergeCell ref="B89:E89"/>
    <mergeCell ref="B90:E90"/>
    <mergeCell ref="B91:E91"/>
    <mergeCell ref="B96:E96"/>
    <mergeCell ref="C97:E97"/>
    <mergeCell ref="C44:E44"/>
    <mergeCell ref="C32:E32"/>
    <mergeCell ref="B66:E66"/>
    <mergeCell ref="A67:A70"/>
    <mergeCell ref="B67:E67"/>
    <mergeCell ref="B68:B70"/>
    <mergeCell ref="C68:E68"/>
    <mergeCell ref="C69:E69"/>
    <mergeCell ref="C70:E70"/>
    <mergeCell ref="C55:E55"/>
    <mergeCell ref="B56:E56"/>
    <mergeCell ref="B57:E57"/>
    <mergeCell ref="C58:E58"/>
    <mergeCell ref="C59:E59"/>
    <mergeCell ref="C60:E60"/>
    <mergeCell ref="C61:E61"/>
    <mergeCell ref="C62:E62"/>
    <mergeCell ref="C63:E63"/>
    <mergeCell ref="A58:A65"/>
    <mergeCell ref="C64:E64"/>
    <mergeCell ref="C65:E65"/>
    <mergeCell ref="C41:E41"/>
    <mergeCell ref="C42:E42"/>
    <mergeCell ref="C43:E43"/>
    <mergeCell ref="A45:C46"/>
    <mergeCell ref="A47:A55"/>
    <mergeCell ref="C47:E47"/>
    <mergeCell ref="C48:E48"/>
    <mergeCell ref="C49:E49"/>
    <mergeCell ref="C50:E50"/>
    <mergeCell ref="C51:E51"/>
    <mergeCell ref="C52:E52"/>
    <mergeCell ref="C53:E53"/>
    <mergeCell ref="B54:E54"/>
    <mergeCell ref="A20:A44"/>
    <mergeCell ref="C20:E20"/>
    <mergeCell ref="B21:B22"/>
    <mergeCell ref="C21:E21"/>
    <mergeCell ref="C22:E22"/>
    <mergeCell ref="B36:B38"/>
    <mergeCell ref="C36:E36"/>
    <mergeCell ref="C37:E37"/>
    <mergeCell ref="C38:E38"/>
    <mergeCell ref="D39:E39"/>
    <mergeCell ref="D40:E40"/>
    <mergeCell ref="B23:B26"/>
    <mergeCell ref="C23:E23"/>
    <mergeCell ref="C33:E33"/>
    <mergeCell ref="C34:E34"/>
    <mergeCell ref="C35:E35"/>
    <mergeCell ref="C24:E24"/>
    <mergeCell ref="C25:E25"/>
    <mergeCell ref="C26:E26"/>
    <mergeCell ref="B27:B34"/>
    <mergeCell ref="C27:C29"/>
    <mergeCell ref="D27:D29"/>
    <mergeCell ref="C30:E30"/>
    <mergeCell ref="C31:E31"/>
    <mergeCell ref="H2:H3"/>
    <mergeCell ref="A4:A19"/>
    <mergeCell ref="C4:E4"/>
    <mergeCell ref="D5:E5"/>
    <mergeCell ref="D6:E6"/>
    <mergeCell ref="C7:E7"/>
    <mergeCell ref="C8:E8"/>
    <mergeCell ref="C9:E9"/>
    <mergeCell ref="C10:E10"/>
    <mergeCell ref="C11:E11"/>
    <mergeCell ref="C12:E12"/>
    <mergeCell ref="C13:E13"/>
    <mergeCell ref="C14:E14"/>
    <mergeCell ref="A2:E3"/>
    <mergeCell ref="F2:F3"/>
    <mergeCell ref="G2:G3"/>
    <mergeCell ref="C15:E15"/>
    <mergeCell ref="C16:E16"/>
    <mergeCell ref="C17:E17"/>
    <mergeCell ref="C18:E18"/>
    <mergeCell ref="C19:E19"/>
  </mergeCells>
  <phoneticPr fontId="3"/>
  <pageMargins left="0.4" right="0.39" top="0.79" bottom="0.6" header="0.6" footer="0.18"/>
  <pageSetup paperSize="9" scale="97" fitToHeight="0" orientation="landscape" horizontalDpi="300" verticalDpi="300" r:id="rId1"/>
  <headerFooter alignWithMargins="0">
    <oddHeader>&amp;L&amp;F　&amp;A</oddHeader>
  </headerFooter>
  <ignoredErrors>
    <ignoredError sqref="U4:U46 U47:U118"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00"/>
    <pageSetUpPr fitToPage="1"/>
  </sheetPr>
  <dimension ref="A1:U184"/>
  <sheetViews>
    <sheetView showGridLines="0" zoomScaleNormal="100" zoomScaleSheetLayoutView="100" workbookViewId="0">
      <pane xSplit="8" ySplit="3" topLeftCell="I4" activePane="bottomRight" state="frozen"/>
      <selection activeCell="S4" sqref="S4"/>
      <selection pane="topRight" activeCell="S4" sqref="S4"/>
      <selection pane="bottomLeft" activeCell="S4" sqref="S4"/>
      <selection pane="bottomRight" activeCell="A2" sqref="A2:E3"/>
    </sheetView>
  </sheetViews>
  <sheetFormatPr defaultRowHeight="13.5"/>
  <cols>
    <col min="1" max="1" width="3.25" style="22" customWidth="1"/>
    <col min="2" max="2" width="3.375" style="22" customWidth="1"/>
    <col min="3" max="3" width="8.125" style="22" customWidth="1"/>
    <col min="4" max="4" width="3.375" style="22" customWidth="1"/>
    <col min="5" max="5" width="16.125" style="22" customWidth="1"/>
    <col min="6" max="6" width="50.125" style="5" hidden="1" customWidth="1"/>
    <col min="7" max="8" width="3.375" style="5" customWidth="1"/>
    <col min="9" max="9" width="12.125" style="5" bestFit="1" customWidth="1"/>
    <col min="10" max="12" width="10.75" style="5" customWidth="1"/>
    <col min="13" max="20" width="10.625" style="5" customWidth="1"/>
    <col min="21" max="21" width="12.875" style="5" customWidth="1"/>
    <col min="22" max="16384" width="9" style="5"/>
  </cols>
  <sheetData>
    <row r="1" spans="1:21">
      <c r="A1" s="5" t="s">
        <v>229</v>
      </c>
      <c r="B1" s="5"/>
      <c r="C1" s="5"/>
      <c r="D1" s="5"/>
      <c r="E1" s="5"/>
    </row>
    <row r="2" spans="1:21">
      <c r="A2" s="85" t="s">
        <v>415</v>
      </c>
      <c r="B2" s="86"/>
      <c r="C2" s="86"/>
      <c r="D2" s="86"/>
      <c r="E2" s="87"/>
      <c r="F2" s="88" t="s">
        <v>415</v>
      </c>
      <c r="G2" s="82" t="s">
        <v>395</v>
      </c>
      <c r="H2" s="82" t="s">
        <v>396</v>
      </c>
      <c r="I2" s="26" t="s">
        <v>68</v>
      </c>
      <c r="J2" s="3" t="s">
        <v>679</v>
      </c>
      <c r="K2" s="3" t="s">
        <v>681</v>
      </c>
      <c r="L2" s="3" t="s">
        <v>614</v>
      </c>
      <c r="M2" s="26" t="s">
        <v>400</v>
      </c>
      <c r="N2" s="26" t="s">
        <v>585</v>
      </c>
      <c r="O2" s="3" t="s">
        <v>616</v>
      </c>
      <c r="P2" s="26" t="s">
        <v>607</v>
      </c>
      <c r="Q2" s="3" t="s">
        <v>793</v>
      </c>
      <c r="R2" s="3" t="s">
        <v>683</v>
      </c>
      <c r="S2" s="3" t="s">
        <v>796</v>
      </c>
      <c r="T2" s="3" t="s">
        <v>613</v>
      </c>
      <c r="U2" s="6" t="s">
        <v>795</v>
      </c>
    </row>
    <row r="3" spans="1:21">
      <c r="A3" s="85"/>
      <c r="B3" s="86"/>
      <c r="C3" s="86"/>
      <c r="D3" s="86"/>
      <c r="E3" s="87"/>
      <c r="F3" s="88"/>
      <c r="G3" s="82"/>
      <c r="H3" s="82"/>
      <c r="I3" s="27" t="s">
        <v>67</v>
      </c>
      <c r="J3" s="4" t="s">
        <v>680</v>
      </c>
      <c r="K3" s="4" t="s">
        <v>682</v>
      </c>
      <c r="L3" s="4" t="s">
        <v>615</v>
      </c>
      <c r="M3" s="27" t="s">
        <v>397</v>
      </c>
      <c r="N3" s="27" t="s">
        <v>586</v>
      </c>
      <c r="O3" s="4" t="s">
        <v>617</v>
      </c>
      <c r="P3" s="27" t="s">
        <v>606</v>
      </c>
      <c r="Q3" s="4" t="s">
        <v>794</v>
      </c>
      <c r="R3" s="4" t="s">
        <v>684</v>
      </c>
      <c r="S3" s="4" t="s">
        <v>797</v>
      </c>
      <c r="T3" s="4" t="s">
        <v>612</v>
      </c>
      <c r="U3" s="7" t="s">
        <v>394</v>
      </c>
    </row>
    <row r="4" spans="1:21">
      <c r="A4" s="212" t="s">
        <v>604</v>
      </c>
      <c r="B4" s="152"/>
      <c r="C4" s="152"/>
      <c r="D4" s="213"/>
      <c r="E4" s="23" t="s">
        <v>593</v>
      </c>
      <c r="F4" s="9" t="s">
        <v>230</v>
      </c>
      <c r="G4" s="9">
        <v>1</v>
      </c>
      <c r="H4" s="9">
        <v>1</v>
      </c>
      <c r="I4" s="9">
        <v>1805500</v>
      </c>
      <c r="J4" s="9">
        <v>0</v>
      </c>
      <c r="K4" s="9">
        <v>0</v>
      </c>
      <c r="L4" s="9">
        <v>153600</v>
      </c>
      <c r="M4" s="9">
        <v>0</v>
      </c>
      <c r="N4" s="9">
        <v>0</v>
      </c>
      <c r="O4" s="9">
        <v>0</v>
      </c>
      <c r="P4" s="9">
        <v>51200</v>
      </c>
      <c r="Q4" s="9">
        <v>126100</v>
      </c>
      <c r="R4" s="9">
        <v>0</v>
      </c>
      <c r="S4" s="9">
        <v>118300</v>
      </c>
      <c r="T4" s="9">
        <v>94200</v>
      </c>
      <c r="U4" s="9">
        <f t="shared" ref="U4:U35" si="0">SUM(I4:T4)</f>
        <v>2348900</v>
      </c>
    </row>
    <row r="5" spans="1:21">
      <c r="A5" s="214"/>
      <c r="B5" s="221"/>
      <c r="C5" s="221"/>
      <c r="D5" s="215"/>
      <c r="E5" s="23" t="s">
        <v>594</v>
      </c>
      <c r="F5" s="9" t="s">
        <v>231</v>
      </c>
      <c r="G5" s="9">
        <v>1</v>
      </c>
      <c r="H5" s="9">
        <v>2</v>
      </c>
      <c r="I5" s="9">
        <v>29400173</v>
      </c>
      <c r="J5" s="9">
        <v>5008132</v>
      </c>
      <c r="K5" s="9">
        <v>671450</v>
      </c>
      <c r="L5" s="9">
        <v>1786833</v>
      </c>
      <c r="M5" s="9">
        <v>1151500</v>
      </c>
      <c r="N5" s="9">
        <v>777478</v>
      </c>
      <c r="O5" s="9">
        <v>1041290</v>
      </c>
      <c r="P5" s="9">
        <v>682144</v>
      </c>
      <c r="Q5" s="9">
        <v>691847</v>
      </c>
      <c r="R5" s="9">
        <v>895525</v>
      </c>
      <c r="S5" s="9">
        <v>775949</v>
      </c>
      <c r="T5" s="9">
        <v>1115569</v>
      </c>
      <c r="U5" s="9">
        <f t="shared" si="0"/>
        <v>43997890</v>
      </c>
    </row>
    <row r="6" spans="1:21">
      <c r="A6" s="214"/>
      <c r="B6" s="221"/>
      <c r="C6" s="221"/>
      <c r="D6" s="215"/>
      <c r="E6" s="23" t="s">
        <v>595</v>
      </c>
      <c r="F6" s="9" t="s">
        <v>232</v>
      </c>
      <c r="G6" s="9">
        <v>1</v>
      </c>
      <c r="H6" s="9">
        <v>3</v>
      </c>
      <c r="I6" s="9">
        <v>48541269</v>
      </c>
      <c r="J6" s="9">
        <v>5867149</v>
      </c>
      <c r="K6" s="9">
        <v>1666507</v>
      </c>
      <c r="L6" s="9">
        <v>2519638</v>
      </c>
      <c r="M6" s="9">
        <v>2791950</v>
      </c>
      <c r="N6" s="9">
        <v>823554</v>
      </c>
      <c r="O6" s="9">
        <v>1013084</v>
      </c>
      <c r="P6" s="9">
        <v>2195887</v>
      </c>
      <c r="Q6" s="9">
        <v>955452</v>
      </c>
      <c r="R6" s="9">
        <v>1295192</v>
      </c>
      <c r="S6" s="9">
        <v>2402700</v>
      </c>
      <c r="T6" s="9">
        <v>1404459</v>
      </c>
      <c r="U6" s="9">
        <f t="shared" si="0"/>
        <v>71476841</v>
      </c>
    </row>
    <row r="7" spans="1:21">
      <c r="A7" s="214"/>
      <c r="B7" s="221"/>
      <c r="C7" s="221"/>
      <c r="D7" s="215"/>
      <c r="E7" s="23" t="s">
        <v>596</v>
      </c>
      <c r="F7" s="9" t="s">
        <v>233</v>
      </c>
      <c r="G7" s="9">
        <v>1</v>
      </c>
      <c r="H7" s="9">
        <v>4</v>
      </c>
      <c r="I7" s="9">
        <v>43328614</v>
      </c>
      <c r="J7" s="9">
        <v>8460248</v>
      </c>
      <c r="K7" s="9">
        <v>1917401</v>
      </c>
      <c r="L7" s="9">
        <v>2335763</v>
      </c>
      <c r="M7" s="9">
        <v>3226919</v>
      </c>
      <c r="N7" s="9">
        <v>1608188</v>
      </c>
      <c r="O7" s="9">
        <v>1838089</v>
      </c>
      <c r="P7" s="9">
        <v>3561322</v>
      </c>
      <c r="Q7" s="9">
        <v>1438120</v>
      </c>
      <c r="R7" s="9">
        <v>1574220</v>
      </c>
      <c r="S7" s="9">
        <v>1379559</v>
      </c>
      <c r="T7" s="9">
        <v>4253406</v>
      </c>
      <c r="U7" s="9">
        <f t="shared" si="0"/>
        <v>74921849</v>
      </c>
    </row>
    <row r="8" spans="1:21">
      <c r="A8" s="214"/>
      <c r="B8" s="221"/>
      <c r="C8" s="221"/>
      <c r="D8" s="215"/>
      <c r="E8" s="23" t="s">
        <v>597</v>
      </c>
      <c r="F8" s="9" t="s">
        <v>234</v>
      </c>
      <c r="G8" s="9">
        <v>1</v>
      </c>
      <c r="H8" s="9">
        <v>5</v>
      </c>
      <c r="I8" s="9">
        <v>7321760</v>
      </c>
      <c r="J8" s="9">
        <v>739052</v>
      </c>
      <c r="K8" s="9">
        <v>243317</v>
      </c>
      <c r="L8" s="9">
        <v>166036</v>
      </c>
      <c r="M8" s="9">
        <v>470481</v>
      </c>
      <c r="N8" s="9">
        <v>183312</v>
      </c>
      <c r="O8" s="9">
        <v>159313</v>
      </c>
      <c r="P8" s="9">
        <v>136274</v>
      </c>
      <c r="Q8" s="9">
        <v>326828</v>
      </c>
      <c r="R8" s="9">
        <v>230340</v>
      </c>
      <c r="S8" s="9">
        <v>518518</v>
      </c>
      <c r="T8" s="9">
        <v>351136</v>
      </c>
      <c r="U8" s="9">
        <f t="shared" si="0"/>
        <v>10846367</v>
      </c>
    </row>
    <row r="9" spans="1:21">
      <c r="A9" s="214"/>
      <c r="B9" s="221"/>
      <c r="C9" s="221"/>
      <c r="D9" s="215"/>
      <c r="E9" s="23" t="s">
        <v>598</v>
      </c>
      <c r="F9" s="9" t="s">
        <v>235</v>
      </c>
      <c r="G9" s="9">
        <v>1</v>
      </c>
      <c r="H9" s="9">
        <v>6</v>
      </c>
      <c r="I9" s="9">
        <v>4985242</v>
      </c>
      <c r="J9" s="9">
        <v>568711</v>
      </c>
      <c r="K9" s="9">
        <v>202721</v>
      </c>
      <c r="L9" s="9">
        <v>406770</v>
      </c>
      <c r="M9" s="9">
        <v>282168</v>
      </c>
      <c r="N9" s="9">
        <v>219191</v>
      </c>
      <c r="O9" s="9">
        <v>110901</v>
      </c>
      <c r="P9" s="9">
        <v>181114</v>
      </c>
      <c r="Q9" s="9">
        <v>331817</v>
      </c>
      <c r="R9" s="9">
        <v>193988</v>
      </c>
      <c r="S9" s="9">
        <v>452704</v>
      </c>
      <c r="T9" s="9">
        <v>300750</v>
      </c>
      <c r="U9" s="9">
        <f t="shared" si="0"/>
        <v>8236077</v>
      </c>
    </row>
    <row r="10" spans="1:21">
      <c r="A10" s="214"/>
      <c r="B10" s="221"/>
      <c r="C10" s="221"/>
      <c r="D10" s="215"/>
      <c r="E10" s="23" t="s">
        <v>599</v>
      </c>
      <c r="F10" s="9" t="s">
        <v>236</v>
      </c>
      <c r="G10" s="9">
        <v>1</v>
      </c>
      <c r="H10" s="9">
        <v>7</v>
      </c>
      <c r="I10" s="9">
        <v>772926</v>
      </c>
      <c r="J10" s="9">
        <v>0</v>
      </c>
      <c r="K10" s="9">
        <v>0</v>
      </c>
      <c r="L10" s="9">
        <v>0</v>
      </c>
      <c r="M10" s="9">
        <v>0</v>
      </c>
      <c r="N10" s="9">
        <v>94795</v>
      </c>
      <c r="O10" s="9">
        <v>34345</v>
      </c>
      <c r="P10" s="9">
        <v>0</v>
      </c>
      <c r="Q10" s="9">
        <v>0</v>
      </c>
      <c r="R10" s="9">
        <v>63862</v>
      </c>
      <c r="S10" s="9">
        <v>0</v>
      </c>
      <c r="T10" s="9">
        <v>124834</v>
      </c>
      <c r="U10" s="9">
        <f t="shared" si="0"/>
        <v>1090762</v>
      </c>
    </row>
    <row r="11" spans="1:21">
      <c r="A11" s="214"/>
      <c r="B11" s="221"/>
      <c r="C11" s="221"/>
      <c r="D11" s="215"/>
      <c r="E11" s="23" t="s">
        <v>600</v>
      </c>
      <c r="F11" s="9" t="s">
        <v>237</v>
      </c>
      <c r="G11" s="9">
        <v>1</v>
      </c>
      <c r="H11" s="9">
        <v>8</v>
      </c>
      <c r="I11" s="9">
        <v>0</v>
      </c>
      <c r="J11" s="9">
        <v>0</v>
      </c>
      <c r="K11" s="9">
        <v>0</v>
      </c>
      <c r="L11" s="9">
        <v>0</v>
      </c>
      <c r="M11" s="9">
        <v>0</v>
      </c>
      <c r="N11" s="9">
        <v>0</v>
      </c>
      <c r="O11" s="9">
        <v>0</v>
      </c>
      <c r="P11" s="9">
        <v>0</v>
      </c>
      <c r="Q11" s="9">
        <v>0</v>
      </c>
      <c r="R11" s="9">
        <v>0</v>
      </c>
      <c r="S11" s="9">
        <v>0</v>
      </c>
      <c r="T11" s="9">
        <v>0</v>
      </c>
      <c r="U11" s="9">
        <f t="shared" si="0"/>
        <v>0</v>
      </c>
    </row>
    <row r="12" spans="1:21">
      <c r="A12" s="214"/>
      <c r="B12" s="221"/>
      <c r="C12" s="221"/>
      <c r="D12" s="215"/>
      <c r="E12" s="23" t="s">
        <v>601</v>
      </c>
      <c r="F12" s="9" t="s">
        <v>238</v>
      </c>
      <c r="G12" s="9">
        <v>1</v>
      </c>
      <c r="H12" s="9">
        <v>9</v>
      </c>
      <c r="I12" s="9">
        <v>0</v>
      </c>
      <c r="J12" s="9">
        <v>0</v>
      </c>
      <c r="K12" s="9">
        <v>0</v>
      </c>
      <c r="L12" s="9">
        <v>0</v>
      </c>
      <c r="M12" s="9">
        <v>0</v>
      </c>
      <c r="N12" s="9">
        <v>0</v>
      </c>
      <c r="O12" s="9">
        <v>0</v>
      </c>
      <c r="P12" s="9">
        <v>0</v>
      </c>
      <c r="Q12" s="9">
        <v>0</v>
      </c>
      <c r="R12" s="9">
        <v>0</v>
      </c>
      <c r="S12" s="9">
        <v>0</v>
      </c>
      <c r="T12" s="9">
        <v>0</v>
      </c>
      <c r="U12" s="9">
        <f t="shared" si="0"/>
        <v>0</v>
      </c>
    </row>
    <row r="13" spans="1:21">
      <c r="A13" s="214"/>
      <c r="B13" s="221"/>
      <c r="C13" s="221"/>
      <c r="D13" s="215"/>
      <c r="E13" s="23" t="s">
        <v>602</v>
      </c>
      <c r="F13" s="9" t="s">
        <v>239</v>
      </c>
      <c r="G13" s="9">
        <v>1</v>
      </c>
      <c r="H13" s="9">
        <v>10</v>
      </c>
      <c r="I13" s="9">
        <v>0</v>
      </c>
      <c r="J13" s="9">
        <v>0</v>
      </c>
      <c r="K13" s="9">
        <v>0</v>
      </c>
      <c r="L13" s="9">
        <v>0</v>
      </c>
      <c r="M13" s="9">
        <v>0</v>
      </c>
      <c r="N13" s="9">
        <v>0</v>
      </c>
      <c r="O13" s="9">
        <v>0</v>
      </c>
      <c r="P13" s="9">
        <v>0</v>
      </c>
      <c r="Q13" s="9">
        <v>0</v>
      </c>
      <c r="R13" s="9">
        <v>0</v>
      </c>
      <c r="S13" s="9">
        <v>0</v>
      </c>
      <c r="T13" s="9">
        <v>0</v>
      </c>
      <c r="U13" s="9">
        <f t="shared" si="0"/>
        <v>0</v>
      </c>
    </row>
    <row r="14" spans="1:21">
      <c r="A14" s="214"/>
      <c r="B14" s="221"/>
      <c r="C14" s="221"/>
      <c r="D14" s="215"/>
      <c r="E14" s="23" t="s">
        <v>603</v>
      </c>
      <c r="F14" s="9" t="s">
        <v>240</v>
      </c>
      <c r="G14" s="9">
        <v>1</v>
      </c>
      <c r="H14" s="9">
        <v>11</v>
      </c>
      <c r="I14" s="9">
        <v>0</v>
      </c>
      <c r="J14" s="9">
        <v>0</v>
      </c>
      <c r="K14" s="9">
        <v>0</v>
      </c>
      <c r="L14" s="9">
        <v>0</v>
      </c>
      <c r="M14" s="9">
        <v>0</v>
      </c>
      <c r="N14" s="9">
        <v>0</v>
      </c>
      <c r="O14" s="9">
        <v>0</v>
      </c>
      <c r="P14" s="9">
        <v>0</v>
      </c>
      <c r="Q14" s="9">
        <v>0</v>
      </c>
      <c r="R14" s="9">
        <v>0</v>
      </c>
      <c r="S14" s="9">
        <v>0</v>
      </c>
      <c r="T14" s="9">
        <v>0</v>
      </c>
      <c r="U14" s="9">
        <f t="shared" si="0"/>
        <v>0</v>
      </c>
    </row>
    <row r="15" spans="1:21">
      <c r="A15" s="214"/>
      <c r="B15" s="221"/>
      <c r="C15" s="221"/>
      <c r="D15" s="215"/>
      <c r="E15" s="24" t="s">
        <v>241</v>
      </c>
      <c r="F15" s="9" t="s">
        <v>242</v>
      </c>
      <c r="G15" s="9">
        <v>1</v>
      </c>
      <c r="H15" s="9">
        <v>12</v>
      </c>
      <c r="I15" s="9">
        <v>136155484</v>
      </c>
      <c r="J15" s="9">
        <v>20643292</v>
      </c>
      <c r="K15" s="9">
        <v>4701396</v>
      </c>
      <c r="L15" s="9">
        <v>7368640</v>
      </c>
      <c r="M15" s="9">
        <v>7923018</v>
      </c>
      <c r="N15" s="9">
        <v>3706518</v>
      </c>
      <c r="O15" s="9">
        <v>4197022</v>
      </c>
      <c r="P15" s="9">
        <v>6807941</v>
      </c>
      <c r="Q15" s="9">
        <v>3870164</v>
      </c>
      <c r="R15" s="9">
        <v>4253127</v>
      </c>
      <c r="S15" s="9">
        <v>5647730</v>
      </c>
      <c r="T15" s="9">
        <v>7644354</v>
      </c>
      <c r="U15" s="9">
        <f t="shared" si="0"/>
        <v>212918686</v>
      </c>
    </row>
    <row r="16" spans="1:21" ht="36">
      <c r="A16" s="214"/>
      <c r="B16" s="221"/>
      <c r="C16" s="221"/>
      <c r="D16" s="215"/>
      <c r="E16" s="48" t="s">
        <v>605</v>
      </c>
      <c r="F16" s="9"/>
      <c r="G16" s="9">
        <v>1</v>
      </c>
      <c r="H16" s="9">
        <v>13</v>
      </c>
      <c r="I16" s="9">
        <v>110917</v>
      </c>
      <c r="J16" s="9">
        <v>788</v>
      </c>
      <c r="K16" s="9">
        <v>0</v>
      </c>
      <c r="L16" s="9">
        <v>0</v>
      </c>
      <c r="M16" s="9">
        <v>0</v>
      </c>
      <c r="N16" s="9">
        <v>0</v>
      </c>
      <c r="O16" s="9">
        <v>0</v>
      </c>
      <c r="P16" s="9">
        <v>0</v>
      </c>
      <c r="Q16" s="9">
        <v>0</v>
      </c>
      <c r="R16" s="9">
        <v>0</v>
      </c>
      <c r="S16" s="9">
        <v>0</v>
      </c>
      <c r="T16" s="9">
        <v>0</v>
      </c>
      <c r="U16" s="9">
        <f t="shared" si="0"/>
        <v>111705</v>
      </c>
    </row>
    <row r="17" spans="1:21">
      <c r="A17" s="214"/>
      <c r="B17" s="221"/>
      <c r="C17" s="221"/>
      <c r="D17" s="215"/>
      <c r="E17" s="25" t="s">
        <v>413</v>
      </c>
      <c r="F17" s="9"/>
      <c r="G17" s="9">
        <v>1</v>
      </c>
      <c r="H17" s="9">
        <v>14</v>
      </c>
      <c r="I17" s="9">
        <v>136155484</v>
      </c>
      <c r="J17" s="9">
        <v>20643292</v>
      </c>
      <c r="K17" s="9">
        <v>4701396</v>
      </c>
      <c r="L17" s="9">
        <v>7368640</v>
      </c>
      <c r="M17" s="9">
        <v>7923018</v>
      </c>
      <c r="N17" s="9">
        <v>3706518</v>
      </c>
      <c r="O17" s="9">
        <v>4197022</v>
      </c>
      <c r="P17" s="9">
        <v>6807941</v>
      </c>
      <c r="Q17" s="9">
        <v>3870164</v>
      </c>
      <c r="R17" s="9">
        <v>4253127</v>
      </c>
      <c r="S17" s="9">
        <v>5647730</v>
      </c>
      <c r="T17" s="9">
        <v>7644354</v>
      </c>
      <c r="U17" s="9">
        <f t="shared" si="0"/>
        <v>212918686</v>
      </c>
    </row>
    <row r="18" spans="1:21">
      <c r="A18" s="214"/>
      <c r="B18" s="221"/>
      <c r="C18" s="221"/>
      <c r="D18" s="215"/>
      <c r="E18" s="25" t="s">
        <v>414</v>
      </c>
      <c r="F18" s="9"/>
      <c r="G18" s="9">
        <v>1</v>
      </c>
      <c r="H18" s="9">
        <v>15</v>
      </c>
      <c r="I18" s="9">
        <v>0</v>
      </c>
      <c r="J18" s="9">
        <v>0</v>
      </c>
      <c r="K18" s="9">
        <v>0</v>
      </c>
      <c r="L18" s="9">
        <v>0</v>
      </c>
      <c r="M18" s="9">
        <v>0</v>
      </c>
      <c r="N18" s="9">
        <v>0</v>
      </c>
      <c r="O18" s="9">
        <v>0</v>
      </c>
      <c r="P18" s="9">
        <v>0</v>
      </c>
      <c r="Q18" s="9">
        <v>0</v>
      </c>
      <c r="R18" s="9">
        <v>0</v>
      </c>
      <c r="S18" s="9">
        <v>0</v>
      </c>
      <c r="T18" s="9">
        <v>0</v>
      </c>
      <c r="U18" s="9">
        <f t="shared" si="0"/>
        <v>0</v>
      </c>
    </row>
    <row r="19" spans="1:21" ht="52.5">
      <c r="A19" s="216"/>
      <c r="B19" s="153"/>
      <c r="C19" s="153"/>
      <c r="D19" s="217"/>
      <c r="E19" s="47" t="s">
        <v>792</v>
      </c>
      <c r="F19" s="9">
        <v>1</v>
      </c>
      <c r="G19" s="9">
        <v>1</v>
      </c>
      <c r="H19" s="9">
        <v>16</v>
      </c>
      <c r="I19" s="9">
        <v>64376466</v>
      </c>
      <c r="J19" s="9">
        <v>14656737</v>
      </c>
      <c r="K19" s="9">
        <v>0</v>
      </c>
      <c r="L19" s="9">
        <v>948273</v>
      </c>
      <c r="M19" s="9">
        <v>4421625</v>
      </c>
      <c r="N19" s="9">
        <v>40989</v>
      </c>
      <c r="O19" s="9">
        <v>2346803</v>
      </c>
      <c r="P19" s="9">
        <v>3815342</v>
      </c>
      <c r="Q19" s="9">
        <v>1979034</v>
      </c>
      <c r="R19" s="9">
        <v>177719</v>
      </c>
      <c r="S19" s="9">
        <v>0</v>
      </c>
      <c r="T19" s="9">
        <v>2537482</v>
      </c>
      <c r="U19" s="9">
        <f t="shared" si="0"/>
        <v>95300470</v>
      </c>
    </row>
    <row r="20" spans="1:21" ht="13.5" customHeight="1">
      <c r="A20" s="199" t="s">
        <v>243</v>
      </c>
      <c r="B20" s="163" t="s">
        <v>244</v>
      </c>
      <c r="C20" s="163" t="s">
        <v>245</v>
      </c>
      <c r="D20" s="218" t="s">
        <v>246</v>
      </c>
      <c r="E20" s="23" t="s">
        <v>593</v>
      </c>
      <c r="F20" s="9" t="s">
        <v>247</v>
      </c>
      <c r="G20" s="9">
        <v>2</v>
      </c>
      <c r="H20" s="9">
        <v>1</v>
      </c>
      <c r="I20" s="9">
        <v>1805500</v>
      </c>
      <c r="J20" s="9">
        <v>0</v>
      </c>
      <c r="K20" s="9">
        <v>0</v>
      </c>
      <c r="L20" s="9">
        <v>153600</v>
      </c>
      <c r="M20" s="9">
        <v>0</v>
      </c>
      <c r="N20" s="9">
        <v>0</v>
      </c>
      <c r="O20" s="9">
        <v>0</v>
      </c>
      <c r="P20" s="9">
        <v>51200</v>
      </c>
      <c r="Q20" s="9">
        <v>126100</v>
      </c>
      <c r="R20" s="9">
        <v>0</v>
      </c>
      <c r="S20" s="9">
        <v>118300</v>
      </c>
      <c r="T20" s="9">
        <v>94200</v>
      </c>
      <c r="U20" s="9">
        <f t="shared" si="0"/>
        <v>2348900</v>
      </c>
    </row>
    <row r="21" spans="1:21">
      <c r="A21" s="199"/>
      <c r="B21" s="210"/>
      <c r="C21" s="210"/>
      <c r="D21" s="219"/>
      <c r="E21" s="23" t="s">
        <v>594</v>
      </c>
      <c r="F21" s="9" t="s">
        <v>248</v>
      </c>
      <c r="G21" s="9">
        <v>2</v>
      </c>
      <c r="H21" s="9">
        <v>2</v>
      </c>
      <c r="I21" s="9">
        <v>13816492</v>
      </c>
      <c r="J21" s="9">
        <v>205020</v>
      </c>
      <c r="K21" s="9">
        <v>0</v>
      </c>
      <c r="L21" s="9">
        <v>439900</v>
      </c>
      <c r="M21" s="9">
        <v>0</v>
      </c>
      <c r="N21" s="9">
        <v>777478</v>
      </c>
      <c r="O21" s="9">
        <v>40900</v>
      </c>
      <c r="P21" s="9">
        <v>380233</v>
      </c>
      <c r="Q21" s="9">
        <v>566313</v>
      </c>
      <c r="R21" s="9">
        <v>219054</v>
      </c>
      <c r="S21" s="9">
        <v>549638</v>
      </c>
      <c r="T21" s="9">
        <v>422800</v>
      </c>
      <c r="U21" s="9">
        <f t="shared" si="0"/>
        <v>17417828</v>
      </c>
    </row>
    <row r="22" spans="1:21">
      <c r="A22" s="199"/>
      <c r="B22" s="210"/>
      <c r="C22" s="210"/>
      <c r="D22" s="219"/>
      <c r="E22" s="23" t="s">
        <v>595</v>
      </c>
      <c r="F22" s="9" t="s">
        <v>249</v>
      </c>
      <c r="G22" s="9">
        <v>2</v>
      </c>
      <c r="H22" s="9">
        <v>3</v>
      </c>
      <c r="I22" s="9">
        <v>29439893</v>
      </c>
      <c r="J22" s="9">
        <v>1950705</v>
      </c>
      <c r="K22" s="9">
        <v>392084</v>
      </c>
      <c r="L22" s="9">
        <v>821880</v>
      </c>
      <c r="M22" s="9">
        <v>1509481</v>
      </c>
      <c r="N22" s="9">
        <v>517138</v>
      </c>
      <c r="O22" s="9">
        <v>102611</v>
      </c>
      <c r="P22" s="9">
        <v>1311885</v>
      </c>
      <c r="Q22" s="9">
        <v>194786</v>
      </c>
      <c r="R22" s="9">
        <v>254025</v>
      </c>
      <c r="S22" s="9">
        <v>480058</v>
      </c>
      <c r="T22" s="9">
        <v>977234</v>
      </c>
      <c r="U22" s="9">
        <f t="shared" si="0"/>
        <v>37951780</v>
      </c>
    </row>
    <row r="23" spans="1:21">
      <c r="A23" s="199"/>
      <c r="B23" s="210"/>
      <c r="C23" s="210"/>
      <c r="D23" s="219"/>
      <c r="E23" s="23" t="s">
        <v>596</v>
      </c>
      <c r="F23" s="9" t="s">
        <v>250</v>
      </c>
      <c r="G23" s="9">
        <v>2</v>
      </c>
      <c r="H23" s="9">
        <v>4</v>
      </c>
      <c r="I23" s="9">
        <v>12972602</v>
      </c>
      <c r="J23" s="9">
        <v>1994333</v>
      </c>
      <c r="K23" s="9">
        <v>1155179</v>
      </c>
      <c r="L23" s="9">
        <v>1393349</v>
      </c>
      <c r="M23" s="9">
        <v>1609842</v>
      </c>
      <c r="N23" s="9">
        <v>763761</v>
      </c>
      <c r="O23" s="9">
        <v>803786</v>
      </c>
      <c r="P23" s="9">
        <v>2187198</v>
      </c>
      <c r="Q23" s="9">
        <v>578534</v>
      </c>
      <c r="R23" s="9">
        <v>564567</v>
      </c>
      <c r="S23" s="9">
        <v>59572</v>
      </c>
      <c r="T23" s="9">
        <v>351432</v>
      </c>
      <c r="U23" s="9">
        <f t="shared" si="0"/>
        <v>24434155</v>
      </c>
    </row>
    <row r="24" spans="1:21">
      <c r="A24" s="199"/>
      <c r="B24" s="210"/>
      <c r="C24" s="210"/>
      <c r="D24" s="219"/>
      <c r="E24" s="23" t="s">
        <v>597</v>
      </c>
      <c r="F24" s="9" t="s">
        <v>251</v>
      </c>
      <c r="G24" s="9">
        <v>2</v>
      </c>
      <c r="H24" s="9">
        <v>5</v>
      </c>
      <c r="I24" s="9">
        <v>1847313</v>
      </c>
      <c r="J24" s="9">
        <v>23359</v>
      </c>
      <c r="K24" s="9">
        <v>92963</v>
      </c>
      <c r="L24" s="9">
        <v>166036</v>
      </c>
      <c r="M24" s="9">
        <v>185141</v>
      </c>
      <c r="N24" s="9">
        <v>183312</v>
      </c>
      <c r="O24" s="9">
        <v>159313</v>
      </c>
      <c r="P24" s="9">
        <v>664</v>
      </c>
      <c r="Q24" s="9">
        <v>113346</v>
      </c>
      <c r="R24" s="9">
        <v>8800</v>
      </c>
      <c r="S24" s="9">
        <v>0</v>
      </c>
      <c r="T24" s="9">
        <v>168975</v>
      </c>
      <c r="U24" s="9">
        <f t="shared" si="0"/>
        <v>2949222</v>
      </c>
    </row>
    <row r="25" spans="1:21">
      <c r="A25" s="199"/>
      <c r="B25" s="210"/>
      <c r="C25" s="210"/>
      <c r="D25" s="219"/>
      <c r="E25" s="23" t="s">
        <v>598</v>
      </c>
      <c r="F25" s="9" t="s">
        <v>252</v>
      </c>
      <c r="G25" s="9">
        <v>2</v>
      </c>
      <c r="H25" s="9">
        <v>6</v>
      </c>
      <c r="I25" s="9">
        <v>1422248</v>
      </c>
      <c r="J25" s="9">
        <v>438002</v>
      </c>
      <c r="K25" s="9">
        <v>162033</v>
      </c>
      <c r="L25" s="9">
        <v>406770</v>
      </c>
      <c r="M25" s="9">
        <v>205627</v>
      </c>
      <c r="N25" s="9">
        <v>219191</v>
      </c>
      <c r="O25" s="9">
        <v>110901</v>
      </c>
      <c r="P25" s="9">
        <v>86561</v>
      </c>
      <c r="Q25" s="9">
        <v>255030</v>
      </c>
      <c r="R25" s="9">
        <v>151442</v>
      </c>
      <c r="S25" s="9">
        <v>291873</v>
      </c>
      <c r="T25" s="9">
        <v>168003</v>
      </c>
      <c r="U25" s="9">
        <f t="shared" si="0"/>
        <v>3917681</v>
      </c>
    </row>
    <row r="26" spans="1:21">
      <c r="A26" s="199"/>
      <c r="B26" s="210"/>
      <c r="C26" s="210"/>
      <c r="D26" s="219"/>
      <c r="E26" s="23" t="s">
        <v>599</v>
      </c>
      <c r="F26" s="9" t="s">
        <v>253</v>
      </c>
      <c r="G26" s="9">
        <v>2</v>
      </c>
      <c r="H26" s="9">
        <v>7</v>
      </c>
      <c r="I26" s="9">
        <v>772926</v>
      </c>
      <c r="J26" s="9">
        <v>0</v>
      </c>
      <c r="K26" s="9">
        <v>0</v>
      </c>
      <c r="L26" s="9">
        <v>0</v>
      </c>
      <c r="M26" s="9">
        <v>0</v>
      </c>
      <c r="N26" s="9">
        <v>94795</v>
      </c>
      <c r="O26" s="9">
        <v>34345</v>
      </c>
      <c r="P26" s="9">
        <v>0</v>
      </c>
      <c r="Q26" s="9">
        <v>0</v>
      </c>
      <c r="R26" s="9">
        <v>53029</v>
      </c>
      <c r="S26" s="9">
        <v>0</v>
      </c>
      <c r="T26" s="9">
        <v>105600</v>
      </c>
      <c r="U26" s="9">
        <f t="shared" si="0"/>
        <v>1060695</v>
      </c>
    </row>
    <row r="27" spans="1:21">
      <c r="A27" s="199"/>
      <c r="B27" s="210"/>
      <c r="C27" s="210"/>
      <c r="D27" s="219"/>
      <c r="E27" s="23" t="s">
        <v>600</v>
      </c>
      <c r="F27" s="9" t="s">
        <v>254</v>
      </c>
      <c r="G27" s="9">
        <v>2</v>
      </c>
      <c r="H27" s="9">
        <v>8</v>
      </c>
      <c r="I27" s="9">
        <v>0</v>
      </c>
      <c r="J27" s="9">
        <v>0</v>
      </c>
      <c r="K27" s="9">
        <v>0</v>
      </c>
      <c r="L27" s="9">
        <v>0</v>
      </c>
      <c r="M27" s="9">
        <v>0</v>
      </c>
      <c r="N27" s="9">
        <v>0</v>
      </c>
      <c r="O27" s="9">
        <v>0</v>
      </c>
      <c r="P27" s="9">
        <v>0</v>
      </c>
      <c r="Q27" s="9">
        <v>0</v>
      </c>
      <c r="R27" s="9">
        <v>0</v>
      </c>
      <c r="S27" s="9">
        <v>0</v>
      </c>
      <c r="T27" s="9">
        <v>0</v>
      </c>
      <c r="U27" s="9">
        <f t="shared" si="0"/>
        <v>0</v>
      </c>
    </row>
    <row r="28" spans="1:21">
      <c r="A28" s="199"/>
      <c r="B28" s="210"/>
      <c r="C28" s="210"/>
      <c r="D28" s="219"/>
      <c r="E28" s="23" t="s">
        <v>601</v>
      </c>
      <c r="F28" s="9" t="s">
        <v>255</v>
      </c>
      <c r="G28" s="9">
        <v>2</v>
      </c>
      <c r="H28" s="9">
        <v>9</v>
      </c>
      <c r="I28" s="9">
        <v>0</v>
      </c>
      <c r="J28" s="9">
        <v>0</v>
      </c>
      <c r="K28" s="9">
        <v>0</v>
      </c>
      <c r="L28" s="9">
        <v>0</v>
      </c>
      <c r="M28" s="9">
        <v>0</v>
      </c>
      <c r="N28" s="9">
        <v>0</v>
      </c>
      <c r="O28" s="9">
        <v>0</v>
      </c>
      <c r="P28" s="9">
        <v>0</v>
      </c>
      <c r="Q28" s="9">
        <v>0</v>
      </c>
      <c r="R28" s="9">
        <v>0</v>
      </c>
      <c r="S28" s="9">
        <v>0</v>
      </c>
      <c r="T28" s="9">
        <v>0</v>
      </c>
      <c r="U28" s="9">
        <f t="shared" si="0"/>
        <v>0</v>
      </c>
    </row>
    <row r="29" spans="1:21">
      <c r="A29" s="199"/>
      <c r="B29" s="210"/>
      <c r="C29" s="210"/>
      <c r="D29" s="219"/>
      <c r="E29" s="23" t="s">
        <v>602</v>
      </c>
      <c r="F29" s="9" t="s">
        <v>256</v>
      </c>
      <c r="G29" s="9">
        <v>2</v>
      </c>
      <c r="H29" s="9">
        <v>10</v>
      </c>
      <c r="I29" s="9">
        <v>0</v>
      </c>
      <c r="J29" s="9">
        <v>0</v>
      </c>
      <c r="K29" s="9">
        <v>0</v>
      </c>
      <c r="L29" s="9">
        <v>0</v>
      </c>
      <c r="M29" s="9">
        <v>0</v>
      </c>
      <c r="N29" s="9">
        <v>0</v>
      </c>
      <c r="O29" s="9">
        <v>0</v>
      </c>
      <c r="P29" s="9">
        <v>0</v>
      </c>
      <c r="Q29" s="9">
        <v>0</v>
      </c>
      <c r="R29" s="9">
        <v>0</v>
      </c>
      <c r="S29" s="9">
        <v>0</v>
      </c>
      <c r="T29" s="9">
        <v>0</v>
      </c>
      <c r="U29" s="9">
        <f t="shared" si="0"/>
        <v>0</v>
      </c>
    </row>
    <row r="30" spans="1:21">
      <c r="A30" s="199"/>
      <c r="B30" s="210"/>
      <c r="C30" s="210"/>
      <c r="D30" s="219"/>
      <c r="E30" s="23" t="s">
        <v>603</v>
      </c>
      <c r="F30" s="9" t="s">
        <v>257</v>
      </c>
      <c r="G30" s="9">
        <v>2</v>
      </c>
      <c r="H30" s="9">
        <v>11</v>
      </c>
      <c r="I30" s="9">
        <v>0</v>
      </c>
      <c r="J30" s="9">
        <v>0</v>
      </c>
      <c r="K30" s="9">
        <v>0</v>
      </c>
      <c r="L30" s="9">
        <v>0</v>
      </c>
      <c r="M30" s="9">
        <v>0</v>
      </c>
      <c r="N30" s="9">
        <v>0</v>
      </c>
      <c r="O30" s="9">
        <v>0</v>
      </c>
      <c r="P30" s="9">
        <v>0</v>
      </c>
      <c r="Q30" s="9">
        <v>0</v>
      </c>
      <c r="R30" s="9">
        <v>0</v>
      </c>
      <c r="S30" s="9">
        <v>0</v>
      </c>
      <c r="T30" s="9">
        <v>0</v>
      </c>
      <c r="U30" s="9">
        <f t="shared" si="0"/>
        <v>0</v>
      </c>
    </row>
    <row r="31" spans="1:21">
      <c r="A31" s="199"/>
      <c r="B31" s="210"/>
      <c r="C31" s="210"/>
      <c r="D31" s="219"/>
      <c r="E31" s="24" t="s">
        <v>241</v>
      </c>
      <c r="F31" s="9" t="s">
        <v>258</v>
      </c>
      <c r="G31" s="9">
        <v>2</v>
      </c>
      <c r="H31" s="9">
        <v>12</v>
      </c>
      <c r="I31" s="9">
        <v>62076974</v>
      </c>
      <c r="J31" s="9">
        <v>4611419</v>
      </c>
      <c r="K31" s="9">
        <v>1802259</v>
      </c>
      <c r="L31" s="9">
        <v>3381535</v>
      </c>
      <c r="M31" s="9">
        <v>3510091</v>
      </c>
      <c r="N31" s="9">
        <v>2555675</v>
      </c>
      <c r="O31" s="9">
        <v>1251856</v>
      </c>
      <c r="P31" s="9">
        <v>4017741</v>
      </c>
      <c r="Q31" s="9">
        <v>1834109</v>
      </c>
      <c r="R31" s="9">
        <v>1250917</v>
      </c>
      <c r="S31" s="9">
        <v>1499441</v>
      </c>
      <c r="T31" s="9">
        <v>2288244</v>
      </c>
      <c r="U31" s="9">
        <f t="shared" si="0"/>
        <v>90080261</v>
      </c>
    </row>
    <row r="32" spans="1:21" ht="36">
      <c r="A32" s="199"/>
      <c r="B32" s="210"/>
      <c r="C32" s="210"/>
      <c r="D32" s="219"/>
      <c r="E32" s="48" t="s">
        <v>605</v>
      </c>
      <c r="F32" s="9"/>
      <c r="G32" s="9">
        <v>2</v>
      </c>
      <c r="H32" s="9">
        <v>13</v>
      </c>
      <c r="I32" s="9">
        <v>110917</v>
      </c>
      <c r="J32" s="9">
        <v>788</v>
      </c>
      <c r="K32" s="9">
        <v>0</v>
      </c>
      <c r="L32" s="9">
        <v>0</v>
      </c>
      <c r="M32" s="9">
        <v>0</v>
      </c>
      <c r="N32" s="9">
        <v>0</v>
      </c>
      <c r="O32" s="9">
        <v>0</v>
      </c>
      <c r="P32" s="9">
        <v>0</v>
      </c>
      <c r="Q32" s="9">
        <v>0</v>
      </c>
      <c r="R32" s="9">
        <v>0</v>
      </c>
      <c r="S32" s="9">
        <v>0</v>
      </c>
      <c r="T32" s="9">
        <v>0</v>
      </c>
      <c r="U32" s="9">
        <f t="shared" si="0"/>
        <v>111705</v>
      </c>
    </row>
    <row r="33" spans="1:21">
      <c r="A33" s="199"/>
      <c r="B33" s="210"/>
      <c r="C33" s="210"/>
      <c r="D33" s="219"/>
      <c r="E33" s="25" t="s">
        <v>413</v>
      </c>
      <c r="F33" s="9"/>
      <c r="G33" s="9">
        <v>2</v>
      </c>
      <c r="H33" s="9">
        <v>14</v>
      </c>
      <c r="I33" s="9">
        <v>62076974</v>
      </c>
      <c r="J33" s="9">
        <v>4611419</v>
      </c>
      <c r="K33" s="9">
        <v>1802259</v>
      </c>
      <c r="L33" s="9">
        <v>3381535</v>
      </c>
      <c r="M33" s="9">
        <v>3510091</v>
      </c>
      <c r="N33" s="9">
        <v>2555675</v>
      </c>
      <c r="O33" s="9">
        <v>1251856</v>
      </c>
      <c r="P33" s="9">
        <v>4017741</v>
      </c>
      <c r="Q33" s="9">
        <v>1834109</v>
      </c>
      <c r="R33" s="9">
        <v>1250917</v>
      </c>
      <c r="S33" s="9">
        <v>1499441</v>
      </c>
      <c r="T33" s="9">
        <v>2288244</v>
      </c>
      <c r="U33" s="9">
        <f t="shared" si="0"/>
        <v>90080261</v>
      </c>
    </row>
    <row r="34" spans="1:21">
      <c r="A34" s="199"/>
      <c r="B34" s="210"/>
      <c r="C34" s="210"/>
      <c r="D34" s="220"/>
      <c r="E34" s="25" t="s">
        <v>414</v>
      </c>
      <c r="F34" s="9"/>
      <c r="G34" s="9">
        <v>2</v>
      </c>
      <c r="H34" s="9">
        <v>15</v>
      </c>
      <c r="I34" s="9">
        <v>0</v>
      </c>
      <c r="J34" s="9">
        <v>0</v>
      </c>
      <c r="K34" s="9">
        <v>0</v>
      </c>
      <c r="L34" s="9">
        <v>0</v>
      </c>
      <c r="M34" s="9">
        <v>0</v>
      </c>
      <c r="N34" s="9">
        <v>0</v>
      </c>
      <c r="O34" s="9">
        <v>0</v>
      </c>
      <c r="P34" s="9">
        <v>0</v>
      </c>
      <c r="Q34" s="9">
        <v>0</v>
      </c>
      <c r="R34" s="9">
        <v>0</v>
      </c>
      <c r="S34" s="9">
        <v>0</v>
      </c>
      <c r="T34" s="9">
        <v>0</v>
      </c>
      <c r="U34" s="9">
        <f t="shared" si="0"/>
        <v>0</v>
      </c>
    </row>
    <row r="35" spans="1:21">
      <c r="A35" s="199"/>
      <c r="B35" s="210"/>
      <c r="C35" s="210"/>
      <c r="D35" s="163" t="s">
        <v>259</v>
      </c>
      <c r="E35" s="23" t="s">
        <v>593</v>
      </c>
      <c r="F35" s="9" t="s">
        <v>260</v>
      </c>
      <c r="G35" s="9">
        <v>3</v>
      </c>
      <c r="H35" s="9">
        <v>1</v>
      </c>
      <c r="I35" s="9">
        <v>0</v>
      </c>
      <c r="J35" s="9">
        <v>0</v>
      </c>
      <c r="K35" s="9">
        <v>0</v>
      </c>
      <c r="L35" s="9">
        <v>0</v>
      </c>
      <c r="M35" s="9">
        <v>0</v>
      </c>
      <c r="N35" s="9">
        <v>0</v>
      </c>
      <c r="O35" s="9">
        <v>0</v>
      </c>
      <c r="P35" s="9">
        <v>0</v>
      </c>
      <c r="Q35" s="9">
        <v>0</v>
      </c>
      <c r="R35" s="9">
        <v>0</v>
      </c>
      <c r="S35" s="9">
        <v>0</v>
      </c>
      <c r="T35" s="9">
        <v>0</v>
      </c>
      <c r="U35" s="9">
        <f t="shared" si="0"/>
        <v>0</v>
      </c>
    </row>
    <row r="36" spans="1:21">
      <c r="A36" s="199"/>
      <c r="B36" s="210"/>
      <c r="C36" s="210"/>
      <c r="D36" s="210"/>
      <c r="E36" s="23" t="s">
        <v>594</v>
      </c>
      <c r="F36" s="9" t="s">
        <v>261</v>
      </c>
      <c r="G36" s="9">
        <v>3</v>
      </c>
      <c r="H36" s="9">
        <v>2</v>
      </c>
      <c r="I36" s="9">
        <v>0</v>
      </c>
      <c r="J36" s="9">
        <v>0</v>
      </c>
      <c r="K36" s="9">
        <v>0</v>
      </c>
      <c r="L36" s="9">
        <v>0</v>
      </c>
      <c r="M36" s="9">
        <v>0</v>
      </c>
      <c r="N36" s="9">
        <v>0</v>
      </c>
      <c r="O36" s="9">
        <v>0</v>
      </c>
      <c r="P36" s="9">
        <v>0</v>
      </c>
      <c r="Q36" s="9">
        <v>0</v>
      </c>
      <c r="R36" s="9">
        <v>0</v>
      </c>
      <c r="S36" s="9">
        <v>0</v>
      </c>
      <c r="T36" s="9">
        <v>0</v>
      </c>
      <c r="U36" s="9">
        <f t="shared" ref="U36:U67" si="1">SUM(I36:T36)</f>
        <v>0</v>
      </c>
    </row>
    <row r="37" spans="1:21">
      <c r="A37" s="199"/>
      <c r="B37" s="210"/>
      <c r="C37" s="210"/>
      <c r="D37" s="210"/>
      <c r="E37" s="23" t="s">
        <v>595</v>
      </c>
      <c r="F37" s="9" t="s">
        <v>262</v>
      </c>
      <c r="G37" s="9">
        <v>3</v>
      </c>
      <c r="H37" s="9">
        <v>3</v>
      </c>
      <c r="I37" s="9">
        <v>0</v>
      </c>
      <c r="J37" s="9">
        <v>0</v>
      </c>
      <c r="K37" s="9">
        <v>0</v>
      </c>
      <c r="L37" s="9">
        <v>0</v>
      </c>
      <c r="M37" s="9">
        <v>0</v>
      </c>
      <c r="N37" s="9">
        <v>0</v>
      </c>
      <c r="O37" s="9">
        <v>0</v>
      </c>
      <c r="P37" s="9">
        <v>0</v>
      </c>
      <c r="Q37" s="9">
        <v>0</v>
      </c>
      <c r="R37" s="9">
        <v>0</v>
      </c>
      <c r="S37" s="9">
        <v>0</v>
      </c>
      <c r="T37" s="9">
        <v>0</v>
      </c>
      <c r="U37" s="9">
        <f t="shared" si="1"/>
        <v>0</v>
      </c>
    </row>
    <row r="38" spans="1:21">
      <c r="A38" s="199"/>
      <c r="B38" s="210"/>
      <c r="C38" s="210"/>
      <c r="D38" s="210"/>
      <c r="E38" s="23" t="s">
        <v>596</v>
      </c>
      <c r="F38" s="9" t="s">
        <v>263</v>
      </c>
      <c r="G38" s="9">
        <v>3</v>
      </c>
      <c r="H38" s="9">
        <v>4</v>
      </c>
      <c r="I38" s="9">
        <v>0</v>
      </c>
      <c r="J38" s="9">
        <v>0</v>
      </c>
      <c r="K38" s="9">
        <v>0</v>
      </c>
      <c r="L38" s="9">
        <v>0</v>
      </c>
      <c r="M38" s="9">
        <v>0</v>
      </c>
      <c r="N38" s="9">
        <v>0</v>
      </c>
      <c r="O38" s="9">
        <v>0</v>
      </c>
      <c r="P38" s="9">
        <v>0</v>
      </c>
      <c r="Q38" s="9">
        <v>0</v>
      </c>
      <c r="R38" s="9">
        <v>0</v>
      </c>
      <c r="S38" s="9">
        <v>0</v>
      </c>
      <c r="T38" s="9">
        <v>0</v>
      </c>
      <c r="U38" s="9">
        <f t="shared" si="1"/>
        <v>0</v>
      </c>
    </row>
    <row r="39" spans="1:21">
      <c r="A39" s="199"/>
      <c r="B39" s="210"/>
      <c r="C39" s="210"/>
      <c r="D39" s="210"/>
      <c r="E39" s="23" t="s">
        <v>597</v>
      </c>
      <c r="F39" s="9" t="s">
        <v>264</v>
      </c>
      <c r="G39" s="9">
        <v>3</v>
      </c>
      <c r="H39" s="9">
        <v>5</v>
      </c>
      <c r="I39" s="9">
        <v>0</v>
      </c>
      <c r="J39" s="9">
        <v>0</v>
      </c>
      <c r="K39" s="9">
        <v>0</v>
      </c>
      <c r="L39" s="9">
        <v>0</v>
      </c>
      <c r="M39" s="9">
        <v>0</v>
      </c>
      <c r="N39" s="9">
        <v>0</v>
      </c>
      <c r="O39" s="9">
        <v>0</v>
      </c>
      <c r="P39" s="9">
        <v>0</v>
      </c>
      <c r="Q39" s="9">
        <v>0</v>
      </c>
      <c r="R39" s="9">
        <v>0</v>
      </c>
      <c r="S39" s="9">
        <v>0</v>
      </c>
      <c r="T39" s="9">
        <v>0</v>
      </c>
      <c r="U39" s="9">
        <f t="shared" si="1"/>
        <v>0</v>
      </c>
    </row>
    <row r="40" spans="1:21">
      <c r="A40" s="199"/>
      <c r="B40" s="210"/>
      <c r="C40" s="210"/>
      <c r="D40" s="210"/>
      <c r="E40" s="23" t="s">
        <v>598</v>
      </c>
      <c r="F40" s="9" t="s">
        <v>265</v>
      </c>
      <c r="G40" s="9">
        <v>3</v>
      </c>
      <c r="H40" s="9">
        <v>6</v>
      </c>
      <c r="I40" s="9">
        <v>0</v>
      </c>
      <c r="J40" s="9">
        <v>0</v>
      </c>
      <c r="K40" s="9">
        <v>0</v>
      </c>
      <c r="L40" s="9">
        <v>0</v>
      </c>
      <c r="M40" s="9">
        <v>0</v>
      </c>
      <c r="N40" s="9">
        <v>0</v>
      </c>
      <c r="O40" s="9">
        <v>0</v>
      </c>
      <c r="P40" s="9">
        <v>0</v>
      </c>
      <c r="Q40" s="9">
        <v>0</v>
      </c>
      <c r="R40" s="9">
        <v>0</v>
      </c>
      <c r="S40" s="9">
        <v>0</v>
      </c>
      <c r="T40" s="9">
        <v>0</v>
      </c>
      <c r="U40" s="9">
        <f t="shared" si="1"/>
        <v>0</v>
      </c>
    </row>
    <row r="41" spans="1:21">
      <c r="A41" s="199"/>
      <c r="B41" s="210"/>
      <c r="C41" s="210"/>
      <c r="D41" s="210"/>
      <c r="E41" s="23" t="s">
        <v>599</v>
      </c>
      <c r="F41" s="9" t="s">
        <v>266</v>
      </c>
      <c r="G41" s="9">
        <v>3</v>
      </c>
      <c r="H41" s="9">
        <v>7</v>
      </c>
      <c r="I41" s="9">
        <v>0</v>
      </c>
      <c r="J41" s="9">
        <v>0</v>
      </c>
      <c r="K41" s="9">
        <v>0</v>
      </c>
      <c r="L41" s="9">
        <v>0</v>
      </c>
      <c r="M41" s="9">
        <v>0</v>
      </c>
      <c r="N41" s="9">
        <v>0</v>
      </c>
      <c r="O41" s="9">
        <v>0</v>
      </c>
      <c r="P41" s="9">
        <v>0</v>
      </c>
      <c r="Q41" s="9">
        <v>0</v>
      </c>
      <c r="R41" s="9">
        <v>0</v>
      </c>
      <c r="S41" s="9">
        <v>0</v>
      </c>
      <c r="T41" s="9">
        <v>0</v>
      </c>
      <c r="U41" s="9">
        <f t="shared" si="1"/>
        <v>0</v>
      </c>
    </row>
    <row r="42" spans="1:21">
      <c r="A42" s="199"/>
      <c r="B42" s="210"/>
      <c r="C42" s="210"/>
      <c r="D42" s="210"/>
      <c r="E42" s="23" t="s">
        <v>600</v>
      </c>
      <c r="F42" s="9" t="s">
        <v>267</v>
      </c>
      <c r="G42" s="9">
        <v>3</v>
      </c>
      <c r="H42" s="9">
        <v>8</v>
      </c>
      <c r="I42" s="9">
        <v>0</v>
      </c>
      <c r="J42" s="9">
        <v>0</v>
      </c>
      <c r="K42" s="9">
        <v>0</v>
      </c>
      <c r="L42" s="9">
        <v>0</v>
      </c>
      <c r="M42" s="9">
        <v>0</v>
      </c>
      <c r="N42" s="9">
        <v>0</v>
      </c>
      <c r="O42" s="9">
        <v>0</v>
      </c>
      <c r="P42" s="9">
        <v>0</v>
      </c>
      <c r="Q42" s="9">
        <v>0</v>
      </c>
      <c r="R42" s="9">
        <v>0</v>
      </c>
      <c r="S42" s="9">
        <v>0</v>
      </c>
      <c r="T42" s="9">
        <v>0</v>
      </c>
      <c r="U42" s="9">
        <f t="shared" si="1"/>
        <v>0</v>
      </c>
    </row>
    <row r="43" spans="1:21">
      <c r="A43" s="199"/>
      <c r="B43" s="210"/>
      <c r="C43" s="210"/>
      <c r="D43" s="210"/>
      <c r="E43" s="23" t="s">
        <v>601</v>
      </c>
      <c r="F43" s="9" t="s">
        <v>268</v>
      </c>
      <c r="G43" s="9">
        <v>3</v>
      </c>
      <c r="H43" s="9">
        <v>9</v>
      </c>
      <c r="I43" s="9">
        <v>0</v>
      </c>
      <c r="J43" s="9">
        <v>0</v>
      </c>
      <c r="K43" s="9">
        <v>0</v>
      </c>
      <c r="L43" s="9">
        <v>0</v>
      </c>
      <c r="M43" s="9">
        <v>0</v>
      </c>
      <c r="N43" s="9">
        <v>0</v>
      </c>
      <c r="O43" s="9">
        <v>0</v>
      </c>
      <c r="P43" s="9">
        <v>0</v>
      </c>
      <c r="Q43" s="9">
        <v>0</v>
      </c>
      <c r="R43" s="9">
        <v>0</v>
      </c>
      <c r="S43" s="9">
        <v>0</v>
      </c>
      <c r="T43" s="9">
        <v>0</v>
      </c>
      <c r="U43" s="9">
        <f t="shared" si="1"/>
        <v>0</v>
      </c>
    </row>
    <row r="44" spans="1:21">
      <c r="A44" s="199"/>
      <c r="B44" s="210"/>
      <c r="C44" s="210"/>
      <c r="D44" s="210"/>
      <c r="E44" s="23" t="s">
        <v>602</v>
      </c>
      <c r="F44" s="9" t="s">
        <v>269</v>
      </c>
      <c r="G44" s="9">
        <v>3</v>
      </c>
      <c r="H44" s="9">
        <v>10</v>
      </c>
      <c r="I44" s="9">
        <v>0</v>
      </c>
      <c r="J44" s="9">
        <v>0</v>
      </c>
      <c r="K44" s="9">
        <v>0</v>
      </c>
      <c r="L44" s="9">
        <v>0</v>
      </c>
      <c r="M44" s="9">
        <v>0</v>
      </c>
      <c r="N44" s="9">
        <v>0</v>
      </c>
      <c r="O44" s="9">
        <v>0</v>
      </c>
      <c r="P44" s="9">
        <v>0</v>
      </c>
      <c r="Q44" s="9">
        <v>0</v>
      </c>
      <c r="R44" s="9">
        <v>0</v>
      </c>
      <c r="S44" s="9">
        <v>0</v>
      </c>
      <c r="T44" s="9">
        <v>0</v>
      </c>
      <c r="U44" s="9">
        <f t="shared" si="1"/>
        <v>0</v>
      </c>
    </row>
    <row r="45" spans="1:21">
      <c r="A45" s="199"/>
      <c r="B45" s="210"/>
      <c r="C45" s="210"/>
      <c r="D45" s="210"/>
      <c r="E45" s="23" t="s">
        <v>603</v>
      </c>
      <c r="F45" s="9" t="s">
        <v>270</v>
      </c>
      <c r="G45" s="9">
        <v>3</v>
      </c>
      <c r="H45" s="9">
        <v>11</v>
      </c>
      <c r="I45" s="9">
        <v>0</v>
      </c>
      <c r="J45" s="9">
        <v>0</v>
      </c>
      <c r="K45" s="9">
        <v>0</v>
      </c>
      <c r="L45" s="9">
        <v>0</v>
      </c>
      <c r="M45" s="9">
        <v>0</v>
      </c>
      <c r="N45" s="9">
        <v>0</v>
      </c>
      <c r="O45" s="9">
        <v>0</v>
      </c>
      <c r="P45" s="9">
        <v>0</v>
      </c>
      <c r="Q45" s="9">
        <v>0</v>
      </c>
      <c r="R45" s="9">
        <v>0</v>
      </c>
      <c r="S45" s="9">
        <v>0</v>
      </c>
      <c r="T45" s="9">
        <v>0</v>
      </c>
      <c r="U45" s="9">
        <f t="shared" si="1"/>
        <v>0</v>
      </c>
    </row>
    <row r="46" spans="1:21">
      <c r="A46" s="199"/>
      <c r="B46" s="210"/>
      <c r="C46" s="210"/>
      <c r="D46" s="210"/>
      <c r="E46" s="24" t="s">
        <v>241</v>
      </c>
      <c r="F46" s="9"/>
      <c r="G46" s="9">
        <v>3</v>
      </c>
      <c r="H46" s="9">
        <v>12</v>
      </c>
      <c r="I46" s="9">
        <v>0</v>
      </c>
      <c r="J46" s="9">
        <v>0</v>
      </c>
      <c r="K46" s="9">
        <v>0</v>
      </c>
      <c r="L46" s="9">
        <v>0</v>
      </c>
      <c r="M46" s="9">
        <v>0</v>
      </c>
      <c r="N46" s="9">
        <v>0</v>
      </c>
      <c r="O46" s="9">
        <v>0</v>
      </c>
      <c r="P46" s="9">
        <v>0</v>
      </c>
      <c r="Q46" s="9">
        <v>0</v>
      </c>
      <c r="R46" s="9">
        <v>0</v>
      </c>
      <c r="S46" s="9">
        <v>0</v>
      </c>
      <c r="T46" s="9">
        <v>0</v>
      </c>
      <c r="U46" s="9">
        <f t="shared" si="1"/>
        <v>0</v>
      </c>
    </row>
    <row r="47" spans="1:21" ht="36">
      <c r="A47" s="199"/>
      <c r="B47" s="210"/>
      <c r="C47" s="210"/>
      <c r="D47" s="210"/>
      <c r="E47" s="48" t="s">
        <v>605</v>
      </c>
      <c r="F47" s="9" t="s">
        <v>271</v>
      </c>
      <c r="G47" s="9">
        <v>3</v>
      </c>
      <c r="H47" s="9">
        <v>13</v>
      </c>
      <c r="I47" s="9">
        <v>0</v>
      </c>
      <c r="J47" s="9">
        <v>0</v>
      </c>
      <c r="K47" s="9">
        <v>0</v>
      </c>
      <c r="L47" s="9">
        <v>0</v>
      </c>
      <c r="M47" s="9">
        <v>0</v>
      </c>
      <c r="N47" s="9">
        <v>0</v>
      </c>
      <c r="O47" s="9">
        <v>0</v>
      </c>
      <c r="P47" s="9">
        <v>0</v>
      </c>
      <c r="Q47" s="9">
        <v>0</v>
      </c>
      <c r="R47" s="9">
        <v>0</v>
      </c>
      <c r="S47" s="9">
        <v>0</v>
      </c>
      <c r="T47" s="9">
        <v>0</v>
      </c>
      <c r="U47" s="9">
        <f t="shared" si="1"/>
        <v>0</v>
      </c>
    </row>
    <row r="48" spans="1:21">
      <c r="A48" s="199"/>
      <c r="B48" s="210"/>
      <c r="C48" s="210"/>
      <c r="D48" s="210"/>
      <c r="E48" s="25" t="s">
        <v>413</v>
      </c>
      <c r="F48" s="9"/>
      <c r="G48" s="9">
        <v>3</v>
      </c>
      <c r="H48" s="9">
        <v>14</v>
      </c>
      <c r="I48" s="9">
        <v>0</v>
      </c>
      <c r="J48" s="9">
        <v>0</v>
      </c>
      <c r="K48" s="9">
        <v>0</v>
      </c>
      <c r="L48" s="9">
        <v>0</v>
      </c>
      <c r="M48" s="9">
        <v>0</v>
      </c>
      <c r="N48" s="9">
        <v>0</v>
      </c>
      <c r="O48" s="9">
        <v>0</v>
      </c>
      <c r="P48" s="9">
        <v>0</v>
      </c>
      <c r="Q48" s="9">
        <v>0</v>
      </c>
      <c r="R48" s="9">
        <v>0</v>
      </c>
      <c r="S48" s="9">
        <v>0</v>
      </c>
      <c r="T48" s="9">
        <v>0</v>
      </c>
      <c r="U48" s="9">
        <f t="shared" si="1"/>
        <v>0</v>
      </c>
    </row>
    <row r="49" spans="1:21">
      <c r="A49" s="199"/>
      <c r="B49" s="210"/>
      <c r="C49" s="210"/>
      <c r="D49" s="164"/>
      <c r="E49" s="25" t="s">
        <v>414</v>
      </c>
      <c r="F49" s="9"/>
      <c r="G49" s="9">
        <v>3</v>
      </c>
      <c r="H49" s="9">
        <v>15</v>
      </c>
      <c r="I49" s="9">
        <v>0</v>
      </c>
      <c r="J49" s="9">
        <v>0</v>
      </c>
      <c r="K49" s="9">
        <v>0</v>
      </c>
      <c r="L49" s="9">
        <v>0</v>
      </c>
      <c r="M49" s="9">
        <v>0</v>
      </c>
      <c r="N49" s="9">
        <v>0</v>
      </c>
      <c r="O49" s="9">
        <v>0</v>
      </c>
      <c r="P49" s="9">
        <v>0</v>
      </c>
      <c r="Q49" s="9">
        <v>0</v>
      </c>
      <c r="R49" s="9">
        <v>0</v>
      </c>
      <c r="S49" s="9">
        <v>0</v>
      </c>
      <c r="T49" s="9">
        <v>0</v>
      </c>
      <c r="U49" s="9">
        <f t="shared" si="1"/>
        <v>0</v>
      </c>
    </row>
    <row r="50" spans="1:21">
      <c r="A50" s="199"/>
      <c r="B50" s="210"/>
      <c r="C50" s="210"/>
      <c r="D50" s="163" t="s">
        <v>272</v>
      </c>
      <c r="E50" s="23" t="s">
        <v>593</v>
      </c>
      <c r="F50" s="9" t="s">
        <v>273</v>
      </c>
      <c r="G50" s="9">
        <v>4</v>
      </c>
      <c r="H50" s="9">
        <v>1</v>
      </c>
      <c r="I50" s="9">
        <v>0</v>
      </c>
      <c r="J50" s="9">
        <v>0</v>
      </c>
      <c r="K50" s="9">
        <v>0</v>
      </c>
      <c r="L50" s="9">
        <v>0</v>
      </c>
      <c r="M50" s="9">
        <v>0</v>
      </c>
      <c r="N50" s="9">
        <v>0</v>
      </c>
      <c r="O50" s="9">
        <v>0</v>
      </c>
      <c r="P50" s="9">
        <v>0</v>
      </c>
      <c r="Q50" s="9">
        <v>0</v>
      </c>
      <c r="R50" s="9">
        <v>0</v>
      </c>
      <c r="S50" s="9">
        <v>0</v>
      </c>
      <c r="T50" s="9">
        <v>0</v>
      </c>
      <c r="U50" s="9">
        <f t="shared" si="1"/>
        <v>0</v>
      </c>
    </row>
    <row r="51" spans="1:21">
      <c r="A51" s="199"/>
      <c r="B51" s="210"/>
      <c r="C51" s="210"/>
      <c r="D51" s="210"/>
      <c r="E51" s="23" t="s">
        <v>594</v>
      </c>
      <c r="F51" s="9" t="s">
        <v>274</v>
      </c>
      <c r="G51" s="9">
        <v>4</v>
      </c>
      <c r="H51" s="9">
        <v>2</v>
      </c>
      <c r="I51" s="9">
        <v>0</v>
      </c>
      <c r="J51" s="9">
        <v>236521</v>
      </c>
      <c r="K51" s="9">
        <v>0</v>
      </c>
      <c r="L51" s="9">
        <v>0</v>
      </c>
      <c r="M51" s="9">
        <v>0</v>
      </c>
      <c r="N51" s="9">
        <v>0</v>
      </c>
      <c r="O51" s="9">
        <v>0</v>
      </c>
      <c r="P51" s="9">
        <v>0</v>
      </c>
      <c r="Q51" s="9">
        <v>0</v>
      </c>
      <c r="R51" s="9">
        <v>0</v>
      </c>
      <c r="S51" s="9">
        <v>0</v>
      </c>
      <c r="T51" s="9">
        <v>0</v>
      </c>
      <c r="U51" s="9">
        <f t="shared" si="1"/>
        <v>236521</v>
      </c>
    </row>
    <row r="52" spans="1:21">
      <c r="A52" s="199"/>
      <c r="B52" s="210"/>
      <c r="C52" s="210"/>
      <c r="D52" s="210"/>
      <c r="E52" s="23" t="s">
        <v>595</v>
      </c>
      <c r="F52" s="9" t="s">
        <v>275</v>
      </c>
      <c r="G52" s="9">
        <v>4</v>
      </c>
      <c r="H52" s="9">
        <v>3</v>
      </c>
      <c r="I52" s="9">
        <v>582775</v>
      </c>
      <c r="J52" s="9">
        <v>89830</v>
      </c>
      <c r="K52" s="9">
        <v>111177</v>
      </c>
      <c r="L52" s="9">
        <v>219056</v>
      </c>
      <c r="M52" s="9">
        <v>417763</v>
      </c>
      <c r="N52" s="9">
        <v>132498</v>
      </c>
      <c r="O52" s="9">
        <v>142496</v>
      </c>
      <c r="P52" s="9">
        <v>223759</v>
      </c>
      <c r="Q52" s="9">
        <v>72116</v>
      </c>
      <c r="R52" s="9">
        <v>263913</v>
      </c>
      <c r="S52" s="9">
        <v>290601</v>
      </c>
      <c r="T52" s="9">
        <v>254143</v>
      </c>
      <c r="U52" s="9">
        <f t="shared" si="1"/>
        <v>2800127</v>
      </c>
    </row>
    <row r="53" spans="1:21">
      <c r="A53" s="199"/>
      <c r="B53" s="210"/>
      <c r="C53" s="210"/>
      <c r="D53" s="210"/>
      <c r="E53" s="23" t="s">
        <v>596</v>
      </c>
      <c r="F53" s="9" t="s">
        <v>276</v>
      </c>
      <c r="G53" s="9">
        <v>4</v>
      </c>
      <c r="H53" s="9">
        <v>4</v>
      </c>
      <c r="I53" s="9">
        <v>13355747</v>
      </c>
      <c r="J53" s="9">
        <v>2700477</v>
      </c>
      <c r="K53" s="9">
        <v>90876</v>
      </c>
      <c r="L53" s="9">
        <v>0</v>
      </c>
      <c r="M53" s="9">
        <v>596369</v>
      </c>
      <c r="N53" s="9">
        <v>439860</v>
      </c>
      <c r="O53" s="9">
        <v>211039</v>
      </c>
      <c r="P53" s="9">
        <v>426435</v>
      </c>
      <c r="Q53" s="9">
        <v>3294</v>
      </c>
      <c r="R53" s="9">
        <v>466292</v>
      </c>
      <c r="S53" s="9">
        <v>428832</v>
      </c>
      <c r="T53" s="9">
        <v>2215274</v>
      </c>
      <c r="U53" s="9">
        <f t="shared" si="1"/>
        <v>20934495</v>
      </c>
    </row>
    <row r="54" spans="1:21">
      <c r="A54" s="199"/>
      <c r="B54" s="210"/>
      <c r="C54" s="210"/>
      <c r="D54" s="210"/>
      <c r="E54" s="23" t="s">
        <v>597</v>
      </c>
      <c r="F54" s="9" t="s">
        <v>277</v>
      </c>
      <c r="G54" s="9">
        <v>4</v>
      </c>
      <c r="H54" s="9">
        <v>5</v>
      </c>
      <c r="I54" s="9">
        <v>3202411</v>
      </c>
      <c r="J54" s="9">
        <v>473674</v>
      </c>
      <c r="K54" s="9">
        <v>67972</v>
      </c>
      <c r="L54" s="9">
        <v>0</v>
      </c>
      <c r="M54" s="9">
        <v>225521</v>
      </c>
      <c r="N54" s="9">
        <v>0</v>
      </c>
      <c r="O54" s="9">
        <v>0</v>
      </c>
      <c r="P54" s="9">
        <v>94135</v>
      </c>
      <c r="Q54" s="9">
        <v>102174</v>
      </c>
      <c r="R54" s="9">
        <v>160027</v>
      </c>
      <c r="S54" s="9">
        <v>411928</v>
      </c>
      <c r="T54" s="9">
        <v>99041</v>
      </c>
      <c r="U54" s="9">
        <f t="shared" si="1"/>
        <v>4836883</v>
      </c>
    </row>
    <row r="55" spans="1:21">
      <c r="A55" s="199"/>
      <c r="B55" s="210"/>
      <c r="C55" s="210"/>
      <c r="D55" s="210"/>
      <c r="E55" s="23" t="s">
        <v>598</v>
      </c>
      <c r="F55" s="9" t="s">
        <v>278</v>
      </c>
      <c r="G55" s="9">
        <v>4</v>
      </c>
      <c r="H55" s="9">
        <v>6</v>
      </c>
      <c r="I55" s="9">
        <v>1848908</v>
      </c>
      <c r="J55" s="9">
        <v>0</v>
      </c>
      <c r="K55" s="9">
        <v>0</v>
      </c>
      <c r="L55" s="9">
        <v>0</v>
      </c>
      <c r="M55" s="9">
        <v>0</v>
      </c>
      <c r="N55" s="9">
        <v>0</v>
      </c>
      <c r="O55" s="9">
        <v>0</v>
      </c>
      <c r="P55" s="9">
        <v>43089</v>
      </c>
      <c r="Q55" s="9">
        <v>0</v>
      </c>
      <c r="R55" s="9">
        <v>0</v>
      </c>
      <c r="S55" s="9">
        <v>0</v>
      </c>
      <c r="T55" s="9">
        <v>0</v>
      </c>
      <c r="U55" s="9">
        <f t="shared" si="1"/>
        <v>1891997</v>
      </c>
    </row>
    <row r="56" spans="1:21">
      <c r="A56" s="199"/>
      <c r="B56" s="210"/>
      <c r="C56" s="210"/>
      <c r="D56" s="210"/>
      <c r="E56" s="23" t="s">
        <v>599</v>
      </c>
      <c r="F56" s="9" t="s">
        <v>279</v>
      </c>
      <c r="G56" s="9">
        <v>4</v>
      </c>
      <c r="H56" s="9">
        <v>7</v>
      </c>
      <c r="I56" s="9">
        <v>0</v>
      </c>
      <c r="J56" s="9">
        <v>0</v>
      </c>
      <c r="K56" s="9">
        <v>0</v>
      </c>
      <c r="L56" s="9">
        <v>0</v>
      </c>
      <c r="M56" s="9">
        <v>0</v>
      </c>
      <c r="N56" s="9">
        <v>0</v>
      </c>
      <c r="O56" s="9">
        <v>0</v>
      </c>
      <c r="P56" s="9">
        <v>0</v>
      </c>
      <c r="Q56" s="9">
        <v>0</v>
      </c>
      <c r="R56" s="9">
        <v>0</v>
      </c>
      <c r="S56" s="9">
        <v>0</v>
      </c>
      <c r="T56" s="9">
        <v>0</v>
      </c>
      <c r="U56" s="9">
        <f t="shared" si="1"/>
        <v>0</v>
      </c>
    </row>
    <row r="57" spans="1:21">
      <c r="A57" s="199"/>
      <c r="B57" s="210"/>
      <c r="C57" s="210"/>
      <c r="D57" s="210"/>
      <c r="E57" s="23" t="s">
        <v>600</v>
      </c>
      <c r="F57" s="9" t="s">
        <v>280</v>
      </c>
      <c r="G57" s="9">
        <v>4</v>
      </c>
      <c r="H57" s="9">
        <v>8</v>
      </c>
      <c r="I57" s="9">
        <v>0</v>
      </c>
      <c r="J57" s="9">
        <v>0</v>
      </c>
      <c r="K57" s="9">
        <v>0</v>
      </c>
      <c r="L57" s="9">
        <v>0</v>
      </c>
      <c r="M57" s="9">
        <v>0</v>
      </c>
      <c r="N57" s="9">
        <v>0</v>
      </c>
      <c r="O57" s="9">
        <v>0</v>
      </c>
      <c r="P57" s="9">
        <v>0</v>
      </c>
      <c r="Q57" s="9">
        <v>0</v>
      </c>
      <c r="R57" s="9">
        <v>0</v>
      </c>
      <c r="S57" s="9">
        <v>0</v>
      </c>
      <c r="T57" s="9">
        <v>0</v>
      </c>
      <c r="U57" s="9">
        <f t="shared" si="1"/>
        <v>0</v>
      </c>
    </row>
    <row r="58" spans="1:21">
      <c r="A58" s="199"/>
      <c r="B58" s="210"/>
      <c r="C58" s="210"/>
      <c r="D58" s="210"/>
      <c r="E58" s="23" t="s">
        <v>601</v>
      </c>
      <c r="F58" s="9" t="s">
        <v>281</v>
      </c>
      <c r="G58" s="9">
        <v>4</v>
      </c>
      <c r="H58" s="9">
        <v>9</v>
      </c>
      <c r="I58" s="9">
        <v>0</v>
      </c>
      <c r="J58" s="9">
        <v>0</v>
      </c>
      <c r="K58" s="9">
        <v>0</v>
      </c>
      <c r="L58" s="9">
        <v>0</v>
      </c>
      <c r="M58" s="9">
        <v>0</v>
      </c>
      <c r="N58" s="9">
        <v>0</v>
      </c>
      <c r="O58" s="9">
        <v>0</v>
      </c>
      <c r="P58" s="9">
        <v>0</v>
      </c>
      <c r="Q58" s="9">
        <v>0</v>
      </c>
      <c r="R58" s="9">
        <v>0</v>
      </c>
      <c r="S58" s="9">
        <v>0</v>
      </c>
      <c r="T58" s="9">
        <v>0</v>
      </c>
      <c r="U58" s="9">
        <f t="shared" si="1"/>
        <v>0</v>
      </c>
    </row>
    <row r="59" spans="1:21">
      <c r="A59" s="199"/>
      <c r="B59" s="210"/>
      <c r="C59" s="210"/>
      <c r="D59" s="210"/>
      <c r="E59" s="23" t="s">
        <v>602</v>
      </c>
      <c r="F59" s="9" t="s">
        <v>282</v>
      </c>
      <c r="G59" s="9">
        <v>4</v>
      </c>
      <c r="H59" s="9">
        <v>10</v>
      </c>
      <c r="I59" s="9">
        <v>0</v>
      </c>
      <c r="J59" s="9">
        <v>0</v>
      </c>
      <c r="K59" s="9">
        <v>0</v>
      </c>
      <c r="L59" s="9">
        <v>0</v>
      </c>
      <c r="M59" s="9">
        <v>0</v>
      </c>
      <c r="N59" s="9">
        <v>0</v>
      </c>
      <c r="O59" s="9">
        <v>0</v>
      </c>
      <c r="P59" s="9">
        <v>0</v>
      </c>
      <c r="Q59" s="9">
        <v>0</v>
      </c>
      <c r="R59" s="9">
        <v>0</v>
      </c>
      <c r="S59" s="9">
        <v>0</v>
      </c>
      <c r="T59" s="9">
        <v>0</v>
      </c>
      <c r="U59" s="9">
        <f t="shared" si="1"/>
        <v>0</v>
      </c>
    </row>
    <row r="60" spans="1:21">
      <c r="A60" s="199"/>
      <c r="B60" s="210"/>
      <c r="C60" s="210"/>
      <c r="D60" s="210"/>
      <c r="E60" s="23" t="s">
        <v>603</v>
      </c>
      <c r="F60" s="9"/>
      <c r="G60" s="9">
        <v>4</v>
      </c>
      <c r="H60" s="9">
        <v>11</v>
      </c>
      <c r="I60" s="9">
        <v>0</v>
      </c>
      <c r="J60" s="9">
        <v>0</v>
      </c>
      <c r="K60" s="9">
        <v>0</v>
      </c>
      <c r="L60" s="9">
        <v>0</v>
      </c>
      <c r="M60" s="9">
        <v>0</v>
      </c>
      <c r="N60" s="9">
        <v>0</v>
      </c>
      <c r="O60" s="9">
        <v>0</v>
      </c>
      <c r="P60" s="9">
        <v>0</v>
      </c>
      <c r="Q60" s="9">
        <v>0</v>
      </c>
      <c r="R60" s="9">
        <v>0</v>
      </c>
      <c r="S60" s="9">
        <v>0</v>
      </c>
      <c r="T60" s="9">
        <v>0</v>
      </c>
      <c r="U60" s="9">
        <f t="shared" si="1"/>
        <v>0</v>
      </c>
    </row>
    <row r="61" spans="1:21">
      <c r="A61" s="199"/>
      <c r="B61" s="210"/>
      <c r="C61" s="210"/>
      <c r="D61" s="210"/>
      <c r="E61" s="24" t="s">
        <v>241</v>
      </c>
      <c r="F61" s="9" t="s">
        <v>283</v>
      </c>
      <c r="G61" s="9">
        <v>4</v>
      </c>
      <c r="H61" s="9">
        <v>12</v>
      </c>
      <c r="I61" s="9">
        <v>18989841</v>
      </c>
      <c r="J61" s="9">
        <v>3500502</v>
      </c>
      <c r="K61" s="9">
        <v>270025</v>
      </c>
      <c r="L61" s="9">
        <v>219056</v>
      </c>
      <c r="M61" s="9">
        <v>1239653</v>
      </c>
      <c r="N61" s="9">
        <v>572358</v>
      </c>
      <c r="O61" s="9">
        <v>353535</v>
      </c>
      <c r="P61" s="9">
        <v>787418</v>
      </c>
      <c r="Q61" s="9">
        <v>177584</v>
      </c>
      <c r="R61" s="9">
        <v>890232</v>
      </c>
      <c r="S61" s="9">
        <v>1131361</v>
      </c>
      <c r="T61" s="9">
        <v>2568458</v>
      </c>
      <c r="U61" s="9">
        <f t="shared" si="1"/>
        <v>30700023</v>
      </c>
    </row>
    <row r="62" spans="1:21" ht="36">
      <c r="A62" s="199"/>
      <c r="B62" s="210"/>
      <c r="C62" s="210"/>
      <c r="D62" s="210"/>
      <c r="E62" s="48" t="s">
        <v>605</v>
      </c>
      <c r="F62" s="9" t="s">
        <v>284</v>
      </c>
      <c r="G62" s="9">
        <v>4</v>
      </c>
      <c r="H62" s="9">
        <v>13</v>
      </c>
      <c r="I62" s="9">
        <v>0</v>
      </c>
      <c r="J62" s="9">
        <v>0</v>
      </c>
      <c r="K62" s="9">
        <v>0</v>
      </c>
      <c r="L62" s="9">
        <v>0</v>
      </c>
      <c r="M62" s="9">
        <v>0</v>
      </c>
      <c r="N62" s="9">
        <v>0</v>
      </c>
      <c r="O62" s="9">
        <v>0</v>
      </c>
      <c r="P62" s="9">
        <v>0</v>
      </c>
      <c r="Q62" s="9">
        <v>0</v>
      </c>
      <c r="R62" s="9">
        <v>0</v>
      </c>
      <c r="S62" s="9">
        <v>0</v>
      </c>
      <c r="T62" s="9">
        <v>0</v>
      </c>
      <c r="U62" s="9">
        <f t="shared" si="1"/>
        <v>0</v>
      </c>
    </row>
    <row r="63" spans="1:21">
      <c r="A63" s="199"/>
      <c r="B63" s="210"/>
      <c r="C63" s="210"/>
      <c r="D63" s="210"/>
      <c r="E63" s="25" t="s">
        <v>413</v>
      </c>
      <c r="F63" s="9"/>
      <c r="G63" s="9">
        <v>4</v>
      </c>
      <c r="H63" s="9">
        <v>14</v>
      </c>
      <c r="I63" s="9">
        <v>18989841</v>
      </c>
      <c r="J63" s="9">
        <v>3500502</v>
      </c>
      <c r="K63" s="9">
        <v>270025</v>
      </c>
      <c r="L63" s="9">
        <v>219056</v>
      </c>
      <c r="M63" s="9">
        <v>1239653</v>
      </c>
      <c r="N63" s="9">
        <v>572358</v>
      </c>
      <c r="O63" s="9">
        <v>353535</v>
      </c>
      <c r="P63" s="9">
        <v>787418</v>
      </c>
      <c r="Q63" s="9">
        <v>177584</v>
      </c>
      <c r="R63" s="9">
        <v>890232</v>
      </c>
      <c r="S63" s="9">
        <v>1131361</v>
      </c>
      <c r="T63" s="9">
        <v>2568458</v>
      </c>
      <c r="U63" s="9">
        <f t="shared" si="1"/>
        <v>30700023</v>
      </c>
    </row>
    <row r="64" spans="1:21">
      <c r="A64" s="199"/>
      <c r="B64" s="164"/>
      <c r="C64" s="164"/>
      <c r="D64" s="164"/>
      <c r="E64" s="25" t="s">
        <v>414</v>
      </c>
      <c r="F64" s="9"/>
      <c r="G64" s="9">
        <v>4</v>
      </c>
      <c r="H64" s="9">
        <v>15</v>
      </c>
      <c r="I64" s="9">
        <v>0</v>
      </c>
      <c r="J64" s="9">
        <v>0</v>
      </c>
      <c r="K64" s="9">
        <v>0</v>
      </c>
      <c r="L64" s="9">
        <v>0</v>
      </c>
      <c r="M64" s="9">
        <v>0</v>
      </c>
      <c r="N64" s="9">
        <v>0</v>
      </c>
      <c r="O64" s="9">
        <v>0</v>
      </c>
      <c r="P64" s="9">
        <v>0</v>
      </c>
      <c r="Q64" s="9">
        <v>0</v>
      </c>
      <c r="R64" s="9">
        <v>0</v>
      </c>
      <c r="S64" s="9">
        <v>0</v>
      </c>
      <c r="T64" s="9">
        <v>0</v>
      </c>
      <c r="U64" s="9">
        <f t="shared" si="1"/>
        <v>0</v>
      </c>
    </row>
    <row r="65" spans="1:21" ht="13.5" customHeight="1">
      <c r="A65" s="199"/>
      <c r="B65" s="163" t="s">
        <v>401</v>
      </c>
      <c r="C65" s="212" t="s">
        <v>412</v>
      </c>
      <c r="D65" s="213"/>
      <c r="E65" s="23" t="s">
        <v>593</v>
      </c>
      <c r="F65" s="9" t="s">
        <v>285</v>
      </c>
      <c r="G65" s="9">
        <v>5</v>
      </c>
      <c r="H65" s="9">
        <v>1</v>
      </c>
      <c r="I65" s="9">
        <v>0</v>
      </c>
      <c r="J65" s="9">
        <v>0</v>
      </c>
      <c r="K65" s="9">
        <v>0</v>
      </c>
      <c r="L65" s="9">
        <v>0</v>
      </c>
      <c r="M65" s="9">
        <v>0</v>
      </c>
      <c r="N65" s="9">
        <v>0</v>
      </c>
      <c r="O65" s="9">
        <v>0</v>
      </c>
      <c r="P65" s="9">
        <v>0</v>
      </c>
      <c r="Q65" s="9">
        <v>0</v>
      </c>
      <c r="R65" s="9">
        <v>0</v>
      </c>
      <c r="S65" s="9">
        <v>0</v>
      </c>
      <c r="T65" s="9">
        <v>0</v>
      </c>
      <c r="U65" s="9">
        <f t="shared" si="1"/>
        <v>0</v>
      </c>
    </row>
    <row r="66" spans="1:21">
      <c r="A66" s="199"/>
      <c r="B66" s="210"/>
      <c r="C66" s="214"/>
      <c r="D66" s="215"/>
      <c r="E66" s="23" t="s">
        <v>594</v>
      </c>
      <c r="F66" s="9" t="s">
        <v>286</v>
      </c>
      <c r="G66" s="9">
        <v>5</v>
      </c>
      <c r="H66" s="9">
        <v>2</v>
      </c>
      <c r="I66" s="9">
        <v>1351258</v>
      </c>
      <c r="J66" s="9">
        <v>1576000</v>
      </c>
      <c r="K66" s="9">
        <v>165746</v>
      </c>
      <c r="L66" s="9">
        <v>237425</v>
      </c>
      <c r="M66" s="9">
        <v>1151500</v>
      </c>
      <c r="N66" s="9">
        <v>0</v>
      </c>
      <c r="O66" s="9">
        <v>391400</v>
      </c>
      <c r="P66" s="9">
        <v>58101</v>
      </c>
      <c r="Q66" s="9">
        <v>125534</v>
      </c>
      <c r="R66" s="9">
        <v>420778</v>
      </c>
      <c r="S66" s="9">
        <v>206586</v>
      </c>
      <c r="T66" s="9">
        <v>10643</v>
      </c>
      <c r="U66" s="9">
        <f t="shared" si="1"/>
        <v>5694971</v>
      </c>
    </row>
    <row r="67" spans="1:21">
      <c r="A67" s="199"/>
      <c r="B67" s="210"/>
      <c r="C67" s="214"/>
      <c r="D67" s="215"/>
      <c r="E67" s="23" t="s">
        <v>595</v>
      </c>
      <c r="F67" s="9" t="s">
        <v>287</v>
      </c>
      <c r="G67" s="9">
        <v>5</v>
      </c>
      <c r="H67" s="9">
        <v>3</v>
      </c>
      <c r="I67" s="9">
        <v>11883359</v>
      </c>
      <c r="J67" s="9">
        <v>3337897</v>
      </c>
      <c r="K67" s="9">
        <v>532598</v>
      </c>
      <c r="L67" s="9">
        <v>434532</v>
      </c>
      <c r="M67" s="9">
        <v>605594</v>
      </c>
      <c r="N67" s="9">
        <v>140384</v>
      </c>
      <c r="O67" s="9">
        <v>471411</v>
      </c>
      <c r="P67" s="9">
        <v>605327</v>
      </c>
      <c r="Q67" s="9">
        <v>552996</v>
      </c>
      <c r="R67" s="9">
        <v>428734</v>
      </c>
      <c r="S67" s="9">
        <v>463527</v>
      </c>
      <c r="T67" s="9">
        <v>163222</v>
      </c>
      <c r="U67" s="9">
        <f t="shared" si="1"/>
        <v>19619581</v>
      </c>
    </row>
    <row r="68" spans="1:21">
      <c r="A68" s="199"/>
      <c r="B68" s="210"/>
      <c r="C68" s="214"/>
      <c r="D68" s="215"/>
      <c r="E68" s="23" t="s">
        <v>596</v>
      </c>
      <c r="F68" s="9" t="s">
        <v>288</v>
      </c>
      <c r="G68" s="9">
        <v>5</v>
      </c>
      <c r="H68" s="9">
        <v>4</v>
      </c>
      <c r="I68" s="9">
        <v>17000265</v>
      </c>
      <c r="J68" s="9">
        <v>3765438</v>
      </c>
      <c r="K68" s="9">
        <v>594846</v>
      </c>
      <c r="L68" s="9">
        <v>444310</v>
      </c>
      <c r="M68" s="9">
        <v>1020708</v>
      </c>
      <c r="N68" s="9">
        <v>404567</v>
      </c>
      <c r="O68" s="9">
        <v>823264</v>
      </c>
      <c r="P68" s="9">
        <v>947689</v>
      </c>
      <c r="Q68" s="9">
        <v>856292</v>
      </c>
      <c r="R68" s="9">
        <v>479934</v>
      </c>
      <c r="S68" s="9">
        <v>591666</v>
      </c>
      <c r="T68" s="9">
        <v>1686700</v>
      </c>
      <c r="U68" s="9">
        <f t="shared" ref="U68:U99" si="2">SUM(I68:T68)</f>
        <v>28615679</v>
      </c>
    </row>
    <row r="69" spans="1:21">
      <c r="A69" s="199"/>
      <c r="B69" s="210"/>
      <c r="C69" s="214"/>
      <c r="D69" s="215"/>
      <c r="E69" s="23" t="s">
        <v>597</v>
      </c>
      <c r="F69" s="9" t="s">
        <v>289</v>
      </c>
      <c r="G69" s="9">
        <v>5</v>
      </c>
      <c r="H69" s="9">
        <v>5</v>
      </c>
      <c r="I69" s="9">
        <v>2272036</v>
      </c>
      <c r="J69" s="9">
        <v>242019</v>
      </c>
      <c r="K69" s="9">
        <v>82382</v>
      </c>
      <c r="L69" s="9">
        <v>0</v>
      </c>
      <c r="M69" s="9">
        <v>59819</v>
      </c>
      <c r="N69" s="9">
        <v>0</v>
      </c>
      <c r="O69" s="9">
        <v>0</v>
      </c>
      <c r="P69" s="9">
        <v>41475</v>
      </c>
      <c r="Q69" s="9">
        <v>111308</v>
      </c>
      <c r="R69" s="9">
        <v>61513</v>
      </c>
      <c r="S69" s="9">
        <v>106590</v>
      </c>
      <c r="T69" s="9">
        <v>83120</v>
      </c>
      <c r="U69" s="9">
        <f t="shared" si="2"/>
        <v>3060262</v>
      </c>
    </row>
    <row r="70" spans="1:21">
      <c r="A70" s="199"/>
      <c r="B70" s="210"/>
      <c r="C70" s="214"/>
      <c r="D70" s="215"/>
      <c r="E70" s="23" t="s">
        <v>598</v>
      </c>
      <c r="F70" s="9" t="s">
        <v>290</v>
      </c>
      <c r="G70" s="9">
        <v>5</v>
      </c>
      <c r="H70" s="9">
        <v>6</v>
      </c>
      <c r="I70" s="9">
        <v>1714086</v>
      </c>
      <c r="J70" s="9">
        <v>130709</v>
      </c>
      <c r="K70" s="9">
        <v>40688</v>
      </c>
      <c r="L70" s="9">
        <v>0</v>
      </c>
      <c r="M70" s="9">
        <v>76541</v>
      </c>
      <c r="N70" s="9">
        <v>0</v>
      </c>
      <c r="O70" s="9">
        <v>0</v>
      </c>
      <c r="P70" s="9">
        <v>51464</v>
      </c>
      <c r="Q70" s="9">
        <v>76787</v>
      </c>
      <c r="R70" s="9">
        <v>42546</v>
      </c>
      <c r="S70" s="9">
        <v>160831</v>
      </c>
      <c r="T70" s="9">
        <v>132747</v>
      </c>
      <c r="U70" s="9">
        <f t="shared" si="2"/>
        <v>2426399</v>
      </c>
    </row>
    <row r="71" spans="1:21">
      <c r="A71" s="199"/>
      <c r="B71" s="210"/>
      <c r="C71" s="214"/>
      <c r="D71" s="215"/>
      <c r="E71" s="23" t="s">
        <v>599</v>
      </c>
      <c r="F71" s="9" t="s">
        <v>291</v>
      </c>
      <c r="G71" s="9">
        <v>5</v>
      </c>
      <c r="H71" s="9">
        <v>7</v>
      </c>
      <c r="I71" s="9">
        <v>0</v>
      </c>
      <c r="J71" s="9">
        <v>0</v>
      </c>
      <c r="K71" s="9">
        <v>0</v>
      </c>
      <c r="L71" s="9">
        <v>0</v>
      </c>
      <c r="M71" s="9">
        <v>0</v>
      </c>
      <c r="N71" s="9">
        <v>0</v>
      </c>
      <c r="O71" s="9">
        <v>0</v>
      </c>
      <c r="P71" s="9">
        <v>0</v>
      </c>
      <c r="Q71" s="9">
        <v>0</v>
      </c>
      <c r="R71" s="9">
        <v>10833</v>
      </c>
      <c r="S71" s="9">
        <v>0</v>
      </c>
      <c r="T71" s="9">
        <v>19234</v>
      </c>
      <c r="U71" s="9">
        <f t="shared" si="2"/>
        <v>30067</v>
      </c>
    </row>
    <row r="72" spans="1:21">
      <c r="A72" s="199"/>
      <c r="B72" s="210"/>
      <c r="C72" s="214"/>
      <c r="D72" s="215"/>
      <c r="E72" s="23" t="s">
        <v>600</v>
      </c>
      <c r="F72" s="9" t="s">
        <v>292</v>
      </c>
      <c r="G72" s="9">
        <v>5</v>
      </c>
      <c r="H72" s="9">
        <v>8</v>
      </c>
      <c r="I72" s="9">
        <v>0</v>
      </c>
      <c r="J72" s="9">
        <v>0</v>
      </c>
      <c r="K72" s="9">
        <v>0</v>
      </c>
      <c r="L72" s="9">
        <v>0</v>
      </c>
      <c r="M72" s="9">
        <v>0</v>
      </c>
      <c r="N72" s="9">
        <v>0</v>
      </c>
      <c r="O72" s="9">
        <v>0</v>
      </c>
      <c r="P72" s="9">
        <v>0</v>
      </c>
      <c r="Q72" s="9">
        <v>0</v>
      </c>
      <c r="R72" s="9">
        <v>0</v>
      </c>
      <c r="S72" s="9">
        <v>0</v>
      </c>
      <c r="T72" s="9">
        <v>0</v>
      </c>
      <c r="U72" s="9">
        <f t="shared" si="2"/>
        <v>0</v>
      </c>
    </row>
    <row r="73" spans="1:21">
      <c r="A73" s="199"/>
      <c r="B73" s="210"/>
      <c r="C73" s="214"/>
      <c r="D73" s="215"/>
      <c r="E73" s="23" t="s">
        <v>601</v>
      </c>
      <c r="F73" s="9" t="s">
        <v>293</v>
      </c>
      <c r="G73" s="9">
        <v>5</v>
      </c>
      <c r="H73" s="9">
        <v>9</v>
      </c>
      <c r="I73" s="9">
        <v>0</v>
      </c>
      <c r="J73" s="9">
        <v>0</v>
      </c>
      <c r="K73" s="9">
        <v>0</v>
      </c>
      <c r="L73" s="9">
        <v>0</v>
      </c>
      <c r="M73" s="9">
        <v>0</v>
      </c>
      <c r="N73" s="9">
        <v>0</v>
      </c>
      <c r="O73" s="9">
        <v>0</v>
      </c>
      <c r="P73" s="9">
        <v>0</v>
      </c>
      <c r="Q73" s="9">
        <v>0</v>
      </c>
      <c r="R73" s="9">
        <v>0</v>
      </c>
      <c r="S73" s="9">
        <v>0</v>
      </c>
      <c r="T73" s="9">
        <v>0</v>
      </c>
      <c r="U73" s="9">
        <f t="shared" si="2"/>
        <v>0</v>
      </c>
    </row>
    <row r="74" spans="1:21">
      <c r="A74" s="199"/>
      <c r="B74" s="210"/>
      <c r="C74" s="214"/>
      <c r="D74" s="215"/>
      <c r="E74" s="23" t="s">
        <v>602</v>
      </c>
      <c r="F74" s="9" t="s">
        <v>294</v>
      </c>
      <c r="G74" s="9">
        <v>5</v>
      </c>
      <c r="H74" s="9">
        <v>10</v>
      </c>
      <c r="I74" s="9">
        <v>0</v>
      </c>
      <c r="J74" s="9">
        <v>0</v>
      </c>
      <c r="K74" s="9">
        <v>0</v>
      </c>
      <c r="L74" s="9">
        <v>0</v>
      </c>
      <c r="M74" s="9">
        <v>0</v>
      </c>
      <c r="N74" s="9">
        <v>0</v>
      </c>
      <c r="O74" s="9">
        <v>0</v>
      </c>
      <c r="P74" s="9">
        <v>0</v>
      </c>
      <c r="Q74" s="9">
        <v>0</v>
      </c>
      <c r="R74" s="9">
        <v>0</v>
      </c>
      <c r="S74" s="9">
        <v>0</v>
      </c>
      <c r="T74" s="9">
        <v>0</v>
      </c>
      <c r="U74" s="9">
        <f t="shared" si="2"/>
        <v>0</v>
      </c>
    </row>
    <row r="75" spans="1:21">
      <c r="A75" s="199"/>
      <c r="B75" s="210"/>
      <c r="C75" s="214"/>
      <c r="D75" s="215"/>
      <c r="E75" s="23" t="s">
        <v>603</v>
      </c>
      <c r="F75" s="9"/>
      <c r="G75" s="9">
        <v>5</v>
      </c>
      <c r="H75" s="9">
        <v>11</v>
      </c>
      <c r="I75" s="9">
        <v>0</v>
      </c>
      <c r="J75" s="9">
        <v>0</v>
      </c>
      <c r="K75" s="9">
        <v>0</v>
      </c>
      <c r="L75" s="9">
        <v>0</v>
      </c>
      <c r="M75" s="9">
        <v>0</v>
      </c>
      <c r="N75" s="9">
        <v>0</v>
      </c>
      <c r="O75" s="9">
        <v>0</v>
      </c>
      <c r="P75" s="9">
        <v>0</v>
      </c>
      <c r="Q75" s="9">
        <v>0</v>
      </c>
      <c r="R75" s="9">
        <v>0</v>
      </c>
      <c r="S75" s="9">
        <v>0</v>
      </c>
      <c r="T75" s="9">
        <v>0</v>
      </c>
      <c r="U75" s="9">
        <f t="shared" si="2"/>
        <v>0</v>
      </c>
    </row>
    <row r="76" spans="1:21">
      <c r="A76" s="199"/>
      <c r="B76" s="210"/>
      <c r="C76" s="214"/>
      <c r="D76" s="215"/>
      <c r="E76" s="24" t="s">
        <v>241</v>
      </c>
      <c r="F76" s="9" t="s">
        <v>295</v>
      </c>
      <c r="G76" s="9">
        <v>5</v>
      </c>
      <c r="H76" s="9">
        <v>12</v>
      </c>
      <c r="I76" s="9">
        <v>34221004</v>
      </c>
      <c r="J76" s="9">
        <v>9052063</v>
      </c>
      <c r="K76" s="9">
        <v>1416260</v>
      </c>
      <c r="L76" s="9">
        <v>1116267</v>
      </c>
      <c r="M76" s="9">
        <v>2914162</v>
      </c>
      <c r="N76" s="9">
        <v>544951</v>
      </c>
      <c r="O76" s="9">
        <v>1686075</v>
      </c>
      <c r="P76" s="9">
        <v>1704056</v>
      </c>
      <c r="Q76" s="9">
        <v>1722917</v>
      </c>
      <c r="R76" s="9">
        <v>1444338</v>
      </c>
      <c r="S76" s="9">
        <v>1529200</v>
      </c>
      <c r="T76" s="9">
        <v>2095666</v>
      </c>
      <c r="U76" s="9">
        <f t="shared" si="2"/>
        <v>59446959</v>
      </c>
    </row>
    <row r="77" spans="1:21" ht="36">
      <c r="A77" s="199"/>
      <c r="B77" s="210"/>
      <c r="C77" s="214"/>
      <c r="D77" s="215"/>
      <c r="E77" s="48" t="s">
        <v>605</v>
      </c>
      <c r="F77" s="9" t="s">
        <v>296</v>
      </c>
      <c r="G77" s="9">
        <v>5</v>
      </c>
      <c r="H77" s="9">
        <v>13</v>
      </c>
      <c r="I77" s="9">
        <v>0</v>
      </c>
      <c r="J77" s="9">
        <v>0</v>
      </c>
      <c r="K77" s="9">
        <v>0</v>
      </c>
      <c r="L77" s="9">
        <v>0</v>
      </c>
      <c r="M77" s="9">
        <v>0</v>
      </c>
      <c r="N77" s="9">
        <v>0</v>
      </c>
      <c r="O77" s="9">
        <v>0</v>
      </c>
      <c r="P77" s="9">
        <v>0</v>
      </c>
      <c r="Q77" s="9">
        <v>0</v>
      </c>
      <c r="R77" s="9">
        <v>0</v>
      </c>
      <c r="S77" s="9">
        <v>0</v>
      </c>
      <c r="T77" s="9">
        <v>0</v>
      </c>
      <c r="U77" s="9">
        <f t="shared" si="2"/>
        <v>0</v>
      </c>
    </row>
    <row r="78" spans="1:21">
      <c r="A78" s="199"/>
      <c r="B78" s="210"/>
      <c r="C78" s="214"/>
      <c r="D78" s="215"/>
      <c r="E78" s="25" t="s">
        <v>413</v>
      </c>
      <c r="F78" s="9"/>
      <c r="G78" s="9">
        <v>5</v>
      </c>
      <c r="H78" s="9">
        <v>14</v>
      </c>
      <c r="I78" s="9">
        <v>34221004</v>
      </c>
      <c r="J78" s="9">
        <v>9052063</v>
      </c>
      <c r="K78" s="9">
        <v>1416260</v>
      </c>
      <c r="L78" s="9">
        <v>1116267</v>
      </c>
      <c r="M78" s="9">
        <v>2914162</v>
      </c>
      <c r="N78" s="9">
        <v>544951</v>
      </c>
      <c r="O78" s="9">
        <v>1686075</v>
      </c>
      <c r="P78" s="9">
        <v>1704056</v>
      </c>
      <c r="Q78" s="9">
        <v>1722917</v>
      </c>
      <c r="R78" s="9">
        <v>1444338</v>
      </c>
      <c r="S78" s="9">
        <v>1529200</v>
      </c>
      <c r="T78" s="9">
        <v>2095666</v>
      </c>
      <c r="U78" s="9">
        <f t="shared" si="2"/>
        <v>59446959</v>
      </c>
    </row>
    <row r="79" spans="1:21">
      <c r="A79" s="199"/>
      <c r="B79" s="164"/>
      <c r="C79" s="216"/>
      <c r="D79" s="217"/>
      <c r="E79" s="25" t="s">
        <v>414</v>
      </c>
      <c r="F79" s="9"/>
      <c r="G79" s="9">
        <v>5</v>
      </c>
      <c r="H79" s="9">
        <v>15</v>
      </c>
      <c r="I79" s="9">
        <v>0</v>
      </c>
      <c r="J79" s="9">
        <v>0</v>
      </c>
      <c r="K79" s="9">
        <v>0</v>
      </c>
      <c r="L79" s="9">
        <v>0</v>
      </c>
      <c r="M79" s="9">
        <v>0</v>
      </c>
      <c r="N79" s="9">
        <v>0</v>
      </c>
      <c r="O79" s="9">
        <v>0</v>
      </c>
      <c r="P79" s="9">
        <v>0</v>
      </c>
      <c r="Q79" s="9">
        <v>0</v>
      </c>
      <c r="R79" s="9">
        <v>0</v>
      </c>
      <c r="S79" s="9">
        <v>0</v>
      </c>
      <c r="T79" s="9">
        <v>0</v>
      </c>
      <c r="U79" s="9">
        <f t="shared" si="2"/>
        <v>0</v>
      </c>
    </row>
    <row r="80" spans="1:21">
      <c r="A80" s="199"/>
      <c r="B80" s="163" t="s">
        <v>402</v>
      </c>
      <c r="C80" s="212" t="s">
        <v>297</v>
      </c>
      <c r="D80" s="213"/>
      <c r="E80" s="23" t="s">
        <v>593</v>
      </c>
      <c r="F80" s="9" t="s">
        <v>298</v>
      </c>
      <c r="G80" s="9">
        <v>6</v>
      </c>
      <c r="H80" s="9">
        <v>1</v>
      </c>
      <c r="I80" s="9">
        <v>0</v>
      </c>
      <c r="J80" s="9">
        <v>0</v>
      </c>
      <c r="K80" s="9">
        <v>0</v>
      </c>
      <c r="L80" s="9">
        <v>0</v>
      </c>
      <c r="M80" s="9">
        <v>0</v>
      </c>
      <c r="N80" s="9">
        <v>0</v>
      </c>
      <c r="O80" s="9">
        <v>0</v>
      </c>
      <c r="P80" s="9">
        <v>0</v>
      </c>
      <c r="Q80" s="9">
        <v>0</v>
      </c>
      <c r="R80" s="9">
        <v>0</v>
      </c>
      <c r="S80" s="9">
        <v>0</v>
      </c>
      <c r="T80" s="9">
        <v>0</v>
      </c>
      <c r="U80" s="9">
        <f t="shared" si="2"/>
        <v>0</v>
      </c>
    </row>
    <row r="81" spans="1:21">
      <c r="A81" s="199"/>
      <c r="B81" s="210"/>
      <c r="C81" s="214"/>
      <c r="D81" s="215"/>
      <c r="E81" s="23" t="s">
        <v>594</v>
      </c>
      <c r="F81" s="9" t="s">
        <v>299</v>
      </c>
      <c r="G81" s="9">
        <v>6</v>
      </c>
      <c r="H81" s="9">
        <v>2</v>
      </c>
      <c r="I81" s="9">
        <v>12645080</v>
      </c>
      <c r="J81" s="9">
        <v>1291672</v>
      </c>
      <c r="K81" s="9">
        <v>407979</v>
      </c>
      <c r="L81" s="9">
        <v>582562</v>
      </c>
      <c r="M81" s="9">
        <v>0</v>
      </c>
      <c r="N81" s="9">
        <v>0</v>
      </c>
      <c r="O81" s="9">
        <v>533145</v>
      </c>
      <c r="P81" s="9">
        <v>94170</v>
      </c>
      <c r="Q81" s="9">
        <v>0</v>
      </c>
      <c r="R81" s="9">
        <v>0</v>
      </c>
      <c r="S81" s="9">
        <v>10924</v>
      </c>
      <c r="T81" s="9">
        <v>562366</v>
      </c>
      <c r="U81" s="9">
        <f t="shared" si="2"/>
        <v>16127898</v>
      </c>
    </row>
    <row r="82" spans="1:21">
      <c r="A82" s="199"/>
      <c r="B82" s="210"/>
      <c r="C82" s="214"/>
      <c r="D82" s="215"/>
      <c r="E82" s="23" t="s">
        <v>595</v>
      </c>
      <c r="F82" s="9" t="s">
        <v>300</v>
      </c>
      <c r="G82" s="9">
        <v>6</v>
      </c>
      <c r="H82" s="9">
        <v>3</v>
      </c>
      <c r="I82" s="9">
        <v>4736738</v>
      </c>
      <c r="J82" s="9">
        <v>268734</v>
      </c>
      <c r="K82" s="9">
        <v>418620</v>
      </c>
      <c r="L82" s="9">
        <v>399470</v>
      </c>
      <c r="M82" s="9">
        <v>0</v>
      </c>
      <c r="N82" s="9">
        <v>0</v>
      </c>
      <c r="O82" s="9">
        <v>245150</v>
      </c>
      <c r="P82" s="9">
        <v>49972</v>
      </c>
      <c r="Q82" s="9">
        <v>105864</v>
      </c>
      <c r="R82" s="9">
        <v>225815</v>
      </c>
      <c r="S82" s="9">
        <v>38010</v>
      </c>
      <c r="T82" s="9">
        <v>3780</v>
      </c>
      <c r="U82" s="9">
        <f t="shared" si="2"/>
        <v>6492153</v>
      </c>
    </row>
    <row r="83" spans="1:21">
      <c r="A83" s="199"/>
      <c r="B83" s="210"/>
      <c r="C83" s="214"/>
      <c r="D83" s="215"/>
      <c r="E83" s="23" t="s">
        <v>596</v>
      </c>
      <c r="F83" s="9" t="s">
        <v>301</v>
      </c>
      <c r="G83" s="9">
        <v>6</v>
      </c>
      <c r="H83" s="9">
        <v>4</v>
      </c>
      <c r="I83" s="9">
        <v>0</v>
      </c>
      <c r="J83" s="9">
        <v>0</v>
      </c>
      <c r="K83" s="9">
        <v>0</v>
      </c>
      <c r="L83" s="9">
        <v>299584</v>
      </c>
      <c r="M83" s="9">
        <v>0</v>
      </c>
      <c r="N83" s="9">
        <v>0</v>
      </c>
      <c r="O83" s="9">
        <v>0</v>
      </c>
      <c r="P83" s="9">
        <v>0</v>
      </c>
      <c r="Q83" s="9">
        <v>0</v>
      </c>
      <c r="R83" s="9">
        <v>0</v>
      </c>
      <c r="S83" s="9">
        <v>0</v>
      </c>
      <c r="T83" s="9">
        <v>0</v>
      </c>
      <c r="U83" s="9">
        <f t="shared" si="2"/>
        <v>299584</v>
      </c>
    </row>
    <row r="84" spans="1:21">
      <c r="A84" s="199"/>
      <c r="B84" s="210"/>
      <c r="C84" s="214"/>
      <c r="D84" s="215"/>
      <c r="E84" s="23" t="s">
        <v>597</v>
      </c>
      <c r="F84" s="9" t="s">
        <v>302</v>
      </c>
      <c r="G84" s="9">
        <v>6</v>
      </c>
      <c r="H84" s="9">
        <v>5</v>
      </c>
      <c r="I84" s="9">
        <v>0</v>
      </c>
      <c r="J84" s="9">
        <v>0</v>
      </c>
      <c r="K84" s="9">
        <v>0</v>
      </c>
      <c r="L84" s="9">
        <v>0</v>
      </c>
      <c r="M84" s="9">
        <v>0</v>
      </c>
      <c r="N84" s="9">
        <v>0</v>
      </c>
      <c r="O84" s="9">
        <v>0</v>
      </c>
      <c r="P84" s="9">
        <v>0</v>
      </c>
      <c r="Q84" s="9">
        <v>0</v>
      </c>
      <c r="R84" s="9">
        <v>0</v>
      </c>
      <c r="S84" s="9">
        <v>0</v>
      </c>
      <c r="T84" s="9">
        <v>0</v>
      </c>
      <c r="U84" s="9">
        <f t="shared" si="2"/>
        <v>0</v>
      </c>
    </row>
    <row r="85" spans="1:21">
      <c r="A85" s="199"/>
      <c r="B85" s="210"/>
      <c r="C85" s="214"/>
      <c r="D85" s="215"/>
      <c r="E85" s="23" t="s">
        <v>598</v>
      </c>
      <c r="F85" s="9" t="s">
        <v>303</v>
      </c>
      <c r="G85" s="9">
        <v>6</v>
      </c>
      <c r="H85" s="9">
        <v>6</v>
      </c>
      <c r="I85" s="9">
        <v>0</v>
      </c>
      <c r="J85" s="9">
        <v>0</v>
      </c>
      <c r="K85" s="9">
        <v>0</v>
      </c>
      <c r="L85" s="9">
        <v>0</v>
      </c>
      <c r="M85" s="9">
        <v>0</v>
      </c>
      <c r="N85" s="9">
        <v>0</v>
      </c>
      <c r="O85" s="9">
        <v>0</v>
      </c>
      <c r="P85" s="9">
        <v>0</v>
      </c>
      <c r="Q85" s="9">
        <v>0</v>
      </c>
      <c r="R85" s="9">
        <v>0</v>
      </c>
      <c r="S85" s="9">
        <v>0</v>
      </c>
      <c r="T85" s="9">
        <v>0</v>
      </c>
      <c r="U85" s="9">
        <f t="shared" si="2"/>
        <v>0</v>
      </c>
    </row>
    <row r="86" spans="1:21">
      <c r="A86" s="199"/>
      <c r="B86" s="210"/>
      <c r="C86" s="214"/>
      <c r="D86" s="215"/>
      <c r="E86" s="23" t="s">
        <v>599</v>
      </c>
      <c r="F86" s="9" t="s">
        <v>304</v>
      </c>
      <c r="G86" s="9">
        <v>6</v>
      </c>
      <c r="H86" s="9">
        <v>7</v>
      </c>
      <c r="I86" s="9">
        <v>0</v>
      </c>
      <c r="J86" s="9">
        <v>0</v>
      </c>
      <c r="K86" s="9">
        <v>0</v>
      </c>
      <c r="L86" s="9">
        <v>0</v>
      </c>
      <c r="M86" s="9">
        <v>0</v>
      </c>
      <c r="N86" s="9">
        <v>0</v>
      </c>
      <c r="O86" s="9">
        <v>0</v>
      </c>
      <c r="P86" s="9">
        <v>0</v>
      </c>
      <c r="Q86" s="9">
        <v>0</v>
      </c>
      <c r="R86" s="9">
        <v>0</v>
      </c>
      <c r="S86" s="9">
        <v>0</v>
      </c>
      <c r="T86" s="9">
        <v>0</v>
      </c>
      <c r="U86" s="9">
        <f t="shared" si="2"/>
        <v>0</v>
      </c>
    </row>
    <row r="87" spans="1:21">
      <c r="A87" s="199"/>
      <c r="B87" s="210"/>
      <c r="C87" s="214"/>
      <c r="D87" s="215"/>
      <c r="E87" s="23" t="s">
        <v>600</v>
      </c>
      <c r="F87" s="9" t="s">
        <v>305</v>
      </c>
      <c r="G87" s="9">
        <v>6</v>
      </c>
      <c r="H87" s="9">
        <v>8</v>
      </c>
      <c r="I87" s="9">
        <v>0</v>
      </c>
      <c r="J87" s="9">
        <v>0</v>
      </c>
      <c r="K87" s="9">
        <v>0</v>
      </c>
      <c r="L87" s="9">
        <v>0</v>
      </c>
      <c r="M87" s="9">
        <v>0</v>
      </c>
      <c r="N87" s="9">
        <v>0</v>
      </c>
      <c r="O87" s="9">
        <v>0</v>
      </c>
      <c r="P87" s="9">
        <v>0</v>
      </c>
      <c r="Q87" s="9">
        <v>0</v>
      </c>
      <c r="R87" s="9">
        <v>0</v>
      </c>
      <c r="S87" s="9">
        <v>0</v>
      </c>
      <c r="T87" s="9">
        <v>0</v>
      </c>
      <c r="U87" s="9">
        <f t="shared" si="2"/>
        <v>0</v>
      </c>
    </row>
    <row r="88" spans="1:21">
      <c r="A88" s="199"/>
      <c r="B88" s="210"/>
      <c r="C88" s="214"/>
      <c r="D88" s="215"/>
      <c r="E88" s="23" t="s">
        <v>601</v>
      </c>
      <c r="F88" s="9" t="s">
        <v>306</v>
      </c>
      <c r="G88" s="9">
        <v>6</v>
      </c>
      <c r="H88" s="9">
        <v>9</v>
      </c>
      <c r="I88" s="9">
        <v>0</v>
      </c>
      <c r="J88" s="9">
        <v>0</v>
      </c>
      <c r="K88" s="9">
        <v>0</v>
      </c>
      <c r="L88" s="9">
        <v>0</v>
      </c>
      <c r="M88" s="9">
        <v>0</v>
      </c>
      <c r="N88" s="9">
        <v>0</v>
      </c>
      <c r="O88" s="9">
        <v>0</v>
      </c>
      <c r="P88" s="9">
        <v>0</v>
      </c>
      <c r="Q88" s="9">
        <v>0</v>
      </c>
      <c r="R88" s="9">
        <v>0</v>
      </c>
      <c r="S88" s="9">
        <v>0</v>
      </c>
      <c r="T88" s="9">
        <v>0</v>
      </c>
      <c r="U88" s="9">
        <f t="shared" si="2"/>
        <v>0</v>
      </c>
    </row>
    <row r="89" spans="1:21">
      <c r="A89" s="199"/>
      <c r="B89" s="210"/>
      <c r="C89" s="214"/>
      <c r="D89" s="215"/>
      <c r="E89" s="23" t="s">
        <v>602</v>
      </c>
      <c r="F89" s="9" t="s">
        <v>307</v>
      </c>
      <c r="G89" s="9">
        <v>6</v>
      </c>
      <c r="H89" s="9">
        <v>10</v>
      </c>
      <c r="I89" s="9">
        <v>0</v>
      </c>
      <c r="J89" s="9">
        <v>0</v>
      </c>
      <c r="K89" s="9">
        <v>0</v>
      </c>
      <c r="L89" s="9">
        <v>0</v>
      </c>
      <c r="M89" s="9">
        <v>0</v>
      </c>
      <c r="N89" s="9">
        <v>0</v>
      </c>
      <c r="O89" s="9">
        <v>0</v>
      </c>
      <c r="P89" s="9">
        <v>0</v>
      </c>
      <c r="Q89" s="9">
        <v>0</v>
      </c>
      <c r="R89" s="9">
        <v>0</v>
      </c>
      <c r="S89" s="9">
        <v>0</v>
      </c>
      <c r="T89" s="9">
        <v>0</v>
      </c>
      <c r="U89" s="9">
        <f t="shared" si="2"/>
        <v>0</v>
      </c>
    </row>
    <row r="90" spans="1:21">
      <c r="A90" s="199"/>
      <c r="B90" s="210"/>
      <c r="C90" s="214"/>
      <c r="D90" s="215"/>
      <c r="E90" s="23" t="s">
        <v>603</v>
      </c>
      <c r="F90" s="9" t="s">
        <v>308</v>
      </c>
      <c r="G90" s="9">
        <v>6</v>
      </c>
      <c r="H90" s="9">
        <v>11</v>
      </c>
      <c r="I90" s="9">
        <v>0</v>
      </c>
      <c r="J90" s="9">
        <v>0</v>
      </c>
      <c r="K90" s="9">
        <v>0</v>
      </c>
      <c r="L90" s="9">
        <v>0</v>
      </c>
      <c r="M90" s="9">
        <v>0</v>
      </c>
      <c r="N90" s="9">
        <v>0</v>
      </c>
      <c r="O90" s="9">
        <v>0</v>
      </c>
      <c r="P90" s="9">
        <v>0</v>
      </c>
      <c r="Q90" s="9">
        <v>0</v>
      </c>
      <c r="R90" s="9">
        <v>0</v>
      </c>
      <c r="S90" s="9">
        <v>0</v>
      </c>
      <c r="T90" s="9">
        <v>0</v>
      </c>
      <c r="U90" s="9">
        <f t="shared" si="2"/>
        <v>0</v>
      </c>
    </row>
    <row r="91" spans="1:21">
      <c r="A91" s="199"/>
      <c r="B91" s="210"/>
      <c r="C91" s="214"/>
      <c r="D91" s="215"/>
      <c r="E91" s="24" t="s">
        <v>241</v>
      </c>
      <c r="F91" s="9"/>
      <c r="G91" s="9">
        <v>6</v>
      </c>
      <c r="H91" s="9">
        <v>12</v>
      </c>
      <c r="I91" s="9">
        <v>17381818</v>
      </c>
      <c r="J91" s="9">
        <v>1560406</v>
      </c>
      <c r="K91" s="9">
        <v>826599</v>
      </c>
      <c r="L91" s="9">
        <v>1281616</v>
      </c>
      <c r="M91" s="9">
        <v>0</v>
      </c>
      <c r="N91" s="9">
        <v>0</v>
      </c>
      <c r="O91" s="9">
        <v>778295</v>
      </c>
      <c r="P91" s="9">
        <v>144142</v>
      </c>
      <c r="Q91" s="9">
        <v>105864</v>
      </c>
      <c r="R91" s="9">
        <v>225815</v>
      </c>
      <c r="S91" s="9">
        <v>48934</v>
      </c>
      <c r="T91" s="9">
        <v>566146</v>
      </c>
      <c r="U91" s="9">
        <f t="shared" si="2"/>
        <v>22919635</v>
      </c>
    </row>
    <row r="92" spans="1:21" ht="36">
      <c r="A92" s="199"/>
      <c r="B92" s="210"/>
      <c r="C92" s="214"/>
      <c r="D92" s="215"/>
      <c r="E92" s="48" t="s">
        <v>605</v>
      </c>
      <c r="F92" s="9" t="s">
        <v>309</v>
      </c>
      <c r="G92" s="9">
        <v>6</v>
      </c>
      <c r="H92" s="9">
        <v>13</v>
      </c>
      <c r="I92" s="9">
        <v>0</v>
      </c>
      <c r="J92" s="9">
        <v>0</v>
      </c>
      <c r="K92" s="9">
        <v>0</v>
      </c>
      <c r="L92" s="9">
        <v>0</v>
      </c>
      <c r="M92" s="9">
        <v>0</v>
      </c>
      <c r="N92" s="9">
        <v>0</v>
      </c>
      <c r="O92" s="9">
        <v>0</v>
      </c>
      <c r="P92" s="9">
        <v>0</v>
      </c>
      <c r="Q92" s="9">
        <v>0</v>
      </c>
      <c r="R92" s="9">
        <v>0</v>
      </c>
      <c r="S92" s="9">
        <v>0</v>
      </c>
      <c r="T92" s="9">
        <v>0</v>
      </c>
      <c r="U92" s="9">
        <f t="shared" si="2"/>
        <v>0</v>
      </c>
    </row>
    <row r="93" spans="1:21">
      <c r="A93" s="199"/>
      <c r="B93" s="210"/>
      <c r="C93" s="214"/>
      <c r="D93" s="215"/>
      <c r="E93" s="25" t="s">
        <v>413</v>
      </c>
      <c r="F93" s="9"/>
      <c r="G93" s="9">
        <v>6</v>
      </c>
      <c r="H93" s="9">
        <v>14</v>
      </c>
      <c r="I93" s="9">
        <v>17381818</v>
      </c>
      <c r="J93" s="9">
        <v>1560406</v>
      </c>
      <c r="K93" s="9">
        <v>826599</v>
      </c>
      <c r="L93" s="9">
        <v>1281616</v>
      </c>
      <c r="M93" s="9">
        <v>0</v>
      </c>
      <c r="N93" s="9">
        <v>0</v>
      </c>
      <c r="O93" s="9">
        <v>778295</v>
      </c>
      <c r="P93" s="9">
        <v>144142</v>
      </c>
      <c r="Q93" s="9">
        <v>105864</v>
      </c>
      <c r="R93" s="9">
        <v>225815</v>
      </c>
      <c r="S93" s="9">
        <v>48934</v>
      </c>
      <c r="T93" s="9">
        <v>566146</v>
      </c>
      <c r="U93" s="9">
        <f t="shared" si="2"/>
        <v>22919635</v>
      </c>
    </row>
    <row r="94" spans="1:21">
      <c r="A94" s="199"/>
      <c r="B94" s="164"/>
      <c r="C94" s="216"/>
      <c r="D94" s="217"/>
      <c r="E94" s="25" t="s">
        <v>414</v>
      </c>
      <c r="F94" s="9"/>
      <c r="G94" s="9">
        <v>6</v>
      </c>
      <c r="H94" s="9">
        <v>15</v>
      </c>
      <c r="I94" s="9">
        <v>0</v>
      </c>
      <c r="J94" s="9">
        <v>0</v>
      </c>
      <c r="K94" s="9">
        <v>0</v>
      </c>
      <c r="L94" s="9">
        <v>0</v>
      </c>
      <c r="M94" s="9">
        <v>0</v>
      </c>
      <c r="N94" s="9">
        <v>0</v>
      </c>
      <c r="O94" s="9">
        <v>0</v>
      </c>
      <c r="P94" s="9">
        <v>0</v>
      </c>
      <c r="Q94" s="9">
        <v>0</v>
      </c>
      <c r="R94" s="9">
        <v>0</v>
      </c>
      <c r="S94" s="9">
        <v>0</v>
      </c>
      <c r="T94" s="9">
        <v>0</v>
      </c>
      <c r="U94" s="9">
        <f t="shared" si="2"/>
        <v>0</v>
      </c>
    </row>
    <row r="95" spans="1:21">
      <c r="A95" s="199"/>
      <c r="B95" s="163" t="s">
        <v>403</v>
      </c>
      <c r="C95" s="193" t="s">
        <v>310</v>
      </c>
      <c r="D95" s="222"/>
      <c r="E95" s="23" t="s">
        <v>593</v>
      </c>
      <c r="F95" s="9" t="s">
        <v>311</v>
      </c>
      <c r="G95" s="9">
        <v>7</v>
      </c>
      <c r="H95" s="9">
        <v>1</v>
      </c>
      <c r="I95" s="9">
        <v>0</v>
      </c>
      <c r="J95" s="9">
        <v>0</v>
      </c>
      <c r="K95" s="9">
        <v>0</v>
      </c>
      <c r="L95" s="9">
        <v>0</v>
      </c>
      <c r="M95" s="9">
        <v>0</v>
      </c>
      <c r="N95" s="9">
        <v>0</v>
      </c>
      <c r="O95" s="9">
        <v>0</v>
      </c>
      <c r="P95" s="9">
        <v>0</v>
      </c>
      <c r="Q95" s="9">
        <v>0</v>
      </c>
      <c r="R95" s="9">
        <v>0</v>
      </c>
      <c r="S95" s="9">
        <v>0</v>
      </c>
      <c r="T95" s="9">
        <v>0</v>
      </c>
      <c r="U95" s="9">
        <f t="shared" si="2"/>
        <v>0</v>
      </c>
    </row>
    <row r="96" spans="1:21">
      <c r="A96" s="199"/>
      <c r="B96" s="210"/>
      <c r="C96" s="195"/>
      <c r="D96" s="223"/>
      <c r="E96" s="23" t="s">
        <v>594</v>
      </c>
      <c r="F96" s="9" t="s">
        <v>312</v>
      </c>
      <c r="G96" s="9">
        <v>7</v>
      </c>
      <c r="H96" s="9">
        <v>2</v>
      </c>
      <c r="I96" s="9">
        <v>1587343</v>
      </c>
      <c r="J96" s="9">
        <v>1698919</v>
      </c>
      <c r="K96" s="9">
        <v>97725</v>
      </c>
      <c r="L96" s="9">
        <v>526946</v>
      </c>
      <c r="M96" s="9">
        <v>0</v>
      </c>
      <c r="N96" s="9">
        <v>0</v>
      </c>
      <c r="O96" s="9">
        <v>75845</v>
      </c>
      <c r="P96" s="9">
        <v>149640</v>
      </c>
      <c r="Q96" s="9">
        <v>0</v>
      </c>
      <c r="R96" s="9">
        <v>255693</v>
      </c>
      <c r="S96" s="9">
        <v>8801</v>
      </c>
      <c r="T96" s="9">
        <v>119760</v>
      </c>
      <c r="U96" s="9">
        <f t="shared" si="2"/>
        <v>4520672</v>
      </c>
    </row>
    <row r="97" spans="1:21">
      <c r="A97" s="199"/>
      <c r="B97" s="210"/>
      <c r="C97" s="195"/>
      <c r="D97" s="223"/>
      <c r="E97" s="23" t="s">
        <v>595</v>
      </c>
      <c r="F97" s="9" t="s">
        <v>313</v>
      </c>
      <c r="G97" s="9">
        <v>7</v>
      </c>
      <c r="H97" s="9">
        <v>3</v>
      </c>
      <c r="I97" s="9">
        <v>1898504</v>
      </c>
      <c r="J97" s="9">
        <v>219983</v>
      </c>
      <c r="K97" s="9">
        <v>212028</v>
      </c>
      <c r="L97" s="9">
        <v>644700</v>
      </c>
      <c r="M97" s="9">
        <v>259112</v>
      </c>
      <c r="N97" s="9">
        <v>33534</v>
      </c>
      <c r="O97" s="9">
        <v>51416</v>
      </c>
      <c r="P97" s="9">
        <v>4944</v>
      </c>
      <c r="Q97" s="9">
        <v>29690</v>
      </c>
      <c r="R97" s="9">
        <v>122705</v>
      </c>
      <c r="S97" s="9">
        <v>1130504</v>
      </c>
      <c r="T97" s="9">
        <v>6080</v>
      </c>
      <c r="U97" s="9">
        <f t="shared" si="2"/>
        <v>4613200</v>
      </c>
    </row>
    <row r="98" spans="1:21">
      <c r="A98" s="199"/>
      <c r="B98" s="210"/>
      <c r="C98" s="195"/>
      <c r="D98" s="223"/>
      <c r="E98" s="23" t="s">
        <v>596</v>
      </c>
      <c r="F98" s="9" t="s">
        <v>314</v>
      </c>
      <c r="G98" s="9">
        <v>7</v>
      </c>
      <c r="H98" s="9">
        <v>4</v>
      </c>
      <c r="I98" s="9">
        <v>0</v>
      </c>
      <c r="J98" s="9">
        <v>0</v>
      </c>
      <c r="K98" s="9">
        <v>76500</v>
      </c>
      <c r="L98" s="9">
        <v>198520</v>
      </c>
      <c r="M98" s="9">
        <v>0</v>
      </c>
      <c r="N98" s="9">
        <v>0</v>
      </c>
      <c r="O98" s="9">
        <v>0</v>
      </c>
      <c r="P98" s="9">
        <v>0</v>
      </c>
      <c r="Q98" s="9">
        <v>0</v>
      </c>
      <c r="R98" s="9">
        <v>63427</v>
      </c>
      <c r="S98" s="9">
        <v>299489</v>
      </c>
      <c r="T98" s="9">
        <v>0</v>
      </c>
      <c r="U98" s="9">
        <f t="shared" si="2"/>
        <v>637936</v>
      </c>
    </row>
    <row r="99" spans="1:21">
      <c r="A99" s="199"/>
      <c r="B99" s="210"/>
      <c r="C99" s="195"/>
      <c r="D99" s="223"/>
      <c r="E99" s="23" t="s">
        <v>597</v>
      </c>
      <c r="F99" s="9" t="s">
        <v>315</v>
      </c>
      <c r="G99" s="9">
        <v>7</v>
      </c>
      <c r="H99" s="9">
        <v>5</v>
      </c>
      <c r="I99" s="9">
        <v>0</v>
      </c>
      <c r="J99" s="9">
        <v>0</v>
      </c>
      <c r="K99" s="9">
        <v>0</v>
      </c>
      <c r="L99" s="9">
        <v>0</v>
      </c>
      <c r="M99" s="9">
        <v>0</v>
      </c>
      <c r="N99" s="9">
        <v>0</v>
      </c>
      <c r="O99" s="9">
        <v>0</v>
      </c>
      <c r="P99" s="9">
        <v>0</v>
      </c>
      <c r="Q99" s="9">
        <v>0</v>
      </c>
      <c r="R99" s="9">
        <v>0</v>
      </c>
      <c r="S99" s="9">
        <v>0</v>
      </c>
      <c r="T99" s="9">
        <v>0</v>
      </c>
      <c r="U99" s="9">
        <f t="shared" si="2"/>
        <v>0</v>
      </c>
    </row>
    <row r="100" spans="1:21">
      <c r="A100" s="199"/>
      <c r="B100" s="210"/>
      <c r="C100" s="195"/>
      <c r="D100" s="223"/>
      <c r="E100" s="23" t="s">
        <v>598</v>
      </c>
      <c r="F100" s="9" t="s">
        <v>316</v>
      </c>
      <c r="G100" s="9">
        <v>7</v>
      </c>
      <c r="H100" s="9">
        <v>6</v>
      </c>
      <c r="I100" s="9">
        <v>0</v>
      </c>
      <c r="J100" s="9">
        <v>0</v>
      </c>
      <c r="K100" s="9">
        <v>0</v>
      </c>
      <c r="L100" s="9">
        <v>0</v>
      </c>
      <c r="M100" s="9">
        <v>0</v>
      </c>
      <c r="N100" s="9">
        <v>0</v>
      </c>
      <c r="O100" s="9">
        <v>0</v>
      </c>
      <c r="P100" s="9">
        <v>0</v>
      </c>
      <c r="Q100" s="9">
        <v>0</v>
      </c>
      <c r="R100" s="9">
        <v>0</v>
      </c>
      <c r="S100" s="9">
        <v>0</v>
      </c>
      <c r="T100" s="9">
        <v>0</v>
      </c>
      <c r="U100" s="9">
        <f t="shared" ref="U100:U131" si="3">SUM(I100:T100)</f>
        <v>0</v>
      </c>
    </row>
    <row r="101" spans="1:21">
      <c r="A101" s="199"/>
      <c r="B101" s="210"/>
      <c r="C101" s="195"/>
      <c r="D101" s="223"/>
      <c r="E101" s="23" t="s">
        <v>599</v>
      </c>
      <c r="F101" s="9" t="s">
        <v>317</v>
      </c>
      <c r="G101" s="9">
        <v>7</v>
      </c>
      <c r="H101" s="9">
        <v>7</v>
      </c>
      <c r="I101" s="9">
        <v>0</v>
      </c>
      <c r="J101" s="9">
        <v>0</v>
      </c>
      <c r="K101" s="9">
        <v>0</v>
      </c>
      <c r="L101" s="9">
        <v>0</v>
      </c>
      <c r="M101" s="9">
        <v>0</v>
      </c>
      <c r="N101" s="9">
        <v>0</v>
      </c>
      <c r="O101" s="9">
        <v>0</v>
      </c>
      <c r="P101" s="9">
        <v>0</v>
      </c>
      <c r="Q101" s="9">
        <v>0</v>
      </c>
      <c r="R101" s="9">
        <v>0</v>
      </c>
      <c r="S101" s="9">
        <v>0</v>
      </c>
      <c r="T101" s="9">
        <v>0</v>
      </c>
      <c r="U101" s="9">
        <f t="shared" si="3"/>
        <v>0</v>
      </c>
    </row>
    <row r="102" spans="1:21">
      <c r="A102" s="199"/>
      <c r="B102" s="210"/>
      <c r="C102" s="195"/>
      <c r="D102" s="223"/>
      <c r="E102" s="23" t="s">
        <v>600</v>
      </c>
      <c r="F102" s="9" t="s">
        <v>318</v>
      </c>
      <c r="G102" s="9">
        <v>7</v>
      </c>
      <c r="H102" s="9">
        <v>8</v>
      </c>
      <c r="I102" s="9">
        <v>0</v>
      </c>
      <c r="J102" s="9">
        <v>0</v>
      </c>
      <c r="K102" s="9">
        <v>0</v>
      </c>
      <c r="L102" s="9">
        <v>0</v>
      </c>
      <c r="M102" s="9">
        <v>0</v>
      </c>
      <c r="N102" s="9">
        <v>0</v>
      </c>
      <c r="O102" s="9">
        <v>0</v>
      </c>
      <c r="P102" s="9">
        <v>0</v>
      </c>
      <c r="Q102" s="9">
        <v>0</v>
      </c>
      <c r="R102" s="9">
        <v>0</v>
      </c>
      <c r="S102" s="9">
        <v>0</v>
      </c>
      <c r="T102" s="9">
        <v>0</v>
      </c>
      <c r="U102" s="9">
        <f t="shared" si="3"/>
        <v>0</v>
      </c>
    </row>
    <row r="103" spans="1:21">
      <c r="A103" s="199"/>
      <c r="B103" s="210"/>
      <c r="C103" s="195"/>
      <c r="D103" s="223"/>
      <c r="E103" s="23" t="s">
        <v>601</v>
      </c>
      <c r="F103" s="9" t="s">
        <v>319</v>
      </c>
      <c r="G103" s="9">
        <v>7</v>
      </c>
      <c r="H103" s="9">
        <v>9</v>
      </c>
      <c r="I103" s="9">
        <v>0</v>
      </c>
      <c r="J103" s="9">
        <v>0</v>
      </c>
      <c r="K103" s="9">
        <v>0</v>
      </c>
      <c r="L103" s="9">
        <v>0</v>
      </c>
      <c r="M103" s="9">
        <v>0</v>
      </c>
      <c r="N103" s="9">
        <v>0</v>
      </c>
      <c r="O103" s="9">
        <v>0</v>
      </c>
      <c r="P103" s="9">
        <v>0</v>
      </c>
      <c r="Q103" s="9">
        <v>0</v>
      </c>
      <c r="R103" s="9">
        <v>0</v>
      </c>
      <c r="S103" s="9">
        <v>0</v>
      </c>
      <c r="T103" s="9">
        <v>0</v>
      </c>
      <c r="U103" s="9">
        <f t="shared" si="3"/>
        <v>0</v>
      </c>
    </row>
    <row r="104" spans="1:21">
      <c r="A104" s="199"/>
      <c r="B104" s="210"/>
      <c r="C104" s="195"/>
      <c r="D104" s="223"/>
      <c r="E104" s="23" t="s">
        <v>602</v>
      </c>
      <c r="F104" s="9" t="s">
        <v>320</v>
      </c>
      <c r="G104" s="9">
        <v>7</v>
      </c>
      <c r="H104" s="9">
        <v>10</v>
      </c>
      <c r="I104" s="9">
        <v>0</v>
      </c>
      <c r="J104" s="9">
        <v>0</v>
      </c>
      <c r="K104" s="9">
        <v>0</v>
      </c>
      <c r="L104" s="9">
        <v>0</v>
      </c>
      <c r="M104" s="9">
        <v>0</v>
      </c>
      <c r="N104" s="9">
        <v>0</v>
      </c>
      <c r="O104" s="9">
        <v>0</v>
      </c>
      <c r="P104" s="9">
        <v>0</v>
      </c>
      <c r="Q104" s="9">
        <v>0</v>
      </c>
      <c r="R104" s="9">
        <v>0</v>
      </c>
      <c r="S104" s="9">
        <v>0</v>
      </c>
      <c r="T104" s="9">
        <v>0</v>
      </c>
      <c r="U104" s="9">
        <f t="shared" si="3"/>
        <v>0</v>
      </c>
    </row>
    <row r="105" spans="1:21">
      <c r="A105" s="199"/>
      <c r="B105" s="210"/>
      <c r="C105" s="195"/>
      <c r="D105" s="223"/>
      <c r="E105" s="23" t="s">
        <v>603</v>
      </c>
      <c r="F105" s="9" t="s">
        <v>321</v>
      </c>
      <c r="G105" s="9">
        <v>7</v>
      </c>
      <c r="H105" s="9">
        <v>11</v>
      </c>
      <c r="I105" s="9">
        <v>0</v>
      </c>
      <c r="J105" s="9">
        <v>0</v>
      </c>
      <c r="K105" s="9">
        <v>0</v>
      </c>
      <c r="L105" s="9">
        <v>0</v>
      </c>
      <c r="M105" s="9">
        <v>0</v>
      </c>
      <c r="N105" s="9">
        <v>0</v>
      </c>
      <c r="O105" s="9">
        <v>0</v>
      </c>
      <c r="P105" s="9">
        <v>0</v>
      </c>
      <c r="Q105" s="9">
        <v>0</v>
      </c>
      <c r="R105" s="9">
        <v>0</v>
      </c>
      <c r="S105" s="9">
        <v>0</v>
      </c>
      <c r="T105" s="9">
        <v>0</v>
      </c>
      <c r="U105" s="9">
        <f t="shared" si="3"/>
        <v>0</v>
      </c>
    </row>
    <row r="106" spans="1:21">
      <c r="A106" s="199"/>
      <c r="B106" s="210"/>
      <c r="C106" s="195"/>
      <c r="D106" s="223"/>
      <c r="E106" s="24" t="s">
        <v>241</v>
      </c>
      <c r="F106" s="9"/>
      <c r="G106" s="9">
        <v>7</v>
      </c>
      <c r="H106" s="9">
        <v>12</v>
      </c>
      <c r="I106" s="9">
        <v>3485847</v>
      </c>
      <c r="J106" s="9">
        <v>1918902</v>
      </c>
      <c r="K106" s="9">
        <v>386253</v>
      </c>
      <c r="L106" s="9">
        <v>1370166</v>
      </c>
      <c r="M106" s="9">
        <v>259112</v>
      </c>
      <c r="N106" s="9">
        <v>33534</v>
      </c>
      <c r="O106" s="9">
        <v>127261</v>
      </c>
      <c r="P106" s="9">
        <v>154584</v>
      </c>
      <c r="Q106" s="9">
        <v>29690</v>
      </c>
      <c r="R106" s="9">
        <v>441825</v>
      </c>
      <c r="S106" s="9">
        <v>1438794</v>
      </c>
      <c r="T106" s="9">
        <v>125840</v>
      </c>
      <c r="U106" s="9">
        <f t="shared" si="3"/>
        <v>9771808</v>
      </c>
    </row>
    <row r="107" spans="1:21" ht="36">
      <c r="A107" s="199"/>
      <c r="B107" s="210"/>
      <c r="C107" s="195"/>
      <c r="D107" s="223"/>
      <c r="E107" s="48" t="s">
        <v>605</v>
      </c>
      <c r="F107" s="9" t="s">
        <v>322</v>
      </c>
      <c r="G107" s="9">
        <v>7</v>
      </c>
      <c r="H107" s="9">
        <v>13</v>
      </c>
      <c r="I107" s="9">
        <v>0</v>
      </c>
      <c r="J107" s="9">
        <v>0</v>
      </c>
      <c r="K107" s="9">
        <v>0</v>
      </c>
      <c r="L107" s="9">
        <v>0</v>
      </c>
      <c r="M107" s="9">
        <v>0</v>
      </c>
      <c r="N107" s="9">
        <v>0</v>
      </c>
      <c r="O107" s="9">
        <v>0</v>
      </c>
      <c r="P107" s="9">
        <v>0</v>
      </c>
      <c r="Q107" s="9">
        <v>0</v>
      </c>
      <c r="R107" s="9">
        <v>0</v>
      </c>
      <c r="S107" s="9">
        <v>0</v>
      </c>
      <c r="T107" s="9">
        <v>0</v>
      </c>
      <c r="U107" s="9">
        <f t="shared" si="3"/>
        <v>0</v>
      </c>
    </row>
    <row r="108" spans="1:21">
      <c r="A108" s="199"/>
      <c r="B108" s="210"/>
      <c r="C108" s="195"/>
      <c r="D108" s="223"/>
      <c r="E108" s="25" t="s">
        <v>413</v>
      </c>
      <c r="F108" s="9"/>
      <c r="G108" s="9">
        <v>7</v>
      </c>
      <c r="H108" s="9">
        <v>14</v>
      </c>
      <c r="I108" s="9">
        <v>3485847</v>
      </c>
      <c r="J108" s="9">
        <v>1918902</v>
      </c>
      <c r="K108" s="9">
        <v>386253</v>
      </c>
      <c r="L108" s="9">
        <v>1370166</v>
      </c>
      <c r="M108" s="9">
        <v>259112</v>
      </c>
      <c r="N108" s="9">
        <v>33534</v>
      </c>
      <c r="O108" s="9">
        <v>127261</v>
      </c>
      <c r="P108" s="9">
        <v>154584</v>
      </c>
      <c r="Q108" s="9">
        <v>29690</v>
      </c>
      <c r="R108" s="9">
        <v>441825</v>
      </c>
      <c r="S108" s="9">
        <v>1438794</v>
      </c>
      <c r="T108" s="9">
        <v>125840</v>
      </c>
      <c r="U108" s="9">
        <f t="shared" si="3"/>
        <v>9771808</v>
      </c>
    </row>
    <row r="109" spans="1:21">
      <c r="A109" s="199"/>
      <c r="B109" s="164"/>
      <c r="C109" s="197"/>
      <c r="D109" s="224"/>
      <c r="E109" s="25" t="s">
        <v>414</v>
      </c>
      <c r="F109" s="9"/>
      <c r="G109" s="9">
        <v>7</v>
      </c>
      <c r="H109" s="9">
        <v>15</v>
      </c>
      <c r="I109" s="9">
        <v>0</v>
      </c>
      <c r="J109" s="9">
        <v>0</v>
      </c>
      <c r="K109" s="9">
        <v>0</v>
      </c>
      <c r="L109" s="9">
        <v>0</v>
      </c>
      <c r="M109" s="9">
        <v>0</v>
      </c>
      <c r="N109" s="9">
        <v>0</v>
      </c>
      <c r="O109" s="9">
        <v>0</v>
      </c>
      <c r="P109" s="9">
        <v>0</v>
      </c>
      <c r="Q109" s="9">
        <v>0</v>
      </c>
      <c r="R109" s="9">
        <v>0</v>
      </c>
      <c r="S109" s="9">
        <v>0</v>
      </c>
      <c r="T109" s="9">
        <v>0</v>
      </c>
      <c r="U109" s="9">
        <f t="shared" si="3"/>
        <v>0</v>
      </c>
    </row>
    <row r="110" spans="1:21">
      <c r="A110" s="199"/>
      <c r="B110" s="163" t="s">
        <v>404</v>
      </c>
      <c r="C110" s="212" t="s">
        <v>323</v>
      </c>
      <c r="D110" s="213"/>
      <c r="E110" s="23" t="s">
        <v>593</v>
      </c>
      <c r="F110" s="9" t="s">
        <v>324</v>
      </c>
      <c r="G110" s="9">
        <v>8</v>
      </c>
      <c r="H110" s="9">
        <v>1</v>
      </c>
      <c r="I110" s="9">
        <v>0</v>
      </c>
      <c r="J110" s="9">
        <v>0</v>
      </c>
      <c r="K110" s="9">
        <v>0</v>
      </c>
      <c r="L110" s="9">
        <v>0</v>
      </c>
      <c r="M110" s="9">
        <v>0</v>
      </c>
      <c r="N110" s="9">
        <v>0</v>
      </c>
      <c r="O110" s="9">
        <v>0</v>
      </c>
      <c r="P110" s="9">
        <v>0</v>
      </c>
      <c r="Q110" s="9">
        <v>0</v>
      </c>
      <c r="R110" s="9">
        <v>0</v>
      </c>
      <c r="S110" s="9">
        <v>0</v>
      </c>
      <c r="T110" s="9">
        <v>0</v>
      </c>
      <c r="U110" s="9">
        <f t="shared" si="3"/>
        <v>0</v>
      </c>
    </row>
    <row r="111" spans="1:21">
      <c r="A111" s="199"/>
      <c r="B111" s="210"/>
      <c r="C111" s="214"/>
      <c r="D111" s="215"/>
      <c r="E111" s="23" t="s">
        <v>594</v>
      </c>
      <c r="F111" s="9" t="s">
        <v>325</v>
      </c>
      <c r="G111" s="9">
        <v>8</v>
      </c>
      <c r="H111" s="9">
        <v>2</v>
      </c>
      <c r="I111" s="9">
        <v>0</v>
      </c>
      <c r="J111" s="9">
        <v>0</v>
      </c>
      <c r="K111" s="9">
        <v>0</v>
      </c>
      <c r="L111" s="9">
        <v>0</v>
      </c>
      <c r="M111" s="9">
        <v>0</v>
      </c>
      <c r="N111" s="9">
        <v>0</v>
      </c>
      <c r="O111" s="9">
        <v>0</v>
      </c>
      <c r="P111" s="9">
        <v>0</v>
      </c>
      <c r="Q111" s="9">
        <v>0</v>
      </c>
      <c r="R111" s="9">
        <v>0</v>
      </c>
      <c r="S111" s="9">
        <v>0</v>
      </c>
      <c r="T111" s="9">
        <v>0</v>
      </c>
      <c r="U111" s="9">
        <f t="shared" si="3"/>
        <v>0</v>
      </c>
    </row>
    <row r="112" spans="1:21">
      <c r="A112" s="199"/>
      <c r="B112" s="210"/>
      <c r="C112" s="214"/>
      <c r="D112" s="215"/>
      <c r="E112" s="23" t="s">
        <v>595</v>
      </c>
      <c r="F112" s="9" t="s">
        <v>326</v>
      </c>
      <c r="G112" s="9">
        <v>8</v>
      </c>
      <c r="H112" s="9">
        <v>3</v>
      </c>
      <c r="I112" s="9">
        <v>0</v>
      </c>
      <c r="J112" s="9">
        <v>0</v>
      </c>
      <c r="K112" s="9">
        <v>0</v>
      </c>
      <c r="L112" s="9">
        <v>0</v>
      </c>
      <c r="M112" s="9">
        <v>0</v>
      </c>
      <c r="N112" s="9">
        <v>0</v>
      </c>
      <c r="O112" s="9">
        <v>0</v>
      </c>
      <c r="P112" s="9">
        <v>0</v>
      </c>
      <c r="Q112" s="9">
        <v>0</v>
      </c>
      <c r="R112" s="9">
        <v>0</v>
      </c>
      <c r="S112" s="9">
        <v>0</v>
      </c>
      <c r="T112" s="9">
        <v>0</v>
      </c>
      <c r="U112" s="9">
        <f t="shared" si="3"/>
        <v>0</v>
      </c>
    </row>
    <row r="113" spans="1:21">
      <c r="A113" s="199"/>
      <c r="B113" s="210"/>
      <c r="C113" s="214"/>
      <c r="D113" s="215"/>
      <c r="E113" s="23" t="s">
        <v>596</v>
      </c>
      <c r="F113" s="9" t="s">
        <v>327</v>
      </c>
      <c r="G113" s="9">
        <v>8</v>
      </c>
      <c r="H113" s="9">
        <v>4</v>
      </c>
      <c r="I113" s="9">
        <v>0</v>
      </c>
      <c r="J113" s="9">
        <v>0</v>
      </c>
      <c r="K113" s="9">
        <v>0</v>
      </c>
      <c r="L113" s="9">
        <v>0</v>
      </c>
      <c r="M113" s="9">
        <v>0</v>
      </c>
      <c r="N113" s="9">
        <v>0</v>
      </c>
      <c r="O113" s="9">
        <v>0</v>
      </c>
      <c r="P113" s="9">
        <v>0</v>
      </c>
      <c r="Q113" s="9">
        <v>0</v>
      </c>
      <c r="R113" s="9">
        <v>0</v>
      </c>
      <c r="S113" s="9">
        <v>0</v>
      </c>
      <c r="T113" s="9">
        <v>0</v>
      </c>
      <c r="U113" s="9">
        <f t="shared" si="3"/>
        <v>0</v>
      </c>
    </row>
    <row r="114" spans="1:21">
      <c r="A114" s="199"/>
      <c r="B114" s="210"/>
      <c r="C114" s="214"/>
      <c r="D114" s="215"/>
      <c r="E114" s="23" t="s">
        <v>597</v>
      </c>
      <c r="F114" s="9" t="s">
        <v>328</v>
      </c>
      <c r="G114" s="9">
        <v>8</v>
      </c>
      <c r="H114" s="9">
        <v>5</v>
      </c>
      <c r="I114" s="9">
        <v>0</v>
      </c>
      <c r="J114" s="9">
        <v>0</v>
      </c>
      <c r="K114" s="9">
        <v>0</v>
      </c>
      <c r="L114" s="9">
        <v>0</v>
      </c>
      <c r="M114" s="9">
        <v>0</v>
      </c>
      <c r="N114" s="9">
        <v>0</v>
      </c>
      <c r="O114" s="9">
        <v>0</v>
      </c>
      <c r="P114" s="9">
        <v>0</v>
      </c>
      <c r="Q114" s="9">
        <v>0</v>
      </c>
      <c r="R114" s="9">
        <v>0</v>
      </c>
      <c r="S114" s="9">
        <v>0</v>
      </c>
      <c r="T114" s="9">
        <v>0</v>
      </c>
      <c r="U114" s="9">
        <f t="shared" si="3"/>
        <v>0</v>
      </c>
    </row>
    <row r="115" spans="1:21">
      <c r="A115" s="199"/>
      <c r="B115" s="210"/>
      <c r="C115" s="214"/>
      <c r="D115" s="215"/>
      <c r="E115" s="23" t="s">
        <v>598</v>
      </c>
      <c r="F115" s="9" t="s">
        <v>329</v>
      </c>
      <c r="G115" s="9">
        <v>8</v>
      </c>
      <c r="H115" s="9">
        <v>6</v>
      </c>
      <c r="I115" s="9">
        <v>0</v>
      </c>
      <c r="J115" s="9">
        <v>0</v>
      </c>
      <c r="K115" s="9">
        <v>0</v>
      </c>
      <c r="L115" s="9">
        <v>0</v>
      </c>
      <c r="M115" s="9">
        <v>0</v>
      </c>
      <c r="N115" s="9">
        <v>0</v>
      </c>
      <c r="O115" s="9">
        <v>0</v>
      </c>
      <c r="P115" s="9">
        <v>0</v>
      </c>
      <c r="Q115" s="9">
        <v>0</v>
      </c>
      <c r="R115" s="9">
        <v>0</v>
      </c>
      <c r="S115" s="9">
        <v>0</v>
      </c>
      <c r="T115" s="9">
        <v>0</v>
      </c>
      <c r="U115" s="9">
        <f t="shared" si="3"/>
        <v>0</v>
      </c>
    </row>
    <row r="116" spans="1:21">
      <c r="A116" s="199"/>
      <c r="B116" s="210"/>
      <c r="C116" s="214"/>
      <c r="D116" s="215"/>
      <c r="E116" s="23" t="s">
        <v>599</v>
      </c>
      <c r="F116" s="9" t="s">
        <v>330</v>
      </c>
      <c r="G116" s="9">
        <v>8</v>
      </c>
      <c r="H116" s="9">
        <v>7</v>
      </c>
      <c r="I116" s="9">
        <v>0</v>
      </c>
      <c r="J116" s="9">
        <v>0</v>
      </c>
      <c r="K116" s="9">
        <v>0</v>
      </c>
      <c r="L116" s="9">
        <v>0</v>
      </c>
      <c r="M116" s="9">
        <v>0</v>
      </c>
      <c r="N116" s="9">
        <v>0</v>
      </c>
      <c r="O116" s="9">
        <v>0</v>
      </c>
      <c r="P116" s="9">
        <v>0</v>
      </c>
      <c r="Q116" s="9">
        <v>0</v>
      </c>
      <c r="R116" s="9">
        <v>0</v>
      </c>
      <c r="S116" s="9">
        <v>0</v>
      </c>
      <c r="T116" s="9">
        <v>0</v>
      </c>
      <c r="U116" s="9">
        <f t="shared" si="3"/>
        <v>0</v>
      </c>
    </row>
    <row r="117" spans="1:21">
      <c r="A117" s="199"/>
      <c r="B117" s="210"/>
      <c r="C117" s="214"/>
      <c r="D117" s="215"/>
      <c r="E117" s="23" t="s">
        <v>600</v>
      </c>
      <c r="F117" s="9" t="s">
        <v>331</v>
      </c>
      <c r="G117" s="9">
        <v>8</v>
      </c>
      <c r="H117" s="9">
        <v>8</v>
      </c>
      <c r="I117" s="9">
        <v>0</v>
      </c>
      <c r="J117" s="9">
        <v>0</v>
      </c>
      <c r="K117" s="9">
        <v>0</v>
      </c>
      <c r="L117" s="9">
        <v>0</v>
      </c>
      <c r="M117" s="9">
        <v>0</v>
      </c>
      <c r="N117" s="9">
        <v>0</v>
      </c>
      <c r="O117" s="9">
        <v>0</v>
      </c>
      <c r="P117" s="9">
        <v>0</v>
      </c>
      <c r="Q117" s="9">
        <v>0</v>
      </c>
      <c r="R117" s="9">
        <v>0</v>
      </c>
      <c r="S117" s="9">
        <v>0</v>
      </c>
      <c r="T117" s="9">
        <v>0</v>
      </c>
      <c r="U117" s="9">
        <f t="shared" si="3"/>
        <v>0</v>
      </c>
    </row>
    <row r="118" spans="1:21">
      <c r="A118" s="199"/>
      <c r="B118" s="210"/>
      <c r="C118" s="214"/>
      <c r="D118" s="215"/>
      <c r="E118" s="23" t="s">
        <v>601</v>
      </c>
      <c r="F118" s="9" t="s">
        <v>332</v>
      </c>
      <c r="G118" s="9">
        <v>8</v>
      </c>
      <c r="H118" s="9">
        <v>9</v>
      </c>
      <c r="I118" s="9">
        <v>0</v>
      </c>
      <c r="J118" s="9">
        <v>0</v>
      </c>
      <c r="K118" s="9">
        <v>0</v>
      </c>
      <c r="L118" s="9">
        <v>0</v>
      </c>
      <c r="M118" s="9">
        <v>0</v>
      </c>
      <c r="N118" s="9">
        <v>0</v>
      </c>
      <c r="O118" s="9">
        <v>0</v>
      </c>
      <c r="P118" s="9">
        <v>0</v>
      </c>
      <c r="Q118" s="9">
        <v>0</v>
      </c>
      <c r="R118" s="9">
        <v>0</v>
      </c>
      <c r="S118" s="9">
        <v>0</v>
      </c>
      <c r="T118" s="9">
        <v>0</v>
      </c>
      <c r="U118" s="9">
        <f t="shared" si="3"/>
        <v>0</v>
      </c>
    </row>
    <row r="119" spans="1:21">
      <c r="A119" s="199"/>
      <c r="B119" s="210"/>
      <c r="C119" s="214"/>
      <c r="D119" s="215"/>
      <c r="E119" s="23" t="s">
        <v>602</v>
      </c>
      <c r="F119" s="9" t="s">
        <v>340</v>
      </c>
      <c r="G119" s="9">
        <v>8</v>
      </c>
      <c r="H119" s="9">
        <v>10</v>
      </c>
      <c r="I119" s="9">
        <v>0</v>
      </c>
      <c r="J119" s="9">
        <v>0</v>
      </c>
      <c r="K119" s="9">
        <v>0</v>
      </c>
      <c r="L119" s="9">
        <v>0</v>
      </c>
      <c r="M119" s="9">
        <v>0</v>
      </c>
      <c r="N119" s="9">
        <v>0</v>
      </c>
      <c r="O119" s="9">
        <v>0</v>
      </c>
      <c r="P119" s="9">
        <v>0</v>
      </c>
      <c r="Q119" s="9">
        <v>0</v>
      </c>
      <c r="R119" s="9">
        <v>0</v>
      </c>
      <c r="S119" s="9">
        <v>0</v>
      </c>
      <c r="T119" s="9">
        <v>0</v>
      </c>
      <c r="U119" s="9">
        <f t="shared" si="3"/>
        <v>0</v>
      </c>
    </row>
    <row r="120" spans="1:21">
      <c r="A120" s="199"/>
      <c r="B120" s="210"/>
      <c r="C120" s="214"/>
      <c r="D120" s="215"/>
      <c r="E120" s="23" t="s">
        <v>603</v>
      </c>
      <c r="F120" s="9"/>
      <c r="G120" s="9">
        <v>8</v>
      </c>
      <c r="H120" s="9">
        <v>11</v>
      </c>
      <c r="I120" s="9">
        <v>0</v>
      </c>
      <c r="J120" s="9">
        <v>0</v>
      </c>
      <c r="K120" s="9">
        <v>0</v>
      </c>
      <c r="L120" s="9">
        <v>0</v>
      </c>
      <c r="M120" s="9">
        <v>0</v>
      </c>
      <c r="N120" s="9">
        <v>0</v>
      </c>
      <c r="O120" s="9">
        <v>0</v>
      </c>
      <c r="P120" s="9">
        <v>0</v>
      </c>
      <c r="Q120" s="9">
        <v>0</v>
      </c>
      <c r="R120" s="9">
        <v>0</v>
      </c>
      <c r="S120" s="9">
        <v>0</v>
      </c>
      <c r="T120" s="9">
        <v>0</v>
      </c>
      <c r="U120" s="9">
        <f t="shared" si="3"/>
        <v>0</v>
      </c>
    </row>
    <row r="121" spans="1:21">
      <c r="A121" s="199"/>
      <c r="B121" s="210"/>
      <c r="C121" s="214"/>
      <c r="D121" s="215"/>
      <c r="E121" s="24" t="s">
        <v>241</v>
      </c>
      <c r="F121" s="9" t="s">
        <v>341</v>
      </c>
      <c r="G121" s="9">
        <v>8</v>
      </c>
      <c r="H121" s="9">
        <v>12</v>
      </c>
      <c r="I121" s="9">
        <v>0</v>
      </c>
      <c r="J121" s="9">
        <v>0</v>
      </c>
      <c r="K121" s="9">
        <v>0</v>
      </c>
      <c r="L121" s="9">
        <v>0</v>
      </c>
      <c r="M121" s="9">
        <v>0</v>
      </c>
      <c r="N121" s="9">
        <v>0</v>
      </c>
      <c r="O121" s="9">
        <v>0</v>
      </c>
      <c r="P121" s="9">
        <v>0</v>
      </c>
      <c r="Q121" s="9">
        <v>0</v>
      </c>
      <c r="R121" s="9">
        <v>0</v>
      </c>
      <c r="S121" s="9">
        <v>0</v>
      </c>
      <c r="T121" s="9">
        <v>0</v>
      </c>
      <c r="U121" s="9">
        <f t="shared" si="3"/>
        <v>0</v>
      </c>
    </row>
    <row r="122" spans="1:21" ht="36">
      <c r="A122" s="199"/>
      <c r="B122" s="210"/>
      <c r="C122" s="214"/>
      <c r="D122" s="215"/>
      <c r="E122" s="48" t="s">
        <v>605</v>
      </c>
      <c r="F122" s="9" t="s">
        <v>342</v>
      </c>
      <c r="G122" s="9">
        <v>8</v>
      </c>
      <c r="H122" s="9">
        <v>13</v>
      </c>
      <c r="I122" s="9">
        <v>0</v>
      </c>
      <c r="J122" s="9">
        <v>0</v>
      </c>
      <c r="K122" s="9">
        <v>0</v>
      </c>
      <c r="L122" s="9">
        <v>0</v>
      </c>
      <c r="M122" s="9">
        <v>0</v>
      </c>
      <c r="N122" s="9">
        <v>0</v>
      </c>
      <c r="O122" s="9">
        <v>0</v>
      </c>
      <c r="P122" s="9">
        <v>0</v>
      </c>
      <c r="Q122" s="9">
        <v>0</v>
      </c>
      <c r="R122" s="9">
        <v>0</v>
      </c>
      <c r="S122" s="9">
        <v>0</v>
      </c>
      <c r="T122" s="9">
        <v>0</v>
      </c>
      <c r="U122" s="9">
        <f t="shared" si="3"/>
        <v>0</v>
      </c>
    </row>
    <row r="123" spans="1:21">
      <c r="A123" s="199"/>
      <c r="B123" s="210"/>
      <c r="C123" s="214"/>
      <c r="D123" s="215"/>
      <c r="E123" s="25" t="s">
        <v>413</v>
      </c>
      <c r="F123" s="9"/>
      <c r="G123" s="9">
        <v>8</v>
      </c>
      <c r="H123" s="9">
        <v>14</v>
      </c>
      <c r="I123" s="9">
        <v>0</v>
      </c>
      <c r="J123" s="9">
        <v>0</v>
      </c>
      <c r="K123" s="9">
        <v>0</v>
      </c>
      <c r="L123" s="9">
        <v>0</v>
      </c>
      <c r="M123" s="9">
        <v>0</v>
      </c>
      <c r="N123" s="9">
        <v>0</v>
      </c>
      <c r="O123" s="9">
        <v>0</v>
      </c>
      <c r="P123" s="9">
        <v>0</v>
      </c>
      <c r="Q123" s="9">
        <v>0</v>
      </c>
      <c r="R123" s="9">
        <v>0</v>
      </c>
      <c r="S123" s="9">
        <v>0</v>
      </c>
      <c r="T123" s="9">
        <v>0</v>
      </c>
      <c r="U123" s="9">
        <f t="shared" si="3"/>
        <v>0</v>
      </c>
    </row>
    <row r="124" spans="1:21">
      <c r="A124" s="199"/>
      <c r="B124" s="164"/>
      <c r="C124" s="216"/>
      <c r="D124" s="217"/>
      <c r="E124" s="25" t="s">
        <v>414</v>
      </c>
      <c r="F124" s="9"/>
      <c r="G124" s="9">
        <v>8</v>
      </c>
      <c r="H124" s="9">
        <v>15</v>
      </c>
      <c r="I124" s="9">
        <v>0</v>
      </c>
      <c r="J124" s="9">
        <v>0</v>
      </c>
      <c r="K124" s="9">
        <v>0</v>
      </c>
      <c r="L124" s="9">
        <v>0</v>
      </c>
      <c r="M124" s="9">
        <v>0</v>
      </c>
      <c r="N124" s="9">
        <v>0</v>
      </c>
      <c r="O124" s="9">
        <v>0</v>
      </c>
      <c r="P124" s="9">
        <v>0</v>
      </c>
      <c r="Q124" s="9">
        <v>0</v>
      </c>
      <c r="R124" s="9">
        <v>0</v>
      </c>
      <c r="S124" s="9">
        <v>0</v>
      </c>
      <c r="T124" s="9">
        <v>0</v>
      </c>
      <c r="U124" s="9">
        <f t="shared" si="3"/>
        <v>0</v>
      </c>
    </row>
    <row r="125" spans="1:21">
      <c r="A125" s="199"/>
      <c r="B125" s="163" t="s">
        <v>405</v>
      </c>
      <c r="C125" s="212" t="s">
        <v>343</v>
      </c>
      <c r="D125" s="213"/>
      <c r="E125" s="23" t="s">
        <v>593</v>
      </c>
      <c r="F125" s="9" t="s">
        <v>344</v>
      </c>
      <c r="G125" s="9">
        <v>9</v>
      </c>
      <c r="H125" s="9">
        <v>1</v>
      </c>
      <c r="I125" s="9">
        <v>0</v>
      </c>
      <c r="J125" s="9">
        <v>0</v>
      </c>
      <c r="K125" s="9">
        <v>0</v>
      </c>
      <c r="L125" s="9">
        <v>0</v>
      </c>
      <c r="M125" s="9">
        <v>0</v>
      </c>
      <c r="N125" s="9">
        <v>0</v>
      </c>
      <c r="O125" s="9">
        <v>0</v>
      </c>
      <c r="P125" s="9">
        <v>0</v>
      </c>
      <c r="Q125" s="9">
        <v>0</v>
      </c>
      <c r="R125" s="9">
        <v>0</v>
      </c>
      <c r="S125" s="9">
        <v>0</v>
      </c>
      <c r="T125" s="9">
        <v>0</v>
      </c>
      <c r="U125" s="9">
        <f t="shared" si="3"/>
        <v>0</v>
      </c>
    </row>
    <row r="126" spans="1:21">
      <c r="A126" s="199"/>
      <c r="B126" s="210"/>
      <c r="C126" s="214"/>
      <c r="D126" s="215"/>
      <c r="E126" s="23" t="s">
        <v>594</v>
      </c>
      <c r="F126" s="9" t="s">
        <v>345</v>
      </c>
      <c r="G126" s="9">
        <v>9</v>
      </c>
      <c r="H126" s="9">
        <v>2</v>
      </c>
      <c r="I126" s="9">
        <v>0</v>
      </c>
      <c r="J126" s="9">
        <v>0</v>
      </c>
      <c r="K126" s="9">
        <v>0</v>
      </c>
      <c r="L126" s="9">
        <v>0</v>
      </c>
      <c r="M126" s="9">
        <v>0</v>
      </c>
      <c r="N126" s="9">
        <v>0</v>
      </c>
      <c r="O126" s="9">
        <v>0</v>
      </c>
      <c r="P126" s="9">
        <v>0</v>
      </c>
      <c r="Q126" s="9">
        <v>0</v>
      </c>
      <c r="R126" s="9">
        <v>0</v>
      </c>
      <c r="S126" s="9">
        <v>0</v>
      </c>
      <c r="T126" s="9">
        <v>0</v>
      </c>
      <c r="U126" s="9">
        <f t="shared" si="3"/>
        <v>0</v>
      </c>
    </row>
    <row r="127" spans="1:21">
      <c r="A127" s="199"/>
      <c r="B127" s="210"/>
      <c r="C127" s="214"/>
      <c r="D127" s="215"/>
      <c r="E127" s="23" t="s">
        <v>595</v>
      </c>
      <c r="F127" s="9" t="s">
        <v>346</v>
      </c>
      <c r="G127" s="9">
        <v>9</v>
      </c>
      <c r="H127" s="9">
        <v>3</v>
      </c>
      <c r="I127" s="9">
        <v>0</v>
      </c>
      <c r="J127" s="9">
        <v>0</v>
      </c>
      <c r="K127" s="9">
        <v>0</v>
      </c>
      <c r="L127" s="9">
        <v>0</v>
      </c>
      <c r="M127" s="9">
        <v>0</v>
      </c>
      <c r="N127" s="9">
        <v>0</v>
      </c>
      <c r="O127" s="9">
        <v>0</v>
      </c>
      <c r="P127" s="9">
        <v>0</v>
      </c>
      <c r="Q127" s="9">
        <v>0</v>
      </c>
      <c r="R127" s="9">
        <v>0</v>
      </c>
      <c r="S127" s="9">
        <v>0</v>
      </c>
      <c r="T127" s="9">
        <v>0</v>
      </c>
      <c r="U127" s="9">
        <f t="shared" si="3"/>
        <v>0</v>
      </c>
    </row>
    <row r="128" spans="1:21">
      <c r="A128" s="199"/>
      <c r="B128" s="210"/>
      <c r="C128" s="214"/>
      <c r="D128" s="215"/>
      <c r="E128" s="23" t="s">
        <v>596</v>
      </c>
      <c r="F128" s="9" t="s">
        <v>347</v>
      </c>
      <c r="G128" s="9">
        <v>9</v>
      </c>
      <c r="H128" s="9">
        <v>4</v>
      </c>
      <c r="I128" s="9">
        <v>0</v>
      </c>
      <c r="J128" s="9">
        <v>0</v>
      </c>
      <c r="K128" s="9">
        <v>0</v>
      </c>
      <c r="L128" s="9">
        <v>0</v>
      </c>
      <c r="M128" s="9">
        <v>0</v>
      </c>
      <c r="N128" s="9">
        <v>0</v>
      </c>
      <c r="O128" s="9">
        <v>0</v>
      </c>
      <c r="P128" s="9">
        <v>0</v>
      </c>
      <c r="Q128" s="9">
        <v>0</v>
      </c>
      <c r="R128" s="9">
        <v>0</v>
      </c>
      <c r="S128" s="9">
        <v>0</v>
      </c>
      <c r="T128" s="9">
        <v>0</v>
      </c>
      <c r="U128" s="9">
        <f t="shared" si="3"/>
        <v>0</v>
      </c>
    </row>
    <row r="129" spans="1:21">
      <c r="A129" s="199"/>
      <c r="B129" s="210"/>
      <c r="C129" s="214"/>
      <c r="D129" s="215"/>
      <c r="E129" s="23" t="s">
        <v>597</v>
      </c>
      <c r="F129" s="9" t="s">
        <v>348</v>
      </c>
      <c r="G129" s="9">
        <v>9</v>
      </c>
      <c r="H129" s="9">
        <v>5</v>
      </c>
      <c r="I129" s="9">
        <v>0</v>
      </c>
      <c r="J129" s="9">
        <v>0</v>
      </c>
      <c r="K129" s="9">
        <v>0</v>
      </c>
      <c r="L129" s="9">
        <v>0</v>
      </c>
      <c r="M129" s="9">
        <v>0</v>
      </c>
      <c r="N129" s="9">
        <v>0</v>
      </c>
      <c r="O129" s="9">
        <v>0</v>
      </c>
      <c r="P129" s="9">
        <v>0</v>
      </c>
      <c r="Q129" s="9">
        <v>0</v>
      </c>
      <c r="R129" s="9">
        <v>0</v>
      </c>
      <c r="S129" s="9">
        <v>0</v>
      </c>
      <c r="T129" s="9">
        <v>0</v>
      </c>
      <c r="U129" s="9">
        <f t="shared" si="3"/>
        <v>0</v>
      </c>
    </row>
    <row r="130" spans="1:21">
      <c r="A130" s="199"/>
      <c r="B130" s="210"/>
      <c r="C130" s="214"/>
      <c r="D130" s="215"/>
      <c r="E130" s="23" t="s">
        <v>598</v>
      </c>
      <c r="F130" s="9" t="s">
        <v>349</v>
      </c>
      <c r="G130" s="9">
        <v>9</v>
      </c>
      <c r="H130" s="9">
        <v>6</v>
      </c>
      <c r="I130" s="9">
        <v>0</v>
      </c>
      <c r="J130" s="9">
        <v>0</v>
      </c>
      <c r="K130" s="9">
        <v>0</v>
      </c>
      <c r="L130" s="9">
        <v>0</v>
      </c>
      <c r="M130" s="9">
        <v>0</v>
      </c>
      <c r="N130" s="9">
        <v>0</v>
      </c>
      <c r="O130" s="9">
        <v>0</v>
      </c>
      <c r="P130" s="9">
        <v>0</v>
      </c>
      <c r="Q130" s="9">
        <v>0</v>
      </c>
      <c r="R130" s="9">
        <v>0</v>
      </c>
      <c r="S130" s="9">
        <v>0</v>
      </c>
      <c r="T130" s="9">
        <v>0</v>
      </c>
      <c r="U130" s="9">
        <f t="shared" si="3"/>
        <v>0</v>
      </c>
    </row>
    <row r="131" spans="1:21">
      <c r="A131" s="199"/>
      <c r="B131" s="210"/>
      <c r="C131" s="214"/>
      <c r="D131" s="215"/>
      <c r="E131" s="23" t="s">
        <v>599</v>
      </c>
      <c r="F131" s="9" t="s">
        <v>350</v>
      </c>
      <c r="G131" s="9">
        <v>9</v>
      </c>
      <c r="H131" s="9">
        <v>7</v>
      </c>
      <c r="I131" s="9">
        <v>0</v>
      </c>
      <c r="J131" s="9">
        <v>0</v>
      </c>
      <c r="K131" s="9">
        <v>0</v>
      </c>
      <c r="L131" s="9">
        <v>0</v>
      </c>
      <c r="M131" s="9">
        <v>0</v>
      </c>
      <c r="N131" s="9">
        <v>0</v>
      </c>
      <c r="O131" s="9">
        <v>0</v>
      </c>
      <c r="P131" s="9">
        <v>0</v>
      </c>
      <c r="Q131" s="9">
        <v>0</v>
      </c>
      <c r="R131" s="9">
        <v>0</v>
      </c>
      <c r="S131" s="9">
        <v>0</v>
      </c>
      <c r="T131" s="9">
        <v>0</v>
      </c>
      <c r="U131" s="9">
        <f t="shared" si="3"/>
        <v>0</v>
      </c>
    </row>
    <row r="132" spans="1:21">
      <c r="A132" s="199"/>
      <c r="B132" s="210"/>
      <c r="C132" s="214"/>
      <c r="D132" s="215"/>
      <c r="E132" s="23" t="s">
        <v>600</v>
      </c>
      <c r="F132" s="9" t="s">
        <v>351</v>
      </c>
      <c r="G132" s="9">
        <v>9</v>
      </c>
      <c r="H132" s="9">
        <v>8</v>
      </c>
      <c r="I132" s="9">
        <v>0</v>
      </c>
      <c r="J132" s="9">
        <v>0</v>
      </c>
      <c r="K132" s="9">
        <v>0</v>
      </c>
      <c r="L132" s="9">
        <v>0</v>
      </c>
      <c r="M132" s="9">
        <v>0</v>
      </c>
      <c r="N132" s="9">
        <v>0</v>
      </c>
      <c r="O132" s="9">
        <v>0</v>
      </c>
      <c r="P132" s="9">
        <v>0</v>
      </c>
      <c r="Q132" s="9">
        <v>0</v>
      </c>
      <c r="R132" s="9">
        <v>0</v>
      </c>
      <c r="S132" s="9">
        <v>0</v>
      </c>
      <c r="T132" s="9">
        <v>0</v>
      </c>
      <c r="U132" s="9">
        <f t="shared" ref="U132:U163" si="4">SUM(I132:T132)</f>
        <v>0</v>
      </c>
    </row>
    <row r="133" spans="1:21">
      <c r="A133" s="199"/>
      <c r="B133" s="210"/>
      <c r="C133" s="214"/>
      <c r="D133" s="215"/>
      <c r="E133" s="23" t="s">
        <v>601</v>
      </c>
      <c r="F133" s="9" t="s">
        <v>352</v>
      </c>
      <c r="G133" s="9">
        <v>9</v>
      </c>
      <c r="H133" s="9">
        <v>9</v>
      </c>
      <c r="I133" s="9">
        <v>0</v>
      </c>
      <c r="J133" s="9">
        <v>0</v>
      </c>
      <c r="K133" s="9">
        <v>0</v>
      </c>
      <c r="L133" s="9">
        <v>0</v>
      </c>
      <c r="M133" s="9">
        <v>0</v>
      </c>
      <c r="N133" s="9">
        <v>0</v>
      </c>
      <c r="O133" s="9">
        <v>0</v>
      </c>
      <c r="P133" s="9">
        <v>0</v>
      </c>
      <c r="Q133" s="9">
        <v>0</v>
      </c>
      <c r="R133" s="9">
        <v>0</v>
      </c>
      <c r="S133" s="9">
        <v>0</v>
      </c>
      <c r="T133" s="9">
        <v>0</v>
      </c>
      <c r="U133" s="9">
        <f t="shared" si="4"/>
        <v>0</v>
      </c>
    </row>
    <row r="134" spans="1:21">
      <c r="A134" s="199"/>
      <c r="B134" s="210"/>
      <c r="C134" s="214"/>
      <c r="D134" s="215"/>
      <c r="E134" s="23" t="s">
        <v>602</v>
      </c>
      <c r="F134" s="9" t="s">
        <v>353</v>
      </c>
      <c r="G134" s="9">
        <v>9</v>
      </c>
      <c r="H134" s="9">
        <v>10</v>
      </c>
      <c r="I134" s="9">
        <v>0</v>
      </c>
      <c r="J134" s="9">
        <v>0</v>
      </c>
      <c r="K134" s="9">
        <v>0</v>
      </c>
      <c r="L134" s="9">
        <v>0</v>
      </c>
      <c r="M134" s="9">
        <v>0</v>
      </c>
      <c r="N134" s="9">
        <v>0</v>
      </c>
      <c r="O134" s="9">
        <v>0</v>
      </c>
      <c r="P134" s="9">
        <v>0</v>
      </c>
      <c r="Q134" s="9">
        <v>0</v>
      </c>
      <c r="R134" s="9">
        <v>0</v>
      </c>
      <c r="S134" s="9">
        <v>0</v>
      </c>
      <c r="T134" s="9">
        <v>0</v>
      </c>
      <c r="U134" s="9">
        <f t="shared" si="4"/>
        <v>0</v>
      </c>
    </row>
    <row r="135" spans="1:21">
      <c r="A135" s="199"/>
      <c r="B135" s="210"/>
      <c r="C135" s="214"/>
      <c r="D135" s="215"/>
      <c r="E135" s="23" t="s">
        <v>603</v>
      </c>
      <c r="F135" s="9"/>
      <c r="G135" s="9">
        <v>9</v>
      </c>
      <c r="H135" s="9">
        <v>11</v>
      </c>
      <c r="I135" s="9">
        <v>0</v>
      </c>
      <c r="J135" s="9">
        <v>0</v>
      </c>
      <c r="K135" s="9">
        <v>0</v>
      </c>
      <c r="L135" s="9">
        <v>0</v>
      </c>
      <c r="M135" s="9">
        <v>0</v>
      </c>
      <c r="N135" s="9">
        <v>0</v>
      </c>
      <c r="O135" s="9">
        <v>0</v>
      </c>
      <c r="P135" s="9">
        <v>0</v>
      </c>
      <c r="Q135" s="9">
        <v>0</v>
      </c>
      <c r="R135" s="9">
        <v>0</v>
      </c>
      <c r="S135" s="9">
        <v>0</v>
      </c>
      <c r="T135" s="9">
        <v>0</v>
      </c>
      <c r="U135" s="9">
        <f t="shared" si="4"/>
        <v>0</v>
      </c>
    </row>
    <row r="136" spans="1:21">
      <c r="A136" s="199"/>
      <c r="B136" s="210"/>
      <c r="C136" s="214"/>
      <c r="D136" s="215"/>
      <c r="E136" s="24" t="s">
        <v>241</v>
      </c>
      <c r="F136" s="9" t="s">
        <v>354</v>
      </c>
      <c r="G136" s="9">
        <v>9</v>
      </c>
      <c r="H136" s="9">
        <v>12</v>
      </c>
      <c r="I136" s="9">
        <v>0</v>
      </c>
      <c r="J136" s="9">
        <v>0</v>
      </c>
      <c r="K136" s="9">
        <v>0</v>
      </c>
      <c r="L136" s="9">
        <v>0</v>
      </c>
      <c r="M136" s="9">
        <v>0</v>
      </c>
      <c r="N136" s="9">
        <v>0</v>
      </c>
      <c r="O136" s="9">
        <v>0</v>
      </c>
      <c r="P136" s="9">
        <v>0</v>
      </c>
      <c r="Q136" s="9">
        <v>0</v>
      </c>
      <c r="R136" s="9">
        <v>0</v>
      </c>
      <c r="S136" s="9">
        <v>0</v>
      </c>
      <c r="T136" s="9">
        <v>0</v>
      </c>
      <c r="U136" s="9">
        <f t="shared" si="4"/>
        <v>0</v>
      </c>
    </row>
    <row r="137" spans="1:21" ht="36">
      <c r="A137" s="199"/>
      <c r="B137" s="210"/>
      <c r="C137" s="214"/>
      <c r="D137" s="215"/>
      <c r="E137" s="48" t="s">
        <v>605</v>
      </c>
      <c r="F137" s="9" t="s">
        <v>355</v>
      </c>
      <c r="G137" s="9">
        <v>9</v>
      </c>
      <c r="H137" s="9">
        <v>13</v>
      </c>
      <c r="I137" s="9">
        <v>0</v>
      </c>
      <c r="J137" s="9">
        <v>0</v>
      </c>
      <c r="K137" s="9">
        <v>0</v>
      </c>
      <c r="L137" s="9">
        <v>0</v>
      </c>
      <c r="M137" s="9">
        <v>0</v>
      </c>
      <c r="N137" s="9">
        <v>0</v>
      </c>
      <c r="O137" s="9">
        <v>0</v>
      </c>
      <c r="P137" s="9">
        <v>0</v>
      </c>
      <c r="Q137" s="9">
        <v>0</v>
      </c>
      <c r="R137" s="9">
        <v>0</v>
      </c>
      <c r="S137" s="9">
        <v>0</v>
      </c>
      <c r="T137" s="9">
        <v>0</v>
      </c>
      <c r="U137" s="9">
        <f t="shared" si="4"/>
        <v>0</v>
      </c>
    </row>
    <row r="138" spans="1:21">
      <c r="A138" s="199"/>
      <c r="B138" s="210"/>
      <c r="C138" s="214"/>
      <c r="D138" s="215"/>
      <c r="E138" s="25" t="s">
        <v>413</v>
      </c>
      <c r="F138" s="9"/>
      <c r="G138" s="9">
        <v>9</v>
      </c>
      <c r="H138" s="9">
        <v>14</v>
      </c>
      <c r="I138" s="9">
        <v>0</v>
      </c>
      <c r="J138" s="9">
        <v>0</v>
      </c>
      <c r="K138" s="9">
        <v>0</v>
      </c>
      <c r="L138" s="9">
        <v>0</v>
      </c>
      <c r="M138" s="9">
        <v>0</v>
      </c>
      <c r="N138" s="9">
        <v>0</v>
      </c>
      <c r="O138" s="9">
        <v>0</v>
      </c>
      <c r="P138" s="9">
        <v>0</v>
      </c>
      <c r="Q138" s="9">
        <v>0</v>
      </c>
      <c r="R138" s="9">
        <v>0</v>
      </c>
      <c r="S138" s="9">
        <v>0</v>
      </c>
      <c r="T138" s="9">
        <v>0</v>
      </c>
      <c r="U138" s="9">
        <f t="shared" si="4"/>
        <v>0</v>
      </c>
    </row>
    <row r="139" spans="1:21">
      <c r="A139" s="199"/>
      <c r="B139" s="164"/>
      <c r="C139" s="216"/>
      <c r="D139" s="217"/>
      <c r="E139" s="25" t="s">
        <v>414</v>
      </c>
      <c r="F139" s="9"/>
      <c r="G139" s="9">
        <v>9</v>
      </c>
      <c r="H139" s="9">
        <v>15</v>
      </c>
      <c r="I139" s="9">
        <v>0</v>
      </c>
      <c r="J139" s="9">
        <v>0</v>
      </c>
      <c r="K139" s="9">
        <v>0</v>
      </c>
      <c r="L139" s="9">
        <v>0</v>
      </c>
      <c r="M139" s="9">
        <v>0</v>
      </c>
      <c r="N139" s="9">
        <v>0</v>
      </c>
      <c r="O139" s="9">
        <v>0</v>
      </c>
      <c r="P139" s="9">
        <v>0</v>
      </c>
      <c r="Q139" s="9">
        <v>0</v>
      </c>
      <c r="R139" s="9">
        <v>0</v>
      </c>
      <c r="S139" s="9">
        <v>0</v>
      </c>
      <c r="T139" s="9">
        <v>0</v>
      </c>
      <c r="U139" s="9">
        <f t="shared" si="4"/>
        <v>0</v>
      </c>
    </row>
    <row r="140" spans="1:21">
      <c r="A140" s="199"/>
      <c r="B140" s="163" t="s">
        <v>406</v>
      </c>
      <c r="C140" s="212" t="s">
        <v>356</v>
      </c>
      <c r="D140" s="213"/>
      <c r="E140" s="23" t="s">
        <v>593</v>
      </c>
      <c r="F140" s="9" t="s">
        <v>357</v>
      </c>
      <c r="G140" s="9">
        <v>10</v>
      </c>
      <c r="H140" s="9">
        <v>1</v>
      </c>
      <c r="I140" s="9">
        <v>0</v>
      </c>
      <c r="J140" s="9">
        <v>0</v>
      </c>
      <c r="K140" s="9">
        <v>0</v>
      </c>
      <c r="L140" s="9">
        <v>0</v>
      </c>
      <c r="M140" s="9">
        <v>0</v>
      </c>
      <c r="N140" s="9">
        <v>0</v>
      </c>
      <c r="O140" s="9">
        <v>0</v>
      </c>
      <c r="P140" s="9">
        <v>0</v>
      </c>
      <c r="Q140" s="9">
        <v>0</v>
      </c>
      <c r="R140" s="9">
        <v>0</v>
      </c>
      <c r="S140" s="9">
        <v>0</v>
      </c>
      <c r="T140" s="9">
        <v>0</v>
      </c>
      <c r="U140" s="9">
        <f t="shared" si="4"/>
        <v>0</v>
      </c>
    </row>
    <row r="141" spans="1:21">
      <c r="A141" s="199"/>
      <c r="B141" s="210"/>
      <c r="C141" s="214"/>
      <c r="D141" s="215"/>
      <c r="E141" s="23" t="s">
        <v>594</v>
      </c>
      <c r="F141" s="9" t="s">
        <v>358</v>
      </c>
      <c r="G141" s="9">
        <v>10</v>
      </c>
      <c r="H141" s="9">
        <v>2</v>
      </c>
      <c r="I141" s="9">
        <v>0</v>
      </c>
      <c r="J141" s="9">
        <v>0</v>
      </c>
      <c r="K141" s="9">
        <v>0</v>
      </c>
      <c r="L141" s="9">
        <v>0</v>
      </c>
      <c r="M141" s="9">
        <v>0</v>
      </c>
      <c r="N141" s="9">
        <v>0</v>
      </c>
      <c r="O141" s="9">
        <v>0</v>
      </c>
      <c r="P141" s="9">
        <v>0</v>
      </c>
      <c r="Q141" s="9">
        <v>0</v>
      </c>
      <c r="R141" s="9">
        <v>0</v>
      </c>
      <c r="S141" s="9">
        <v>0</v>
      </c>
      <c r="T141" s="9">
        <v>0</v>
      </c>
      <c r="U141" s="9">
        <f t="shared" si="4"/>
        <v>0</v>
      </c>
    </row>
    <row r="142" spans="1:21">
      <c r="A142" s="199"/>
      <c r="B142" s="210"/>
      <c r="C142" s="214"/>
      <c r="D142" s="215"/>
      <c r="E142" s="23" t="s">
        <v>595</v>
      </c>
      <c r="F142" s="9" t="s">
        <v>359</v>
      </c>
      <c r="G142" s="9">
        <v>10</v>
      </c>
      <c r="H142" s="9">
        <v>3</v>
      </c>
      <c r="I142" s="9">
        <v>0</v>
      </c>
      <c r="J142" s="9">
        <v>0</v>
      </c>
      <c r="K142" s="9">
        <v>0</v>
      </c>
      <c r="L142" s="9">
        <v>0</v>
      </c>
      <c r="M142" s="9">
        <v>0</v>
      </c>
      <c r="N142" s="9">
        <v>0</v>
      </c>
      <c r="O142" s="9">
        <v>0</v>
      </c>
      <c r="P142" s="9">
        <v>0</v>
      </c>
      <c r="Q142" s="9">
        <v>0</v>
      </c>
      <c r="R142" s="9">
        <v>0</v>
      </c>
      <c r="S142" s="9">
        <v>0</v>
      </c>
      <c r="T142" s="9">
        <v>0</v>
      </c>
      <c r="U142" s="9">
        <f t="shared" si="4"/>
        <v>0</v>
      </c>
    </row>
    <row r="143" spans="1:21">
      <c r="A143" s="199"/>
      <c r="B143" s="210"/>
      <c r="C143" s="214"/>
      <c r="D143" s="215"/>
      <c r="E143" s="23" t="s">
        <v>596</v>
      </c>
      <c r="F143" s="9" t="s">
        <v>360</v>
      </c>
      <c r="G143" s="9">
        <v>10</v>
      </c>
      <c r="H143" s="9">
        <v>4</v>
      </c>
      <c r="I143" s="9">
        <v>0</v>
      </c>
      <c r="J143" s="9">
        <v>0</v>
      </c>
      <c r="K143" s="9">
        <v>0</v>
      </c>
      <c r="L143" s="9">
        <v>0</v>
      </c>
      <c r="M143" s="9">
        <v>0</v>
      </c>
      <c r="N143" s="9">
        <v>0</v>
      </c>
      <c r="O143" s="9">
        <v>0</v>
      </c>
      <c r="P143" s="9">
        <v>0</v>
      </c>
      <c r="Q143" s="9">
        <v>0</v>
      </c>
      <c r="R143" s="9">
        <v>0</v>
      </c>
      <c r="S143" s="9">
        <v>0</v>
      </c>
      <c r="T143" s="9">
        <v>0</v>
      </c>
      <c r="U143" s="9">
        <f t="shared" si="4"/>
        <v>0</v>
      </c>
    </row>
    <row r="144" spans="1:21">
      <c r="A144" s="199"/>
      <c r="B144" s="210"/>
      <c r="C144" s="214"/>
      <c r="D144" s="215"/>
      <c r="E144" s="23" t="s">
        <v>597</v>
      </c>
      <c r="F144" s="9" t="s">
        <v>361</v>
      </c>
      <c r="G144" s="9">
        <v>10</v>
      </c>
      <c r="H144" s="9">
        <v>5</v>
      </c>
      <c r="I144" s="9">
        <v>0</v>
      </c>
      <c r="J144" s="9">
        <v>0</v>
      </c>
      <c r="K144" s="9">
        <v>0</v>
      </c>
      <c r="L144" s="9">
        <v>0</v>
      </c>
      <c r="M144" s="9">
        <v>0</v>
      </c>
      <c r="N144" s="9">
        <v>0</v>
      </c>
      <c r="O144" s="9">
        <v>0</v>
      </c>
      <c r="P144" s="9">
        <v>0</v>
      </c>
      <c r="Q144" s="9">
        <v>0</v>
      </c>
      <c r="R144" s="9">
        <v>0</v>
      </c>
      <c r="S144" s="9">
        <v>0</v>
      </c>
      <c r="T144" s="9">
        <v>0</v>
      </c>
      <c r="U144" s="9">
        <f t="shared" si="4"/>
        <v>0</v>
      </c>
    </row>
    <row r="145" spans="1:21">
      <c r="A145" s="199"/>
      <c r="B145" s="210"/>
      <c r="C145" s="214"/>
      <c r="D145" s="215"/>
      <c r="E145" s="23" t="s">
        <v>598</v>
      </c>
      <c r="F145" s="9" t="s">
        <v>362</v>
      </c>
      <c r="G145" s="9">
        <v>10</v>
      </c>
      <c r="H145" s="9">
        <v>6</v>
      </c>
      <c r="I145" s="9">
        <v>0</v>
      </c>
      <c r="J145" s="9">
        <v>0</v>
      </c>
      <c r="K145" s="9">
        <v>0</v>
      </c>
      <c r="L145" s="9">
        <v>0</v>
      </c>
      <c r="M145" s="9">
        <v>0</v>
      </c>
      <c r="N145" s="9">
        <v>0</v>
      </c>
      <c r="O145" s="9">
        <v>0</v>
      </c>
      <c r="P145" s="9">
        <v>0</v>
      </c>
      <c r="Q145" s="9">
        <v>0</v>
      </c>
      <c r="R145" s="9">
        <v>0</v>
      </c>
      <c r="S145" s="9">
        <v>0</v>
      </c>
      <c r="T145" s="9">
        <v>0</v>
      </c>
      <c r="U145" s="9">
        <f t="shared" si="4"/>
        <v>0</v>
      </c>
    </row>
    <row r="146" spans="1:21">
      <c r="A146" s="199"/>
      <c r="B146" s="210"/>
      <c r="C146" s="214"/>
      <c r="D146" s="215"/>
      <c r="E146" s="23" t="s">
        <v>599</v>
      </c>
      <c r="F146" s="9" t="s">
        <v>363</v>
      </c>
      <c r="G146" s="9">
        <v>10</v>
      </c>
      <c r="H146" s="9">
        <v>7</v>
      </c>
      <c r="I146" s="9">
        <v>0</v>
      </c>
      <c r="J146" s="9">
        <v>0</v>
      </c>
      <c r="K146" s="9">
        <v>0</v>
      </c>
      <c r="L146" s="9">
        <v>0</v>
      </c>
      <c r="M146" s="9">
        <v>0</v>
      </c>
      <c r="N146" s="9">
        <v>0</v>
      </c>
      <c r="O146" s="9">
        <v>0</v>
      </c>
      <c r="P146" s="9">
        <v>0</v>
      </c>
      <c r="Q146" s="9">
        <v>0</v>
      </c>
      <c r="R146" s="9">
        <v>0</v>
      </c>
      <c r="S146" s="9">
        <v>0</v>
      </c>
      <c r="T146" s="9">
        <v>0</v>
      </c>
      <c r="U146" s="9">
        <f t="shared" si="4"/>
        <v>0</v>
      </c>
    </row>
    <row r="147" spans="1:21">
      <c r="A147" s="199"/>
      <c r="B147" s="210"/>
      <c r="C147" s="214"/>
      <c r="D147" s="215"/>
      <c r="E147" s="23" t="s">
        <v>600</v>
      </c>
      <c r="F147" s="9" t="s">
        <v>364</v>
      </c>
      <c r="G147" s="9">
        <v>10</v>
      </c>
      <c r="H147" s="9">
        <v>8</v>
      </c>
      <c r="I147" s="9">
        <v>0</v>
      </c>
      <c r="J147" s="9">
        <v>0</v>
      </c>
      <c r="K147" s="9">
        <v>0</v>
      </c>
      <c r="L147" s="9">
        <v>0</v>
      </c>
      <c r="M147" s="9">
        <v>0</v>
      </c>
      <c r="N147" s="9">
        <v>0</v>
      </c>
      <c r="O147" s="9">
        <v>0</v>
      </c>
      <c r="P147" s="9">
        <v>0</v>
      </c>
      <c r="Q147" s="9">
        <v>0</v>
      </c>
      <c r="R147" s="9">
        <v>0</v>
      </c>
      <c r="S147" s="9">
        <v>0</v>
      </c>
      <c r="T147" s="9">
        <v>0</v>
      </c>
      <c r="U147" s="9">
        <f t="shared" si="4"/>
        <v>0</v>
      </c>
    </row>
    <row r="148" spans="1:21">
      <c r="A148" s="199"/>
      <c r="B148" s="210"/>
      <c r="C148" s="214"/>
      <c r="D148" s="215"/>
      <c r="E148" s="23" t="s">
        <v>601</v>
      </c>
      <c r="F148" s="9" t="s">
        <v>365</v>
      </c>
      <c r="G148" s="9">
        <v>10</v>
      </c>
      <c r="H148" s="9">
        <v>9</v>
      </c>
      <c r="I148" s="9">
        <v>0</v>
      </c>
      <c r="J148" s="9">
        <v>0</v>
      </c>
      <c r="K148" s="9">
        <v>0</v>
      </c>
      <c r="L148" s="9">
        <v>0</v>
      </c>
      <c r="M148" s="9">
        <v>0</v>
      </c>
      <c r="N148" s="9">
        <v>0</v>
      </c>
      <c r="O148" s="9">
        <v>0</v>
      </c>
      <c r="P148" s="9">
        <v>0</v>
      </c>
      <c r="Q148" s="9">
        <v>0</v>
      </c>
      <c r="R148" s="9">
        <v>0</v>
      </c>
      <c r="S148" s="9">
        <v>0</v>
      </c>
      <c r="T148" s="9">
        <v>0</v>
      </c>
      <c r="U148" s="9">
        <f t="shared" si="4"/>
        <v>0</v>
      </c>
    </row>
    <row r="149" spans="1:21">
      <c r="A149" s="199"/>
      <c r="B149" s="210"/>
      <c r="C149" s="214"/>
      <c r="D149" s="215"/>
      <c r="E149" s="23" t="s">
        <v>602</v>
      </c>
      <c r="F149" s="9" t="s">
        <v>366</v>
      </c>
      <c r="G149" s="9">
        <v>10</v>
      </c>
      <c r="H149" s="9">
        <v>10</v>
      </c>
      <c r="I149" s="9">
        <v>0</v>
      </c>
      <c r="J149" s="9">
        <v>0</v>
      </c>
      <c r="K149" s="9">
        <v>0</v>
      </c>
      <c r="L149" s="9">
        <v>0</v>
      </c>
      <c r="M149" s="9">
        <v>0</v>
      </c>
      <c r="N149" s="9">
        <v>0</v>
      </c>
      <c r="O149" s="9">
        <v>0</v>
      </c>
      <c r="P149" s="9">
        <v>0</v>
      </c>
      <c r="Q149" s="9">
        <v>0</v>
      </c>
      <c r="R149" s="9">
        <v>0</v>
      </c>
      <c r="S149" s="9">
        <v>0</v>
      </c>
      <c r="T149" s="9">
        <v>0</v>
      </c>
      <c r="U149" s="9">
        <f t="shared" si="4"/>
        <v>0</v>
      </c>
    </row>
    <row r="150" spans="1:21">
      <c r="A150" s="199"/>
      <c r="B150" s="210"/>
      <c r="C150" s="214"/>
      <c r="D150" s="215"/>
      <c r="E150" s="23" t="s">
        <v>603</v>
      </c>
      <c r="F150" s="9"/>
      <c r="G150" s="9">
        <v>10</v>
      </c>
      <c r="H150" s="9">
        <v>11</v>
      </c>
      <c r="I150" s="9">
        <v>0</v>
      </c>
      <c r="J150" s="9">
        <v>0</v>
      </c>
      <c r="K150" s="9">
        <v>0</v>
      </c>
      <c r="L150" s="9">
        <v>0</v>
      </c>
      <c r="M150" s="9">
        <v>0</v>
      </c>
      <c r="N150" s="9">
        <v>0</v>
      </c>
      <c r="O150" s="9">
        <v>0</v>
      </c>
      <c r="P150" s="9">
        <v>0</v>
      </c>
      <c r="Q150" s="9">
        <v>0</v>
      </c>
      <c r="R150" s="9">
        <v>0</v>
      </c>
      <c r="S150" s="9">
        <v>0</v>
      </c>
      <c r="T150" s="9">
        <v>0</v>
      </c>
      <c r="U150" s="9">
        <f t="shared" si="4"/>
        <v>0</v>
      </c>
    </row>
    <row r="151" spans="1:21">
      <c r="A151" s="199"/>
      <c r="B151" s="210"/>
      <c r="C151" s="214"/>
      <c r="D151" s="215"/>
      <c r="E151" s="24" t="s">
        <v>241</v>
      </c>
      <c r="F151" s="9" t="s">
        <v>367</v>
      </c>
      <c r="G151" s="9">
        <v>10</v>
      </c>
      <c r="H151" s="9">
        <v>12</v>
      </c>
      <c r="I151" s="9">
        <v>0</v>
      </c>
      <c r="J151" s="9">
        <v>0</v>
      </c>
      <c r="K151" s="9">
        <v>0</v>
      </c>
      <c r="L151" s="9">
        <v>0</v>
      </c>
      <c r="M151" s="9">
        <v>0</v>
      </c>
      <c r="N151" s="9">
        <v>0</v>
      </c>
      <c r="O151" s="9">
        <v>0</v>
      </c>
      <c r="P151" s="9">
        <v>0</v>
      </c>
      <c r="Q151" s="9">
        <v>0</v>
      </c>
      <c r="R151" s="9">
        <v>0</v>
      </c>
      <c r="S151" s="9">
        <v>0</v>
      </c>
      <c r="T151" s="9">
        <v>0</v>
      </c>
      <c r="U151" s="9">
        <f t="shared" si="4"/>
        <v>0</v>
      </c>
    </row>
    <row r="152" spans="1:21" ht="36">
      <c r="A152" s="199"/>
      <c r="B152" s="210"/>
      <c r="C152" s="214"/>
      <c r="D152" s="215"/>
      <c r="E152" s="48" t="s">
        <v>605</v>
      </c>
      <c r="F152" s="9" t="s">
        <v>368</v>
      </c>
      <c r="G152" s="9">
        <v>10</v>
      </c>
      <c r="H152" s="9">
        <v>13</v>
      </c>
      <c r="I152" s="9">
        <v>0</v>
      </c>
      <c r="J152" s="9">
        <v>0</v>
      </c>
      <c r="K152" s="9">
        <v>0</v>
      </c>
      <c r="L152" s="9">
        <v>0</v>
      </c>
      <c r="M152" s="9">
        <v>0</v>
      </c>
      <c r="N152" s="9">
        <v>0</v>
      </c>
      <c r="O152" s="9">
        <v>0</v>
      </c>
      <c r="P152" s="9">
        <v>0</v>
      </c>
      <c r="Q152" s="9">
        <v>0</v>
      </c>
      <c r="R152" s="9">
        <v>0</v>
      </c>
      <c r="S152" s="9">
        <v>0</v>
      </c>
      <c r="T152" s="9">
        <v>0</v>
      </c>
      <c r="U152" s="9">
        <f t="shared" si="4"/>
        <v>0</v>
      </c>
    </row>
    <row r="153" spans="1:21">
      <c r="A153" s="199"/>
      <c r="B153" s="210"/>
      <c r="C153" s="214"/>
      <c r="D153" s="215"/>
      <c r="E153" s="25" t="s">
        <v>413</v>
      </c>
      <c r="F153" s="9"/>
      <c r="G153" s="9">
        <v>10</v>
      </c>
      <c r="H153" s="9">
        <v>14</v>
      </c>
      <c r="I153" s="9">
        <v>0</v>
      </c>
      <c r="J153" s="9">
        <v>0</v>
      </c>
      <c r="K153" s="9">
        <v>0</v>
      </c>
      <c r="L153" s="9">
        <v>0</v>
      </c>
      <c r="M153" s="9">
        <v>0</v>
      </c>
      <c r="N153" s="9">
        <v>0</v>
      </c>
      <c r="O153" s="9">
        <v>0</v>
      </c>
      <c r="P153" s="9">
        <v>0</v>
      </c>
      <c r="Q153" s="9">
        <v>0</v>
      </c>
      <c r="R153" s="9">
        <v>0</v>
      </c>
      <c r="S153" s="9">
        <v>0</v>
      </c>
      <c r="T153" s="9">
        <v>0</v>
      </c>
      <c r="U153" s="9">
        <f t="shared" si="4"/>
        <v>0</v>
      </c>
    </row>
    <row r="154" spans="1:21">
      <c r="A154" s="199"/>
      <c r="B154" s="164"/>
      <c r="C154" s="216"/>
      <c r="D154" s="217"/>
      <c r="E154" s="25" t="s">
        <v>414</v>
      </c>
      <c r="F154" s="9"/>
      <c r="G154" s="9">
        <v>10</v>
      </c>
      <c r="H154" s="9">
        <v>15</v>
      </c>
      <c r="I154" s="9">
        <v>0</v>
      </c>
      <c r="J154" s="9">
        <v>0</v>
      </c>
      <c r="K154" s="9">
        <v>0</v>
      </c>
      <c r="L154" s="9">
        <v>0</v>
      </c>
      <c r="M154" s="9">
        <v>0</v>
      </c>
      <c r="N154" s="9">
        <v>0</v>
      </c>
      <c r="O154" s="9">
        <v>0</v>
      </c>
      <c r="P154" s="9">
        <v>0</v>
      </c>
      <c r="Q154" s="9">
        <v>0</v>
      </c>
      <c r="R154" s="9">
        <v>0</v>
      </c>
      <c r="S154" s="9">
        <v>0</v>
      </c>
      <c r="T154" s="9">
        <v>0</v>
      </c>
      <c r="U154" s="9">
        <f t="shared" si="4"/>
        <v>0</v>
      </c>
    </row>
    <row r="155" spans="1:21">
      <c r="A155" s="199"/>
      <c r="B155" s="163" t="s">
        <v>407</v>
      </c>
      <c r="C155" s="212" t="s">
        <v>369</v>
      </c>
      <c r="D155" s="213"/>
      <c r="E155" s="23" t="s">
        <v>593</v>
      </c>
      <c r="F155" s="9" t="s">
        <v>370</v>
      </c>
      <c r="G155" s="9">
        <v>11</v>
      </c>
      <c r="H155" s="9">
        <v>1</v>
      </c>
      <c r="I155" s="9">
        <v>0</v>
      </c>
      <c r="J155" s="9">
        <v>0</v>
      </c>
      <c r="K155" s="9">
        <v>0</v>
      </c>
      <c r="L155" s="9">
        <v>0</v>
      </c>
      <c r="M155" s="9">
        <v>0</v>
      </c>
      <c r="N155" s="9">
        <v>0</v>
      </c>
      <c r="O155" s="9">
        <v>0</v>
      </c>
      <c r="P155" s="9">
        <v>0</v>
      </c>
      <c r="Q155" s="9">
        <v>0</v>
      </c>
      <c r="R155" s="9">
        <v>0</v>
      </c>
      <c r="S155" s="9">
        <v>0</v>
      </c>
      <c r="T155" s="9">
        <v>0</v>
      </c>
      <c r="U155" s="9">
        <f t="shared" si="4"/>
        <v>0</v>
      </c>
    </row>
    <row r="156" spans="1:21">
      <c r="A156" s="199"/>
      <c r="B156" s="210"/>
      <c r="C156" s="214"/>
      <c r="D156" s="215"/>
      <c r="E156" s="23" t="s">
        <v>594</v>
      </c>
      <c r="F156" s="9" t="s">
        <v>371</v>
      </c>
      <c r="G156" s="9">
        <v>11</v>
      </c>
      <c r="H156" s="9">
        <v>2</v>
      </c>
      <c r="I156" s="9">
        <v>0</v>
      </c>
      <c r="J156" s="9">
        <v>0</v>
      </c>
      <c r="K156" s="9">
        <v>0</v>
      </c>
      <c r="L156" s="9">
        <v>0</v>
      </c>
      <c r="M156" s="9">
        <v>0</v>
      </c>
      <c r="N156" s="9">
        <v>0</v>
      </c>
      <c r="O156" s="9">
        <v>0</v>
      </c>
      <c r="P156" s="9">
        <v>0</v>
      </c>
      <c r="Q156" s="9">
        <v>0</v>
      </c>
      <c r="R156" s="9">
        <v>0</v>
      </c>
      <c r="S156" s="9">
        <v>0</v>
      </c>
      <c r="T156" s="9">
        <v>0</v>
      </c>
      <c r="U156" s="9">
        <f t="shared" si="4"/>
        <v>0</v>
      </c>
    </row>
    <row r="157" spans="1:21">
      <c r="A157" s="199"/>
      <c r="B157" s="210"/>
      <c r="C157" s="214"/>
      <c r="D157" s="215"/>
      <c r="E157" s="23" t="s">
        <v>595</v>
      </c>
      <c r="F157" s="9" t="s">
        <v>372</v>
      </c>
      <c r="G157" s="9">
        <v>11</v>
      </c>
      <c r="H157" s="9">
        <v>3</v>
      </c>
      <c r="I157" s="9">
        <v>0</v>
      </c>
      <c r="J157" s="9">
        <v>0</v>
      </c>
      <c r="K157" s="9">
        <v>0</v>
      </c>
      <c r="L157" s="9">
        <v>0</v>
      </c>
      <c r="M157" s="9">
        <v>0</v>
      </c>
      <c r="N157" s="9">
        <v>0</v>
      </c>
      <c r="O157" s="9">
        <v>0</v>
      </c>
      <c r="P157" s="9">
        <v>0</v>
      </c>
      <c r="Q157" s="9">
        <v>0</v>
      </c>
      <c r="R157" s="9">
        <v>0</v>
      </c>
      <c r="S157" s="9">
        <v>0</v>
      </c>
      <c r="T157" s="9">
        <v>0</v>
      </c>
      <c r="U157" s="9">
        <f t="shared" si="4"/>
        <v>0</v>
      </c>
    </row>
    <row r="158" spans="1:21">
      <c r="A158" s="199"/>
      <c r="B158" s="210"/>
      <c r="C158" s="214"/>
      <c r="D158" s="215"/>
      <c r="E158" s="23" t="s">
        <v>596</v>
      </c>
      <c r="F158" s="9" t="s">
        <v>373</v>
      </c>
      <c r="G158" s="9">
        <v>11</v>
      </c>
      <c r="H158" s="9">
        <v>4</v>
      </c>
      <c r="I158" s="9">
        <v>0</v>
      </c>
      <c r="J158" s="9">
        <v>0</v>
      </c>
      <c r="K158" s="9">
        <v>0</v>
      </c>
      <c r="L158" s="9">
        <v>0</v>
      </c>
      <c r="M158" s="9">
        <v>0</v>
      </c>
      <c r="N158" s="9">
        <v>0</v>
      </c>
      <c r="O158" s="9">
        <v>0</v>
      </c>
      <c r="P158" s="9">
        <v>0</v>
      </c>
      <c r="Q158" s="9">
        <v>0</v>
      </c>
      <c r="R158" s="9">
        <v>0</v>
      </c>
      <c r="S158" s="9">
        <v>0</v>
      </c>
      <c r="T158" s="9">
        <v>0</v>
      </c>
      <c r="U158" s="9">
        <f t="shared" si="4"/>
        <v>0</v>
      </c>
    </row>
    <row r="159" spans="1:21">
      <c r="A159" s="199"/>
      <c r="B159" s="210"/>
      <c r="C159" s="214"/>
      <c r="D159" s="215"/>
      <c r="E159" s="23" t="s">
        <v>597</v>
      </c>
      <c r="F159" s="9" t="s">
        <v>374</v>
      </c>
      <c r="G159" s="9">
        <v>11</v>
      </c>
      <c r="H159" s="9">
        <v>5</v>
      </c>
      <c r="I159" s="9">
        <v>0</v>
      </c>
      <c r="J159" s="9">
        <v>0</v>
      </c>
      <c r="K159" s="9">
        <v>0</v>
      </c>
      <c r="L159" s="9">
        <v>0</v>
      </c>
      <c r="M159" s="9">
        <v>0</v>
      </c>
      <c r="N159" s="9">
        <v>0</v>
      </c>
      <c r="O159" s="9">
        <v>0</v>
      </c>
      <c r="P159" s="9">
        <v>0</v>
      </c>
      <c r="Q159" s="9">
        <v>0</v>
      </c>
      <c r="R159" s="9">
        <v>0</v>
      </c>
      <c r="S159" s="9">
        <v>0</v>
      </c>
      <c r="T159" s="9">
        <v>0</v>
      </c>
      <c r="U159" s="9">
        <f t="shared" si="4"/>
        <v>0</v>
      </c>
    </row>
    <row r="160" spans="1:21">
      <c r="A160" s="199"/>
      <c r="B160" s="210"/>
      <c r="C160" s="214"/>
      <c r="D160" s="215"/>
      <c r="E160" s="23" t="s">
        <v>598</v>
      </c>
      <c r="F160" s="9" t="s">
        <v>375</v>
      </c>
      <c r="G160" s="9">
        <v>11</v>
      </c>
      <c r="H160" s="9">
        <v>6</v>
      </c>
      <c r="I160" s="9">
        <v>0</v>
      </c>
      <c r="J160" s="9">
        <v>0</v>
      </c>
      <c r="K160" s="9">
        <v>0</v>
      </c>
      <c r="L160" s="9">
        <v>0</v>
      </c>
      <c r="M160" s="9">
        <v>0</v>
      </c>
      <c r="N160" s="9">
        <v>0</v>
      </c>
      <c r="O160" s="9">
        <v>0</v>
      </c>
      <c r="P160" s="9">
        <v>0</v>
      </c>
      <c r="Q160" s="9">
        <v>0</v>
      </c>
      <c r="R160" s="9">
        <v>0</v>
      </c>
      <c r="S160" s="9">
        <v>0</v>
      </c>
      <c r="T160" s="9">
        <v>0</v>
      </c>
      <c r="U160" s="9">
        <f t="shared" si="4"/>
        <v>0</v>
      </c>
    </row>
    <row r="161" spans="1:21">
      <c r="A161" s="199"/>
      <c r="B161" s="210"/>
      <c r="C161" s="214"/>
      <c r="D161" s="215"/>
      <c r="E161" s="23" t="s">
        <v>599</v>
      </c>
      <c r="F161" s="9" t="s">
        <v>376</v>
      </c>
      <c r="G161" s="9">
        <v>11</v>
      </c>
      <c r="H161" s="9">
        <v>7</v>
      </c>
      <c r="I161" s="9">
        <v>0</v>
      </c>
      <c r="J161" s="9">
        <v>0</v>
      </c>
      <c r="K161" s="9">
        <v>0</v>
      </c>
      <c r="L161" s="9">
        <v>0</v>
      </c>
      <c r="M161" s="9">
        <v>0</v>
      </c>
      <c r="N161" s="9">
        <v>0</v>
      </c>
      <c r="O161" s="9">
        <v>0</v>
      </c>
      <c r="P161" s="9">
        <v>0</v>
      </c>
      <c r="Q161" s="9">
        <v>0</v>
      </c>
      <c r="R161" s="9">
        <v>0</v>
      </c>
      <c r="S161" s="9">
        <v>0</v>
      </c>
      <c r="T161" s="9">
        <v>0</v>
      </c>
      <c r="U161" s="9">
        <f t="shared" si="4"/>
        <v>0</v>
      </c>
    </row>
    <row r="162" spans="1:21">
      <c r="A162" s="199"/>
      <c r="B162" s="210"/>
      <c r="C162" s="214"/>
      <c r="D162" s="215"/>
      <c r="E162" s="23" t="s">
        <v>600</v>
      </c>
      <c r="F162" s="9" t="s">
        <v>377</v>
      </c>
      <c r="G162" s="9">
        <v>11</v>
      </c>
      <c r="H162" s="9">
        <v>8</v>
      </c>
      <c r="I162" s="9">
        <v>0</v>
      </c>
      <c r="J162" s="9">
        <v>0</v>
      </c>
      <c r="K162" s="9">
        <v>0</v>
      </c>
      <c r="L162" s="9">
        <v>0</v>
      </c>
      <c r="M162" s="9">
        <v>0</v>
      </c>
      <c r="N162" s="9">
        <v>0</v>
      </c>
      <c r="O162" s="9">
        <v>0</v>
      </c>
      <c r="P162" s="9">
        <v>0</v>
      </c>
      <c r="Q162" s="9">
        <v>0</v>
      </c>
      <c r="R162" s="9">
        <v>0</v>
      </c>
      <c r="S162" s="9">
        <v>0</v>
      </c>
      <c r="T162" s="9">
        <v>0</v>
      </c>
      <c r="U162" s="9">
        <f t="shared" si="4"/>
        <v>0</v>
      </c>
    </row>
    <row r="163" spans="1:21">
      <c r="A163" s="199"/>
      <c r="B163" s="210"/>
      <c r="C163" s="214"/>
      <c r="D163" s="215"/>
      <c r="E163" s="23" t="s">
        <v>601</v>
      </c>
      <c r="F163" s="9" t="s">
        <v>378</v>
      </c>
      <c r="G163" s="9">
        <v>11</v>
      </c>
      <c r="H163" s="9">
        <v>9</v>
      </c>
      <c r="I163" s="9">
        <v>0</v>
      </c>
      <c r="J163" s="9">
        <v>0</v>
      </c>
      <c r="K163" s="9">
        <v>0</v>
      </c>
      <c r="L163" s="9">
        <v>0</v>
      </c>
      <c r="M163" s="9">
        <v>0</v>
      </c>
      <c r="N163" s="9">
        <v>0</v>
      </c>
      <c r="O163" s="9">
        <v>0</v>
      </c>
      <c r="P163" s="9">
        <v>0</v>
      </c>
      <c r="Q163" s="9">
        <v>0</v>
      </c>
      <c r="R163" s="9">
        <v>0</v>
      </c>
      <c r="S163" s="9">
        <v>0</v>
      </c>
      <c r="T163" s="9">
        <v>0</v>
      </c>
      <c r="U163" s="9">
        <f t="shared" si="4"/>
        <v>0</v>
      </c>
    </row>
    <row r="164" spans="1:21">
      <c r="A164" s="199"/>
      <c r="B164" s="210"/>
      <c r="C164" s="214"/>
      <c r="D164" s="215"/>
      <c r="E164" s="23" t="s">
        <v>602</v>
      </c>
      <c r="F164" s="9" t="s">
        <v>379</v>
      </c>
      <c r="G164" s="9">
        <v>11</v>
      </c>
      <c r="H164" s="9">
        <v>10</v>
      </c>
      <c r="I164" s="9">
        <v>0</v>
      </c>
      <c r="J164" s="9">
        <v>0</v>
      </c>
      <c r="K164" s="9">
        <v>0</v>
      </c>
      <c r="L164" s="9">
        <v>0</v>
      </c>
      <c r="M164" s="9">
        <v>0</v>
      </c>
      <c r="N164" s="9">
        <v>0</v>
      </c>
      <c r="O164" s="9">
        <v>0</v>
      </c>
      <c r="P164" s="9">
        <v>0</v>
      </c>
      <c r="Q164" s="9">
        <v>0</v>
      </c>
      <c r="R164" s="9">
        <v>0</v>
      </c>
      <c r="S164" s="9">
        <v>0</v>
      </c>
      <c r="T164" s="9">
        <v>0</v>
      </c>
      <c r="U164" s="9">
        <f t="shared" ref="U164:U184" si="5">SUM(I164:T164)</f>
        <v>0</v>
      </c>
    </row>
    <row r="165" spans="1:21">
      <c r="A165" s="199"/>
      <c r="B165" s="210"/>
      <c r="C165" s="214"/>
      <c r="D165" s="215"/>
      <c r="E165" s="23" t="s">
        <v>603</v>
      </c>
      <c r="F165" s="9"/>
      <c r="G165" s="9">
        <v>11</v>
      </c>
      <c r="H165" s="9">
        <v>11</v>
      </c>
      <c r="I165" s="9">
        <v>0</v>
      </c>
      <c r="J165" s="9">
        <v>0</v>
      </c>
      <c r="K165" s="9">
        <v>0</v>
      </c>
      <c r="L165" s="9">
        <v>0</v>
      </c>
      <c r="M165" s="9">
        <v>0</v>
      </c>
      <c r="N165" s="9">
        <v>0</v>
      </c>
      <c r="O165" s="9">
        <v>0</v>
      </c>
      <c r="P165" s="9">
        <v>0</v>
      </c>
      <c r="Q165" s="9">
        <v>0</v>
      </c>
      <c r="R165" s="9">
        <v>0</v>
      </c>
      <c r="S165" s="9">
        <v>0</v>
      </c>
      <c r="T165" s="9">
        <v>0</v>
      </c>
      <c r="U165" s="9">
        <f t="shared" si="5"/>
        <v>0</v>
      </c>
    </row>
    <row r="166" spans="1:21">
      <c r="A166" s="199"/>
      <c r="B166" s="210"/>
      <c r="C166" s="214"/>
      <c r="D166" s="215"/>
      <c r="E166" s="24" t="s">
        <v>241</v>
      </c>
      <c r="F166" s="9" t="s">
        <v>380</v>
      </c>
      <c r="G166" s="9">
        <v>11</v>
      </c>
      <c r="H166" s="9">
        <v>12</v>
      </c>
      <c r="I166" s="9">
        <v>0</v>
      </c>
      <c r="J166" s="9">
        <v>0</v>
      </c>
      <c r="K166" s="9">
        <v>0</v>
      </c>
      <c r="L166" s="9">
        <v>0</v>
      </c>
      <c r="M166" s="9">
        <v>0</v>
      </c>
      <c r="N166" s="9">
        <v>0</v>
      </c>
      <c r="O166" s="9">
        <v>0</v>
      </c>
      <c r="P166" s="9">
        <v>0</v>
      </c>
      <c r="Q166" s="9">
        <v>0</v>
      </c>
      <c r="R166" s="9">
        <v>0</v>
      </c>
      <c r="S166" s="9">
        <v>0</v>
      </c>
      <c r="T166" s="9">
        <v>0</v>
      </c>
      <c r="U166" s="9">
        <f t="shared" si="5"/>
        <v>0</v>
      </c>
    </row>
    <row r="167" spans="1:21" ht="36">
      <c r="A167" s="199"/>
      <c r="B167" s="210"/>
      <c r="C167" s="214"/>
      <c r="D167" s="215"/>
      <c r="E167" s="48" t="s">
        <v>605</v>
      </c>
      <c r="F167" s="9" t="s">
        <v>381</v>
      </c>
      <c r="G167" s="9">
        <v>11</v>
      </c>
      <c r="H167" s="9">
        <v>13</v>
      </c>
      <c r="I167" s="9">
        <v>0</v>
      </c>
      <c r="J167" s="9">
        <v>0</v>
      </c>
      <c r="K167" s="9">
        <v>0</v>
      </c>
      <c r="L167" s="9">
        <v>0</v>
      </c>
      <c r="M167" s="9">
        <v>0</v>
      </c>
      <c r="N167" s="9">
        <v>0</v>
      </c>
      <c r="O167" s="9">
        <v>0</v>
      </c>
      <c r="P167" s="9">
        <v>0</v>
      </c>
      <c r="Q167" s="9">
        <v>0</v>
      </c>
      <c r="R167" s="9">
        <v>0</v>
      </c>
      <c r="S167" s="9">
        <v>0</v>
      </c>
      <c r="T167" s="9">
        <v>0</v>
      </c>
      <c r="U167" s="9">
        <f t="shared" si="5"/>
        <v>0</v>
      </c>
    </row>
    <row r="168" spans="1:21">
      <c r="A168" s="199"/>
      <c r="B168" s="210"/>
      <c r="C168" s="214"/>
      <c r="D168" s="215"/>
      <c r="E168" s="25" t="s">
        <v>413</v>
      </c>
      <c r="F168" s="9"/>
      <c r="G168" s="9">
        <v>11</v>
      </c>
      <c r="H168" s="9">
        <v>14</v>
      </c>
      <c r="I168" s="9">
        <v>0</v>
      </c>
      <c r="J168" s="9">
        <v>0</v>
      </c>
      <c r="K168" s="9">
        <v>0</v>
      </c>
      <c r="L168" s="9">
        <v>0</v>
      </c>
      <c r="M168" s="9">
        <v>0</v>
      </c>
      <c r="N168" s="9">
        <v>0</v>
      </c>
      <c r="O168" s="9">
        <v>0</v>
      </c>
      <c r="P168" s="9">
        <v>0</v>
      </c>
      <c r="Q168" s="9">
        <v>0</v>
      </c>
      <c r="R168" s="9">
        <v>0</v>
      </c>
      <c r="S168" s="9">
        <v>0</v>
      </c>
      <c r="T168" s="9">
        <v>0</v>
      </c>
      <c r="U168" s="9">
        <f t="shared" si="5"/>
        <v>0</v>
      </c>
    </row>
    <row r="169" spans="1:21">
      <c r="A169" s="199"/>
      <c r="B169" s="164"/>
      <c r="C169" s="216"/>
      <c r="D169" s="217"/>
      <c r="E169" s="25" t="s">
        <v>414</v>
      </c>
      <c r="F169" s="9"/>
      <c r="G169" s="9">
        <v>11</v>
      </c>
      <c r="H169" s="9">
        <v>15</v>
      </c>
      <c r="I169" s="9">
        <v>0</v>
      </c>
      <c r="J169" s="9">
        <v>0</v>
      </c>
      <c r="K169" s="9">
        <v>0</v>
      </c>
      <c r="L169" s="9">
        <v>0</v>
      </c>
      <c r="M169" s="9">
        <v>0</v>
      </c>
      <c r="N169" s="9">
        <v>0</v>
      </c>
      <c r="O169" s="9">
        <v>0</v>
      </c>
      <c r="P169" s="9">
        <v>0</v>
      </c>
      <c r="Q169" s="9">
        <v>0</v>
      </c>
      <c r="R169" s="9">
        <v>0</v>
      </c>
      <c r="S169" s="9">
        <v>0</v>
      </c>
      <c r="T169" s="9">
        <v>0</v>
      </c>
      <c r="U169" s="9">
        <f t="shared" si="5"/>
        <v>0</v>
      </c>
    </row>
    <row r="170" spans="1:21">
      <c r="A170" s="199"/>
      <c r="B170" s="82" t="s">
        <v>408</v>
      </c>
      <c r="C170" s="82" t="s">
        <v>138</v>
      </c>
      <c r="D170" s="82"/>
      <c r="E170" s="23" t="s">
        <v>593</v>
      </c>
      <c r="F170" s="9" t="s">
        <v>382</v>
      </c>
      <c r="G170" s="9">
        <v>12</v>
      </c>
      <c r="H170" s="9">
        <v>1</v>
      </c>
      <c r="I170" s="9">
        <v>0</v>
      </c>
      <c r="J170" s="9">
        <v>0</v>
      </c>
      <c r="K170" s="9">
        <v>0</v>
      </c>
      <c r="L170" s="9">
        <v>0</v>
      </c>
      <c r="M170" s="9">
        <v>0</v>
      </c>
      <c r="N170" s="9">
        <v>0</v>
      </c>
      <c r="O170" s="9">
        <v>0</v>
      </c>
      <c r="P170" s="9">
        <v>0</v>
      </c>
      <c r="Q170" s="9">
        <v>0</v>
      </c>
      <c r="R170" s="9">
        <v>0</v>
      </c>
      <c r="S170" s="9">
        <v>0</v>
      </c>
      <c r="T170" s="9">
        <v>0</v>
      </c>
      <c r="U170" s="9">
        <f t="shared" si="5"/>
        <v>0</v>
      </c>
    </row>
    <row r="171" spans="1:21">
      <c r="A171" s="199"/>
      <c r="B171" s="82"/>
      <c r="C171" s="82"/>
      <c r="D171" s="82"/>
      <c r="E171" s="23" t="s">
        <v>594</v>
      </c>
      <c r="F171" s="9" t="s">
        <v>383</v>
      </c>
      <c r="G171" s="9">
        <v>12</v>
      </c>
      <c r="H171" s="9">
        <v>2</v>
      </c>
      <c r="I171" s="9">
        <v>0</v>
      </c>
      <c r="J171" s="9">
        <v>0</v>
      </c>
      <c r="K171" s="9">
        <v>0</v>
      </c>
      <c r="L171" s="9">
        <v>0</v>
      </c>
      <c r="M171" s="9">
        <v>0</v>
      </c>
      <c r="N171" s="9">
        <v>0</v>
      </c>
      <c r="O171" s="9">
        <v>0</v>
      </c>
      <c r="P171" s="9">
        <v>0</v>
      </c>
      <c r="Q171" s="9">
        <v>0</v>
      </c>
      <c r="R171" s="9">
        <v>0</v>
      </c>
      <c r="S171" s="9">
        <v>0</v>
      </c>
      <c r="T171" s="9">
        <v>0</v>
      </c>
      <c r="U171" s="9">
        <f t="shared" si="5"/>
        <v>0</v>
      </c>
    </row>
    <row r="172" spans="1:21">
      <c r="A172" s="199"/>
      <c r="B172" s="82"/>
      <c r="C172" s="82"/>
      <c r="D172" s="82"/>
      <c r="E172" s="23" t="s">
        <v>595</v>
      </c>
      <c r="F172" s="9" t="s">
        <v>384</v>
      </c>
      <c r="G172" s="9">
        <v>12</v>
      </c>
      <c r="H172" s="9">
        <v>3</v>
      </c>
      <c r="I172" s="9">
        <v>0</v>
      </c>
      <c r="J172" s="9">
        <v>0</v>
      </c>
      <c r="K172" s="9">
        <v>0</v>
      </c>
      <c r="L172" s="9">
        <v>0</v>
      </c>
      <c r="M172" s="9">
        <v>0</v>
      </c>
      <c r="N172" s="9">
        <v>0</v>
      </c>
      <c r="O172" s="9">
        <v>0</v>
      </c>
      <c r="P172" s="9">
        <v>0</v>
      </c>
      <c r="Q172" s="9">
        <v>0</v>
      </c>
      <c r="R172" s="9">
        <v>0</v>
      </c>
      <c r="S172" s="9">
        <v>0</v>
      </c>
      <c r="T172" s="9">
        <v>0</v>
      </c>
      <c r="U172" s="9">
        <f t="shared" si="5"/>
        <v>0</v>
      </c>
    </row>
    <row r="173" spans="1:21">
      <c r="A173" s="199"/>
      <c r="B173" s="82"/>
      <c r="C173" s="82"/>
      <c r="D173" s="82"/>
      <c r="E173" s="23" t="s">
        <v>596</v>
      </c>
      <c r="F173" s="9" t="s">
        <v>385</v>
      </c>
      <c r="G173" s="9">
        <v>12</v>
      </c>
      <c r="H173" s="9">
        <v>4</v>
      </c>
      <c r="I173" s="9">
        <v>0</v>
      </c>
      <c r="J173" s="9">
        <v>0</v>
      </c>
      <c r="K173" s="9">
        <v>0</v>
      </c>
      <c r="L173" s="9">
        <v>0</v>
      </c>
      <c r="M173" s="9">
        <v>0</v>
      </c>
      <c r="N173" s="9">
        <v>0</v>
      </c>
      <c r="O173" s="9">
        <v>0</v>
      </c>
      <c r="P173" s="9">
        <v>0</v>
      </c>
      <c r="Q173" s="9">
        <v>0</v>
      </c>
      <c r="R173" s="9">
        <v>0</v>
      </c>
      <c r="S173" s="9">
        <v>0</v>
      </c>
      <c r="T173" s="9">
        <v>0</v>
      </c>
      <c r="U173" s="9">
        <f t="shared" si="5"/>
        <v>0</v>
      </c>
    </row>
    <row r="174" spans="1:21">
      <c r="A174" s="199"/>
      <c r="B174" s="82"/>
      <c r="C174" s="82"/>
      <c r="D174" s="82"/>
      <c r="E174" s="23" t="s">
        <v>597</v>
      </c>
      <c r="F174" s="9" t="s">
        <v>386</v>
      </c>
      <c r="G174" s="9">
        <v>12</v>
      </c>
      <c r="H174" s="9">
        <v>5</v>
      </c>
      <c r="I174" s="9">
        <v>0</v>
      </c>
      <c r="J174" s="9">
        <v>0</v>
      </c>
      <c r="K174" s="9">
        <v>0</v>
      </c>
      <c r="L174" s="9">
        <v>0</v>
      </c>
      <c r="M174" s="9">
        <v>0</v>
      </c>
      <c r="N174" s="9">
        <v>0</v>
      </c>
      <c r="O174" s="9">
        <v>0</v>
      </c>
      <c r="P174" s="9">
        <v>0</v>
      </c>
      <c r="Q174" s="9">
        <v>0</v>
      </c>
      <c r="R174" s="9">
        <v>0</v>
      </c>
      <c r="S174" s="9">
        <v>0</v>
      </c>
      <c r="T174" s="9">
        <v>0</v>
      </c>
      <c r="U174" s="9">
        <f t="shared" si="5"/>
        <v>0</v>
      </c>
    </row>
    <row r="175" spans="1:21">
      <c r="A175" s="199"/>
      <c r="B175" s="82"/>
      <c r="C175" s="82"/>
      <c r="D175" s="82"/>
      <c r="E175" s="23" t="s">
        <v>598</v>
      </c>
      <c r="F175" s="9" t="s">
        <v>387</v>
      </c>
      <c r="G175" s="9">
        <v>12</v>
      </c>
      <c r="H175" s="9">
        <v>6</v>
      </c>
      <c r="I175" s="9">
        <v>0</v>
      </c>
      <c r="J175" s="9">
        <v>0</v>
      </c>
      <c r="K175" s="9">
        <v>0</v>
      </c>
      <c r="L175" s="9">
        <v>0</v>
      </c>
      <c r="M175" s="9">
        <v>0</v>
      </c>
      <c r="N175" s="9">
        <v>0</v>
      </c>
      <c r="O175" s="9">
        <v>0</v>
      </c>
      <c r="P175" s="9">
        <v>0</v>
      </c>
      <c r="Q175" s="9">
        <v>0</v>
      </c>
      <c r="R175" s="9">
        <v>0</v>
      </c>
      <c r="S175" s="9">
        <v>0</v>
      </c>
      <c r="T175" s="9">
        <v>0</v>
      </c>
      <c r="U175" s="9">
        <f t="shared" si="5"/>
        <v>0</v>
      </c>
    </row>
    <row r="176" spans="1:21">
      <c r="A176" s="199"/>
      <c r="B176" s="82"/>
      <c r="C176" s="82"/>
      <c r="D176" s="82"/>
      <c r="E176" s="23" t="s">
        <v>599</v>
      </c>
      <c r="F176" s="9" t="s">
        <v>388</v>
      </c>
      <c r="G176" s="9">
        <v>12</v>
      </c>
      <c r="H176" s="9">
        <v>7</v>
      </c>
      <c r="I176" s="9">
        <v>0</v>
      </c>
      <c r="J176" s="9">
        <v>0</v>
      </c>
      <c r="K176" s="9">
        <v>0</v>
      </c>
      <c r="L176" s="9">
        <v>0</v>
      </c>
      <c r="M176" s="9">
        <v>0</v>
      </c>
      <c r="N176" s="9">
        <v>0</v>
      </c>
      <c r="O176" s="9">
        <v>0</v>
      </c>
      <c r="P176" s="9">
        <v>0</v>
      </c>
      <c r="Q176" s="9">
        <v>0</v>
      </c>
      <c r="R176" s="9">
        <v>0</v>
      </c>
      <c r="S176" s="9">
        <v>0</v>
      </c>
      <c r="T176" s="9">
        <v>0</v>
      </c>
      <c r="U176" s="9">
        <f t="shared" si="5"/>
        <v>0</v>
      </c>
    </row>
    <row r="177" spans="1:21">
      <c r="A177" s="199"/>
      <c r="B177" s="82"/>
      <c r="C177" s="82"/>
      <c r="D177" s="82"/>
      <c r="E177" s="23" t="s">
        <v>600</v>
      </c>
      <c r="F177" s="9" t="s">
        <v>389</v>
      </c>
      <c r="G177" s="9">
        <v>12</v>
      </c>
      <c r="H177" s="9">
        <v>8</v>
      </c>
      <c r="I177" s="9">
        <v>0</v>
      </c>
      <c r="J177" s="9">
        <v>0</v>
      </c>
      <c r="K177" s="9">
        <v>0</v>
      </c>
      <c r="L177" s="9">
        <v>0</v>
      </c>
      <c r="M177" s="9">
        <v>0</v>
      </c>
      <c r="N177" s="9">
        <v>0</v>
      </c>
      <c r="O177" s="9">
        <v>0</v>
      </c>
      <c r="P177" s="9">
        <v>0</v>
      </c>
      <c r="Q177" s="9">
        <v>0</v>
      </c>
      <c r="R177" s="9">
        <v>0</v>
      </c>
      <c r="S177" s="9">
        <v>0</v>
      </c>
      <c r="T177" s="9">
        <v>0</v>
      </c>
      <c r="U177" s="9">
        <f t="shared" si="5"/>
        <v>0</v>
      </c>
    </row>
    <row r="178" spans="1:21">
      <c r="A178" s="199"/>
      <c r="B178" s="82"/>
      <c r="C178" s="82"/>
      <c r="D178" s="82"/>
      <c r="E178" s="23" t="s">
        <v>601</v>
      </c>
      <c r="F178" s="9" t="s">
        <v>390</v>
      </c>
      <c r="G178" s="9">
        <v>12</v>
      </c>
      <c r="H178" s="9">
        <v>9</v>
      </c>
      <c r="I178" s="9">
        <v>0</v>
      </c>
      <c r="J178" s="9">
        <v>0</v>
      </c>
      <c r="K178" s="9">
        <v>0</v>
      </c>
      <c r="L178" s="9">
        <v>0</v>
      </c>
      <c r="M178" s="9">
        <v>0</v>
      </c>
      <c r="N178" s="9">
        <v>0</v>
      </c>
      <c r="O178" s="9">
        <v>0</v>
      </c>
      <c r="P178" s="9">
        <v>0</v>
      </c>
      <c r="Q178" s="9">
        <v>0</v>
      </c>
      <c r="R178" s="9">
        <v>0</v>
      </c>
      <c r="S178" s="9">
        <v>0</v>
      </c>
      <c r="T178" s="9">
        <v>0</v>
      </c>
      <c r="U178" s="9">
        <f t="shared" si="5"/>
        <v>0</v>
      </c>
    </row>
    <row r="179" spans="1:21">
      <c r="A179" s="199"/>
      <c r="B179" s="82"/>
      <c r="C179" s="82"/>
      <c r="D179" s="82"/>
      <c r="E179" s="23" t="s">
        <v>602</v>
      </c>
      <c r="F179" s="9" t="s">
        <v>391</v>
      </c>
      <c r="G179" s="9">
        <v>12</v>
      </c>
      <c r="H179" s="9">
        <v>10</v>
      </c>
      <c r="I179" s="9">
        <v>0</v>
      </c>
      <c r="J179" s="9">
        <v>0</v>
      </c>
      <c r="K179" s="9">
        <v>0</v>
      </c>
      <c r="L179" s="9">
        <v>0</v>
      </c>
      <c r="M179" s="9">
        <v>0</v>
      </c>
      <c r="N179" s="9">
        <v>0</v>
      </c>
      <c r="O179" s="9">
        <v>0</v>
      </c>
      <c r="P179" s="9">
        <v>0</v>
      </c>
      <c r="Q179" s="9">
        <v>0</v>
      </c>
      <c r="R179" s="9">
        <v>0</v>
      </c>
      <c r="S179" s="9">
        <v>0</v>
      </c>
      <c r="T179" s="9">
        <v>0</v>
      </c>
      <c r="U179" s="9">
        <f t="shared" si="5"/>
        <v>0</v>
      </c>
    </row>
    <row r="180" spans="1:21">
      <c r="A180" s="199"/>
      <c r="B180" s="82"/>
      <c r="C180" s="82"/>
      <c r="D180" s="82"/>
      <c r="E180" s="23" t="s">
        <v>603</v>
      </c>
      <c r="F180" s="9"/>
      <c r="G180" s="9">
        <v>12</v>
      </c>
      <c r="H180" s="9">
        <v>11</v>
      </c>
      <c r="I180" s="9">
        <v>0</v>
      </c>
      <c r="J180" s="9">
        <v>0</v>
      </c>
      <c r="K180" s="9">
        <v>0</v>
      </c>
      <c r="L180" s="9">
        <v>0</v>
      </c>
      <c r="M180" s="9">
        <v>0</v>
      </c>
      <c r="N180" s="9">
        <v>0</v>
      </c>
      <c r="O180" s="9">
        <v>0</v>
      </c>
      <c r="P180" s="9">
        <v>0</v>
      </c>
      <c r="Q180" s="9">
        <v>0</v>
      </c>
      <c r="R180" s="9">
        <v>0</v>
      </c>
      <c r="S180" s="9">
        <v>0</v>
      </c>
      <c r="T180" s="9">
        <v>0</v>
      </c>
      <c r="U180" s="9">
        <f t="shared" si="5"/>
        <v>0</v>
      </c>
    </row>
    <row r="181" spans="1:21">
      <c r="A181" s="199"/>
      <c r="B181" s="82"/>
      <c r="C181" s="82"/>
      <c r="D181" s="82"/>
      <c r="E181" s="24" t="s">
        <v>241</v>
      </c>
      <c r="F181" s="9" t="s">
        <v>392</v>
      </c>
      <c r="G181" s="9">
        <v>12</v>
      </c>
      <c r="H181" s="9">
        <v>12</v>
      </c>
      <c r="I181" s="9">
        <v>0</v>
      </c>
      <c r="J181" s="9">
        <v>0</v>
      </c>
      <c r="K181" s="9">
        <v>0</v>
      </c>
      <c r="L181" s="9">
        <v>0</v>
      </c>
      <c r="M181" s="9">
        <v>0</v>
      </c>
      <c r="N181" s="9">
        <v>0</v>
      </c>
      <c r="O181" s="9">
        <v>0</v>
      </c>
      <c r="P181" s="9">
        <v>0</v>
      </c>
      <c r="Q181" s="9">
        <v>0</v>
      </c>
      <c r="R181" s="9">
        <v>0</v>
      </c>
      <c r="S181" s="9">
        <v>0</v>
      </c>
      <c r="T181" s="9">
        <v>0</v>
      </c>
      <c r="U181" s="9">
        <f t="shared" si="5"/>
        <v>0</v>
      </c>
    </row>
    <row r="182" spans="1:21" ht="36">
      <c r="A182" s="199"/>
      <c r="B182" s="82"/>
      <c r="C182" s="82"/>
      <c r="D182" s="82"/>
      <c r="E182" s="48" t="s">
        <v>605</v>
      </c>
      <c r="F182" s="9" t="s">
        <v>393</v>
      </c>
      <c r="G182" s="9">
        <v>12</v>
      </c>
      <c r="H182" s="9">
        <v>13</v>
      </c>
      <c r="I182" s="9">
        <v>0</v>
      </c>
      <c r="J182" s="9">
        <v>0</v>
      </c>
      <c r="K182" s="9">
        <v>0</v>
      </c>
      <c r="L182" s="9">
        <v>0</v>
      </c>
      <c r="M182" s="9">
        <v>0</v>
      </c>
      <c r="N182" s="9">
        <v>0</v>
      </c>
      <c r="O182" s="9">
        <v>0</v>
      </c>
      <c r="P182" s="9">
        <v>0</v>
      </c>
      <c r="Q182" s="9">
        <v>0</v>
      </c>
      <c r="R182" s="9">
        <v>0</v>
      </c>
      <c r="S182" s="9">
        <v>0</v>
      </c>
      <c r="T182" s="9">
        <v>0</v>
      </c>
      <c r="U182" s="9">
        <f t="shared" si="5"/>
        <v>0</v>
      </c>
    </row>
    <row r="183" spans="1:21">
      <c r="A183" s="199"/>
      <c r="B183" s="82"/>
      <c r="C183" s="82"/>
      <c r="D183" s="82"/>
      <c r="E183" s="25" t="s">
        <v>413</v>
      </c>
      <c r="F183" s="9"/>
      <c r="G183" s="9">
        <v>12</v>
      </c>
      <c r="H183" s="9">
        <v>14</v>
      </c>
      <c r="I183" s="9">
        <v>0</v>
      </c>
      <c r="J183" s="9">
        <v>0</v>
      </c>
      <c r="K183" s="9">
        <v>0</v>
      </c>
      <c r="L183" s="9">
        <v>0</v>
      </c>
      <c r="M183" s="9">
        <v>0</v>
      </c>
      <c r="N183" s="9">
        <v>0</v>
      </c>
      <c r="O183" s="9">
        <v>0</v>
      </c>
      <c r="P183" s="9">
        <v>0</v>
      </c>
      <c r="Q183" s="9">
        <v>0</v>
      </c>
      <c r="R183" s="9">
        <v>0</v>
      </c>
      <c r="S183" s="9">
        <v>0</v>
      </c>
      <c r="T183" s="9">
        <v>0</v>
      </c>
      <c r="U183" s="9">
        <f t="shared" si="5"/>
        <v>0</v>
      </c>
    </row>
    <row r="184" spans="1:21">
      <c r="A184" s="199"/>
      <c r="B184" s="82"/>
      <c r="C184" s="82"/>
      <c r="D184" s="82"/>
      <c r="E184" s="25" t="s">
        <v>414</v>
      </c>
      <c r="F184" s="9"/>
      <c r="G184" s="9">
        <v>12</v>
      </c>
      <c r="H184" s="9">
        <v>15</v>
      </c>
      <c r="I184" s="9">
        <v>0</v>
      </c>
      <c r="J184" s="9">
        <v>0</v>
      </c>
      <c r="K184" s="9">
        <v>0</v>
      </c>
      <c r="L184" s="9">
        <v>0</v>
      </c>
      <c r="M184" s="9">
        <v>0</v>
      </c>
      <c r="N184" s="9">
        <v>0</v>
      </c>
      <c r="O184" s="9">
        <v>0</v>
      </c>
      <c r="P184" s="9">
        <v>0</v>
      </c>
      <c r="Q184" s="9">
        <v>0</v>
      </c>
      <c r="R184" s="9">
        <v>0</v>
      </c>
      <c r="S184" s="9">
        <v>0</v>
      </c>
      <c r="T184" s="9">
        <v>0</v>
      </c>
      <c r="U184" s="9">
        <f t="shared" si="5"/>
        <v>0</v>
      </c>
    </row>
  </sheetData>
  <mergeCells count="27">
    <mergeCell ref="A4:D19"/>
    <mergeCell ref="G2:G3"/>
    <mergeCell ref="H2:H3"/>
    <mergeCell ref="C80:D94"/>
    <mergeCell ref="B170:B184"/>
    <mergeCell ref="C170:D184"/>
    <mergeCell ref="A2:E3"/>
    <mergeCell ref="F2:F3"/>
    <mergeCell ref="A20:A184"/>
    <mergeCell ref="B155:B169"/>
    <mergeCell ref="C155:D169"/>
    <mergeCell ref="B140:B154"/>
    <mergeCell ref="B95:B109"/>
    <mergeCell ref="C95:D109"/>
    <mergeCell ref="B80:B94"/>
    <mergeCell ref="C140:D154"/>
    <mergeCell ref="B20:B64"/>
    <mergeCell ref="C20:C64"/>
    <mergeCell ref="D50:D64"/>
    <mergeCell ref="D35:D49"/>
    <mergeCell ref="D20:D34"/>
    <mergeCell ref="C125:D139"/>
    <mergeCell ref="B110:B124"/>
    <mergeCell ref="C110:D124"/>
    <mergeCell ref="B65:B79"/>
    <mergeCell ref="C65:D79"/>
    <mergeCell ref="B125:B139"/>
  </mergeCells>
  <phoneticPr fontId="3"/>
  <pageMargins left="0.59" right="0.6" top="0.61" bottom="0.39" header="0.39" footer="0.18"/>
  <pageSetup paperSize="9" scale="23" fitToHeight="0" orientation="portrait" r:id="rId1"/>
  <headerFooter alignWithMargins="0">
    <oddHeader>&amp;L&amp;F　&amp;A</oddHeader>
  </headerFooter>
  <ignoredErrors>
    <ignoredError sqref="U170:U184 U4:U34 U35:U49 U50:U64 U65:U79 U80:U94 U95:U109 U110:U124 U125:U139 U140:U154 U155:U169"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損益計算書</vt:lpstr>
      <vt:lpstr>貸借対照表</vt:lpstr>
      <vt:lpstr>資本的収支</vt:lpstr>
      <vt:lpstr>企業債</vt:lpstr>
      <vt:lpstr>企業債!Print_Area</vt:lpstr>
      <vt:lpstr>損益計算書!Print_Area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地方債G</dc:creator>
  <cp:lastModifiedBy>kumamoto</cp:lastModifiedBy>
  <cp:lastPrinted>2018-09-19T08:23:19Z</cp:lastPrinted>
  <dcterms:created xsi:type="dcterms:W3CDTF">2000-10-26T08:33:18Z</dcterms:created>
  <dcterms:modified xsi:type="dcterms:W3CDTF">2018-11-26T02:57:15Z</dcterms:modified>
</cp:coreProperties>
</file>