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 tabRatio="761"/>
  </bookViews>
  <sheets>
    <sheet name="別紙２（投資収益率の算定根拠）" sheetId="9" r:id="rId1"/>
  </sheets>
  <definedNames>
    <definedName name="_xlnm.Print_Area" localSheetId="0">'別紙２（投資収益率の算定根拠）'!$A$1:$K$35</definedName>
  </definedNames>
  <calcPr calcId="162913"/>
</workbook>
</file>

<file path=xl/calcChain.xml><?xml version="1.0" encoding="utf-8"?>
<calcChain xmlns="http://schemas.openxmlformats.org/spreadsheetml/2006/main">
  <c r="G6" i="9" l="1"/>
  <c r="H6" i="9" s="1"/>
  <c r="I6" i="9" s="1"/>
  <c r="F6" i="9"/>
  <c r="E6" i="9"/>
  <c r="E20" i="9" l="1"/>
  <c r="E16" i="9"/>
  <c r="E19" i="9" s="1"/>
  <c r="F16" i="9"/>
  <c r="G16" i="9"/>
  <c r="H16" i="9"/>
  <c r="I16" i="9"/>
  <c r="I19" i="9" s="1"/>
  <c r="F20" i="9"/>
  <c r="G20" i="9"/>
  <c r="H20" i="9"/>
  <c r="I20" i="9"/>
  <c r="I11" i="9"/>
  <c r="E11" i="9"/>
  <c r="F11" i="9"/>
  <c r="G11" i="9"/>
  <c r="H11" i="9"/>
  <c r="D11" i="9"/>
  <c r="E21" i="9" l="1"/>
  <c r="I21" i="9"/>
  <c r="H19" i="9" l="1"/>
  <c r="H21" i="9" s="1"/>
  <c r="G19" i="9"/>
  <c r="F19" i="9"/>
  <c r="G21" i="9" l="1"/>
  <c r="F21" i="9"/>
  <c r="J21" i="9" l="1"/>
  <c r="K21" i="9" s="1"/>
</calcChain>
</file>

<file path=xl/sharedStrings.xml><?xml version="1.0" encoding="utf-8"?>
<sst xmlns="http://schemas.openxmlformats.org/spreadsheetml/2006/main" count="37" uniqueCount="34">
  <si>
    <t>設備導入に伴う変化額</t>
    <rPh sb="0" eb="2">
      <t>セツビ</t>
    </rPh>
    <rPh sb="2" eb="4">
      <t>ドウニュウ</t>
    </rPh>
    <rPh sb="5" eb="6">
      <t>トモナ</t>
    </rPh>
    <rPh sb="7" eb="10">
      <t>ヘンカガク</t>
    </rPh>
    <phoneticPr fontId="1"/>
  </si>
  <si>
    <t>設備投資額</t>
    <rPh sb="0" eb="2">
      <t>セツビ</t>
    </rPh>
    <rPh sb="2" eb="5">
      <t>トウシガク</t>
    </rPh>
    <phoneticPr fontId="1"/>
  </si>
  <si>
    <t>売上高</t>
    <rPh sb="2" eb="3">
      <t>ダカ</t>
    </rPh>
    <phoneticPr fontId="1"/>
  </si>
  <si>
    <t>売上原価</t>
    <rPh sb="0" eb="2">
      <t>ウリアゲ</t>
    </rPh>
    <rPh sb="2" eb="4">
      <t>ゲンカ</t>
    </rPh>
    <phoneticPr fontId="1"/>
  </si>
  <si>
    <t>（減価償却以外）</t>
    <rPh sb="1" eb="3">
      <t>ゲンカ</t>
    </rPh>
    <rPh sb="3" eb="5">
      <t>ショウキャク</t>
    </rPh>
    <rPh sb="5" eb="7">
      <t>イガイ</t>
    </rPh>
    <phoneticPr fontId="1"/>
  </si>
  <si>
    <t>（減価償却費）</t>
    <rPh sb="1" eb="3">
      <t>ゲンカ</t>
    </rPh>
    <rPh sb="3" eb="6">
      <t>ショウキャクヒ</t>
    </rPh>
    <phoneticPr fontId="1"/>
  </si>
  <si>
    <t>売上総利益</t>
    <rPh sb="0" eb="2">
      <t>ウリアゲ</t>
    </rPh>
    <rPh sb="2" eb="5">
      <t>ソウリエキ</t>
    </rPh>
    <rPh sb="4" eb="5">
      <t>エイリ</t>
    </rPh>
    <phoneticPr fontId="1"/>
  </si>
  <si>
    <t>営業利益</t>
    <rPh sb="0" eb="2">
      <t>エイギョウ</t>
    </rPh>
    <rPh sb="2" eb="4">
      <t>リエキ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</si>
  <si>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</si>
  <si>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１．算定期間</t>
    <rPh sb="2" eb="4">
      <t>サンテイ</t>
    </rPh>
    <rPh sb="4" eb="6">
      <t>キカン</t>
    </rPh>
    <phoneticPr fontId="1"/>
  </si>
  <si>
    <t>年度（西暦）</t>
    <rPh sb="0" eb="2">
      <t>ネンド</t>
    </rPh>
    <rPh sb="3" eb="5">
      <t>セイレキ</t>
    </rPh>
    <phoneticPr fontId="1"/>
  </si>
  <si>
    <t>投資年度</t>
    <rPh sb="0" eb="2">
      <t>トウシ</t>
    </rPh>
    <rPh sb="2" eb="4">
      <t>ネンド</t>
    </rPh>
    <phoneticPr fontId="1"/>
  </si>
  <si>
    <t>第１年度</t>
    <rPh sb="0" eb="1">
      <t>ダイ</t>
    </rPh>
    <rPh sb="2" eb="4">
      <t>ネンド</t>
    </rPh>
    <phoneticPr fontId="1"/>
  </si>
  <si>
    <t>第２年度</t>
    <rPh sb="0" eb="1">
      <t>ダイ</t>
    </rPh>
    <rPh sb="2" eb="4">
      <t>ネンド</t>
    </rPh>
    <phoneticPr fontId="1"/>
  </si>
  <si>
    <t>第３年度</t>
    <rPh sb="0" eb="1">
      <t>ダイ</t>
    </rPh>
    <rPh sb="2" eb="4">
      <t>ネンド</t>
    </rPh>
    <phoneticPr fontId="1"/>
  </si>
  <si>
    <t>第４年度</t>
    <rPh sb="0" eb="1">
      <t>ダイ</t>
    </rPh>
    <rPh sb="2" eb="4">
      <t>ネンド</t>
    </rPh>
    <phoneticPr fontId="1"/>
  </si>
  <si>
    <t>第５年度</t>
    <rPh sb="0" eb="1">
      <t>ダイ</t>
    </rPh>
    <rPh sb="2" eb="4">
      <t>ネンド</t>
    </rPh>
    <phoneticPr fontId="1"/>
  </si>
  <si>
    <t>２．算定シート</t>
    <rPh sb="2" eb="4">
      <t>サンテイ</t>
    </rPh>
    <phoneticPr fontId="1"/>
  </si>
  <si>
    <t>単位：</t>
    <rPh sb="0" eb="2">
      <t>タンイ</t>
    </rPh>
    <phoneticPr fontId="1"/>
  </si>
  <si>
    <t>5年平均</t>
    <rPh sb="1" eb="4">
      <t>ネンヘイキン</t>
    </rPh>
    <phoneticPr fontId="1"/>
  </si>
  <si>
    <t>※ 黄色のセルに記載すること。提出時には赤字の注釈は削除すること。</t>
    <rPh sb="2" eb="4">
      <t>キイロ</t>
    </rPh>
    <rPh sb="8" eb="10">
      <t>キサイ</t>
    </rPh>
    <rPh sb="15" eb="17">
      <t>テイシュツ</t>
    </rPh>
    <rPh sb="17" eb="18">
      <t>ジ</t>
    </rPh>
    <rPh sb="20" eb="22">
      <t>アカジ</t>
    </rPh>
    <rPh sb="23" eb="25">
      <t>チュウシャク</t>
    </rPh>
    <rPh sb="26" eb="28">
      <t>サクジョ</t>
    </rPh>
    <phoneticPr fontId="1"/>
  </si>
  <si>
    <t>※ K21のセルに計算された投資収益率を確認申請書に転記すること。</t>
    <rPh sb="9" eb="11">
      <t>ケイサン</t>
    </rPh>
    <rPh sb="14" eb="16">
      <t>トウシ</t>
    </rPh>
    <rPh sb="16" eb="18">
      <t>シュウエキ</t>
    </rPh>
    <rPh sb="18" eb="19">
      <t>リツ</t>
    </rPh>
    <rPh sb="20" eb="22">
      <t>カクニン</t>
    </rPh>
    <rPh sb="22" eb="25">
      <t>シンセイショ</t>
    </rPh>
    <rPh sb="26" eb="28">
      <t>テンキ</t>
    </rPh>
    <phoneticPr fontId="1"/>
  </si>
  <si>
    <t>※ 設備投資額がＸ円である場合、D12のセルには負の数値（▲Ｘ）を記入すること。</t>
    <rPh sb="2" eb="4">
      <t>セツビ</t>
    </rPh>
    <rPh sb="4" eb="6">
      <t>トウシ</t>
    </rPh>
    <rPh sb="6" eb="7">
      <t>ガク</t>
    </rPh>
    <rPh sb="9" eb="10">
      <t>エン</t>
    </rPh>
    <rPh sb="13" eb="15">
      <t>バアイ</t>
    </rPh>
    <rPh sb="24" eb="25">
      <t>フ</t>
    </rPh>
    <rPh sb="26" eb="28">
      <t>スウチ</t>
    </rPh>
    <rPh sb="33" eb="35">
      <t>キニュウ</t>
    </rPh>
    <phoneticPr fontId="1"/>
  </si>
  <si>
    <t>営業利益＋減価償却費</t>
    <rPh sb="0" eb="2">
      <t>エイギョウ</t>
    </rPh>
    <rPh sb="2" eb="4">
      <t>リエキ</t>
    </rPh>
    <rPh sb="5" eb="7">
      <t>ゲンカ</t>
    </rPh>
    <rPh sb="7" eb="10">
      <t>ショウキャクヒ</t>
    </rPh>
    <phoneticPr fontId="1"/>
  </si>
  <si>
    <t>備考（計算方法）</t>
    <rPh sb="0" eb="2">
      <t>ビコウ</t>
    </rPh>
    <rPh sb="3" eb="5">
      <t>ケイサン</t>
    </rPh>
    <rPh sb="5" eb="7">
      <t>ホウホウ</t>
    </rPh>
    <phoneticPr fontId="1"/>
  </si>
  <si>
    <t>・投資収益率＝（営業利益＋減価償却費）の増加額／設備投資額</t>
    <rPh sb="1" eb="3">
      <t>トウシ</t>
    </rPh>
    <rPh sb="3" eb="6">
      <t>シュウエキリツ</t>
    </rPh>
    <rPh sb="8" eb="10">
      <t>エイギョウ</t>
    </rPh>
    <rPh sb="10" eb="12">
      <t>リエキ</t>
    </rPh>
    <rPh sb="13" eb="15">
      <t>ゲンカ</t>
    </rPh>
    <rPh sb="15" eb="18">
      <t>ショウキャクヒ</t>
    </rPh>
    <rPh sb="20" eb="23">
      <t>ゾウカガク</t>
    </rPh>
    <rPh sb="24" eb="26">
      <t>セツビ</t>
    </rPh>
    <rPh sb="26" eb="29">
      <t>トウシガク</t>
    </rPh>
    <phoneticPr fontId="1"/>
  </si>
  <si>
    <t>投資収益率</t>
    <rPh sb="0" eb="2">
      <t>トウシ</t>
    </rPh>
    <rPh sb="2" eb="4">
      <t>シュウエキ</t>
    </rPh>
    <rPh sb="4" eb="5">
      <t>リツ</t>
    </rPh>
    <phoneticPr fontId="1"/>
  </si>
  <si>
    <t>別紙1-２（投資収益率の算定根拠）</t>
    <rPh sb="0" eb="2">
      <t>ベッシ</t>
    </rPh>
    <rPh sb="6" eb="8">
      <t>トウシ</t>
    </rPh>
    <rPh sb="8" eb="10">
      <t>シュウエキ</t>
    </rPh>
    <rPh sb="10" eb="11">
      <t>リツ</t>
    </rPh>
    <rPh sb="12" eb="14">
      <t>サンテイ</t>
    </rPh>
    <rPh sb="14" eb="16">
      <t>コンキョ</t>
    </rPh>
    <phoneticPr fontId="1"/>
  </si>
  <si>
    <t>※ 算定根拠が分かる資料を必要に応じて添付すること。</t>
    <rPh sb="2" eb="4">
      <t>サンテイ</t>
    </rPh>
    <rPh sb="4" eb="6">
      <t>コンキョ</t>
    </rPh>
    <rPh sb="7" eb="8">
      <t>ワ</t>
    </rPh>
    <rPh sb="10" eb="12">
      <t>シリョウ</t>
    </rPh>
    <rPh sb="13" eb="15">
      <t>ヒツヨウ</t>
    </rPh>
    <rPh sb="16" eb="17">
      <t>オウ</t>
    </rPh>
    <rPh sb="19" eb="21">
      <t>テンプ</t>
    </rPh>
    <phoneticPr fontId="1"/>
  </si>
  <si>
    <t>※ 事業者全体の数値ではなく、承認地域経済牽引事業に関する数値を記載すること。</t>
    <rPh sb="8" eb="10">
      <t>スウチ</t>
    </rPh>
    <rPh sb="29" eb="31">
      <t>スウチ</t>
    </rPh>
    <phoneticPr fontId="1"/>
  </si>
  <si>
    <t>３．算定根拠</t>
    <rPh sb="2" eb="4">
      <t>サンテイ</t>
    </rPh>
    <rPh sb="4" eb="6">
      <t>コンキョ</t>
    </rPh>
    <phoneticPr fontId="1"/>
  </si>
  <si>
    <t>・設備投資額＝減価償却資産の取得予定価格</t>
    <rPh sb="1" eb="3">
      <t>セツビ</t>
    </rPh>
    <rPh sb="3" eb="6">
      <t>トウシガク</t>
    </rPh>
    <rPh sb="7" eb="9">
      <t>ゲンカ</t>
    </rPh>
    <rPh sb="9" eb="11">
      <t>ショウキャク</t>
    </rPh>
    <rPh sb="11" eb="13">
      <t>シサン</t>
    </rPh>
    <rPh sb="14" eb="16">
      <t>シュトク</t>
    </rPh>
    <rPh sb="16" eb="18">
      <t>ヨテイ</t>
    </rPh>
    <rPh sb="18" eb="20">
      <t>カカク</t>
    </rPh>
    <phoneticPr fontId="1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</si>
  <si>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1"/>
  </si>
  <si>
    <t>※　減価償却資産を事業の用に供した日の属する事業年度を「投資年度」に記載すること。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</si>
</sst>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0.0%"/>
    <numFmt numFmtId="178" formatCode="#,##0_ "/>
    <numFmt numFmtId="179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9" xfId="0" applyNumberFormat="1" applyFont="1" applyFill="1" applyBorder="1">
      <alignment vertical="center"/>
    </xf>
    <xf numFmtId="9" fontId="4" fillId="0" borderId="0" xfId="0" applyNumberFormat="1" applyFont="1">
      <alignment vertical="center"/>
    </xf>
    <xf numFmtId="0" fontId="4" fillId="0" borderId="0" xfId="0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8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4" fillId="0" borderId="3" xfId="0" applyFont="1" applyBorder="1">
      <alignment vertical="center"/>
    </xf>
    <xf numFmtId="178" fontId="4" fillId="0" borderId="3" xfId="0" applyNumberFormat="1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38" fontId="4" fillId="0" borderId="0" xfId="0" applyNumberFormat="1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179" fontId="4" fillId="3" borderId="20" xfId="0" applyNumberFormat="1" applyFont="1" applyFill="1" applyBorder="1" applyAlignment="1">
      <alignment vertical="center" wrapText="1"/>
    </xf>
    <xf numFmtId="179" fontId="4" fillId="3" borderId="19" xfId="0" applyNumberFormat="1" applyFont="1" applyFill="1" applyBorder="1" applyAlignment="1">
      <alignment vertical="center" wrapText="1"/>
    </xf>
    <xf numFmtId="179" fontId="4" fillId="3" borderId="19" xfId="0" applyNumberFormat="1" applyFont="1" applyFill="1" applyBorder="1">
      <alignment vertical="center"/>
    </xf>
    <xf numFmtId="179" fontId="4" fillId="2" borderId="1" xfId="0" applyNumberFormat="1" applyFont="1" applyFill="1" applyBorder="1" applyAlignment="1">
      <alignment vertical="center" wrapText="1"/>
    </xf>
    <xf numFmtId="179" fontId="4" fillId="3" borderId="14" xfId="0" applyNumberFormat="1" applyFont="1" applyFill="1" applyBorder="1" applyAlignment="1">
      <alignment vertical="center" wrapText="1"/>
    </xf>
    <xf numFmtId="179" fontId="4" fillId="2" borderId="1" xfId="1" applyNumberFormat="1" applyFont="1" applyFill="1" applyBorder="1">
      <alignment vertical="center"/>
    </xf>
    <xf numFmtId="179" fontId="4" fillId="3" borderId="14" xfId="1" applyNumberFormat="1" applyFont="1" applyFill="1" applyBorder="1">
      <alignment vertical="center"/>
    </xf>
    <xf numFmtId="179" fontId="4" fillId="0" borderId="1" xfId="0" applyNumberFormat="1" applyFont="1" applyFill="1" applyBorder="1" applyAlignment="1">
      <alignment vertical="center" wrapText="1"/>
    </xf>
    <xf numFmtId="179" fontId="4" fillId="0" borderId="16" xfId="0" applyNumberFormat="1" applyFont="1" applyFill="1" applyBorder="1">
      <alignment vertical="center"/>
    </xf>
    <xf numFmtId="179" fontId="4" fillId="0" borderId="17" xfId="0" applyNumberFormat="1" applyFont="1" applyFill="1" applyBorder="1">
      <alignment vertical="center"/>
    </xf>
    <xf numFmtId="0" fontId="8" fillId="0" borderId="0" xfId="0" applyFont="1" applyAlignment="1">
      <alignment horizontal="justify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30" xfId="0" applyFont="1" applyFill="1" applyBorder="1" applyAlignment="1">
      <alignment vertical="center" shrinkToFit="1"/>
    </xf>
    <xf numFmtId="0" fontId="4" fillId="0" borderId="31" xfId="0" applyFont="1" applyBorder="1" applyAlignment="1">
      <alignment horizontal="center" vertical="center"/>
    </xf>
    <xf numFmtId="179" fontId="4" fillId="2" borderId="18" xfId="0" applyNumberFormat="1" applyFont="1" applyFill="1" applyBorder="1" applyAlignment="1">
      <alignment vertical="center" wrapText="1"/>
    </xf>
    <xf numFmtId="179" fontId="4" fillId="3" borderId="13" xfId="0" applyNumberFormat="1" applyFont="1" applyFill="1" applyBorder="1" applyAlignment="1">
      <alignment vertical="center" wrapText="1"/>
    </xf>
    <xf numFmtId="179" fontId="4" fillId="3" borderId="13" xfId="0" applyNumberFormat="1" applyFont="1" applyFill="1" applyBorder="1" applyAlignment="1">
      <alignment vertical="center" shrinkToFit="1"/>
    </xf>
    <xf numFmtId="179" fontId="4" fillId="3" borderId="15" xfId="0" applyNumberFormat="1" applyFont="1" applyFill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42"/>
  <sheetViews>
    <sheetView tabSelected="1" zoomScaleNormal="100" workbookViewId="0">
      <selection activeCell="B8" sqref="B8"/>
    </sheetView>
  </sheetViews>
  <sheetFormatPr defaultRowHeight="17.25" x14ac:dyDescent="0.15"/>
  <cols>
    <col min="1" max="1" width="9.125" style="1" customWidth="1"/>
    <col min="2" max="2" width="15.75" style="1" customWidth="1"/>
    <col min="3" max="3" width="23.875" style="1" customWidth="1"/>
    <col min="4" max="4" width="14.25" style="1" bestFit="1" customWidth="1"/>
    <col min="5" max="7" width="11.75" style="1" bestFit="1" customWidth="1"/>
    <col min="8" max="9" width="11.75" style="1" customWidth="1"/>
    <col min="10" max="10" width="12.25" style="1" customWidth="1"/>
    <col min="11" max="11" width="17.125" style="1" customWidth="1"/>
    <col min="12" max="12" width="5.75" style="1" customWidth="1"/>
    <col min="13" max="13" width="30.625" style="1" customWidth="1"/>
    <col min="14" max="16384" width="9" style="1"/>
  </cols>
  <sheetData>
    <row r="1" spans="1:13" s="4" customFormat="1" ht="14.25" x14ac:dyDescent="0.15">
      <c r="A1" s="3" t="s">
        <v>27</v>
      </c>
      <c r="D1" s="5" t="s">
        <v>20</v>
      </c>
      <c r="E1" s="6"/>
      <c r="F1" s="6"/>
      <c r="G1" s="6"/>
    </row>
    <row r="2" spans="1:13" s="4" customFormat="1" ht="14.25" x14ac:dyDescent="0.15">
      <c r="D2" s="6"/>
      <c r="E2" s="6"/>
      <c r="F2" s="6"/>
      <c r="G2" s="6"/>
    </row>
    <row r="3" spans="1:13" s="4" customFormat="1" ht="14.25" x14ac:dyDescent="0.15">
      <c r="A3" s="7" t="s">
        <v>9</v>
      </c>
      <c r="E3" s="8"/>
      <c r="F3" s="8"/>
      <c r="G3" s="8"/>
      <c r="H3" s="8"/>
    </row>
    <row r="4" spans="1:13" s="4" customFormat="1" ht="15" thickBot="1" x14ac:dyDescent="0.2">
      <c r="A4" s="7"/>
      <c r="E4" s="8"/>
      <c r="F4" s="8"/>
      <c r="G4" s="8"/>
      <c r="H4" s="8"/>
    </row>
    <row r="5" spans="1:13" s="4" customFormat="1" ht="14.25" x14ac:dyDescent="0.15">
      <c r="B5" s="76" t="s">
        <v>10</v>
      </c>
      <c r="C5" s="77"/>
      <c r="D5" s="48" t="s">
        <v>11</v>
      </c>
      <c r="E5" s="46" t="s">
        <v>12</v>
      </c>
      <c r="F5" s="46" t="s">
        <v>13</v>
      </c>
      <c r="G5" s="46" t="s">
        <v>14</v>
      </c>
      <c r="H5" s="46" t="s">
        <v>15</v>
      </c>
      <c r="I5" s="47" t="s">
        <v>16</v>
      </c>
      <c r="J5" s="45"/>
    </row>
    <row r="6" spans="1:13" s="4" customFormat="1" ht="15" thickBot="1" x14ac:dyDescent="0.2">
      <c r="B6" s="78"/>
      <c r="C6" s="79"/>
      <c r="D6" s="49"/>
      <c r="E6" s="61">
        <f>D6+1</f>
        <v>1</v>
      </c>
      <c r="F6" s="61">
        <f>E6+1</f>
        <v>2</v>
      </c>
      <c r="G6" s="61">
        <f t="shared" ref="G6:I6" si="0">F6+1</f>
        <v>3</v>
      </c>
      <c r="H6" s="61">
        <f t="shared" si="0"/>
        <v>4</v>
      </c>
      <c r="I6" s="62">
        <f t="shared" si="0"/>
        <v>5</v>
      </c>
      <c r="J6" s="45"/>
    </row>
    <row r="7" spans="1:13" s="4" customFormat="1" ht="14.25" x14ac:dyDescent="0.15">
      <c r="B7" s="28" t="s">
        <v>33</v>
      </c>
      <c r="C7" s="45"/>
      <c r="D7" s="45"/>
      <c r="E7" s="45"/>
      <c r="F7" s="45"/>
      <c r="G7" s="45"/>
      <c r="H7" s="45"/>
      <c r="I7" s="45"/>
      <c r="J7" s="45"/>
    </row>
    <row r="8" spans="1:13" s="4" customFormat="1" ht="14.25" x14ac:dyDescent="0.15">
      <c r="E8" s="8"/>
      <c r="F8" s="8"/>
      <c r="G8" s="8"/>
      <c r="H8" s="8"/>
    </row>
    <row r="9" spans="1:13" s="4" customFormat="1" ht="14.25" x14ac:dyDescent="0.15">
      <c r="A9" s="7" t="s">
        <v>17</v>
      </c>
      <c r="E9" s="8"/>
      <c r="F9" s="8"/>
      <c r="G9" s="8"/>
      <c r="H9" s="8"/>
    </row>
    <row r="10" spans="1:13" s="4" customFormat="1" ht="15" thickBot="1" x14ac:dyDescent="0.2">
      <c r="C10" s="9"/>
      <c r="D10" s="9"/>
      <c r="E10" s="9"/>
      <c r="F10" s="9"/>
      <c r="I10" s="10" t="s">
        <v>18</v>
      </c>
      <c r="J10" s="11"/>
      <c r="M10" s="9"/>
    </row>
    <row r="11" spans="1:13" s="2" customFormat="1" ht="15" thickBot="1" x14ac:dyDescent="0.2">
      <c r="B11" s="71" t="s">
        <v>0</v>
      </c>
      <c r="C11" s="72"/>
      <c r="D11" s="66">
        <f t="shared" ref="D11:I11" si="1">D6</f>
        <v>0</v>
      </c>
      <c r="E11" s="12">
        <f t="shared" si="1"/>
        <v>1</v>
      </c>
      <c r="F11" s="12">
        <f t="shared" si="1"/>
        <v>2</v>
      </c>
      <c r="G11" s="12">
        <f t="shared" si="1"/>
        <v>3</v>
      </c>
      <c r="H11" s="12">
        <f t="shared" si="1"/>
        <v>4</v>
      </c>
      <c r="I11" s="12">
        <f t="shared" si="1"/>
        <v>5</v>
      </c>
      <c r="J11" s="13" t="s">
        <v>19</v>
      </c>
    </row>
    <row r="12" spans="1:13" s="2" customFormat="1" ht="14.25" x14ac:dyDescent="0.15">
      <c r="B12" s="73" t="s">
        <v>26</v>
      </c>
      <c r="C12" s="64" t="s">
        <v>1</v>
      </c>
      <c r="D12" s="67"/>
      <c r="E12" s="51"/>
      <c r="F12" s="51"/>
      <c r="G12" s="51"/>
      <c r="H12" s="52"/>
      <c r="I12" s="52"/>
      <c r="J12" s="50"/>
      <c r="K12" s="14"/>
    </row>
    <row r="13" spans="1:13" s="2" customFormat="1" ht="14.25" x14ac:dyDescent="0.15">
      <c r="B13" s="74"/>
      <c r="C13" s="63" t="s">
        <v>2</v>
      </c>
      <c r="D13" s="68"/>
      <c r="E13" s="53"/>
      <c r="F13" s="53"/>
      <c r="G13" s="53"/>
      <c r="H13" s="53"/>
      <c r="I13" s="53"/>
      <c r="J13" s="54"/>
      <c r="K13" s="14"/>
    </row>
    <row r="14" spans="1:13" s="2" customFormat="1" ht="14.25" x14ac:dyDescent="0.15">
      <c r="B14" s="74"/>
      <c r="C14" s="63" t="s">
        <v>3</v>
      </c>
      <c r="D14" s="69" t="s">
        <v>4</v>
      </c>
      <c r="E14" s="55"/>
      <c r="F14" s="55"/>
      <c r="G14" s="55"/>
      <c r="H14" s="55"/>
      <c r="I14" s="55"/>
      <c r="J14" s="56"/>
      <c r="K14" s="14"/>
    </row>
    <row r="15" spans="1:13" s="2" customFormat="1" ht="14.25" x14ac:dyDescent="0.15">
      <c r="B15" s="74"/>
      <c r="C15" s="63"/>
      <c r="D15" s="69" t="s">
        <v>5</v>
      </c>
      <c r="E15" s="55"/>
      <c r="F15" s="55"/>
      <c r="G15" s="55"/>
      <c r="H15" s="55"/>
      <c r="I15" s="55"/>
      <c r="J15" s="56"/>
      <c r="K15" s="14"/>
    </row>
    <row r="16" spans="1:13" s="2" customFormat="1" ht="14.25" x14ac:dyDescent="0.15">
      <c r="B16" s="74"/>
      <c r="C16" s="63" t="s">
        <v>6</v>
      </c>
      <c r="D16" s="68"/>
      <c r="E16" s="57">
        <f>E13-E14-E15</f>
        <v>0</v>
      </c>
      <c r="F16" s="57">
        <f t="shared" ref="F16:I16" si="2">F13-F14-F15</f>
        <v>0</v>
      </c>
      <c r="G16" s="57">
        <f t="shared" si="2"/>
        <v>0</v>
      </c>
      <c r="H16" s="57">
        <f t="shared" si="2"/>
        <v>0</v>
      </c>
      <c r="I16" s="57">
        <f t="shared" si="2"/>
        <v>0</v>
      </c>
      <c r="J16" s="54"/>
      <c r="K16" s="14"/>
    </row>
    <row r="17" spans="1:18" s="2" customFormat="1" ht="14.25" x14ac:dyDescent="0.15">
      <c r="B17" s="74"/>
      <c r="C17" s="63" t="s">
        <v>32</v>
      </c>
      <c r="D17" s="69" t="s">
        <v>4</v>
      </c>
      <c r="E17" s="55"/>
      <c r="F17" s="55"/>
      <c r="G17" s="55"/>
      <c r="H17" s="55"/>
      <c r="I17" s="55"/>
      <c r="J17" s="54"/>
      <c r="K17" s="14"/>
    </row>
    <row r="18" spans="1:18" s="2" customFormat="1" ht="14.25" x14ac:dyDescent="0.15">
      <c r="B18" s="74"/>
      <c r="C18" s="63"/>
      <c r="D18" s="69" t="s">
        <v>5</v>
      </c>
      <c r="E18" s="55"/>
      <c r="F18" s="55"/>
      <c r="G18" s="55"/>
      <c r="H18" s="55"/>
      <c r="I18" s="55"/>
      <c r="J18" s="54"/>
      <c r="K18" s="14"/>
    </row>
    <row r="19" spans="1:18" s="2" customFormat="1" ht="15" thickBot="1" x14ac:dyDescent="0.2">
      <c r="B19" s="74"/>
      <c r="C19" s="63" t="s">
        <v>7</v>
      </c>
      <c r="D19" s="68"/>
      <c r="E19" s="57">
        <f>E16-E17-E18</f>
        <v>0</v>
      </c>
      <c r="F19" s="57">
        <f>F16-F17-F18</f>
        <v>0</v>
      </c>
      <c r="G19" s="57">
        <f>G16-G17-G18</f>
        <v>0</v>
      </c>
      <c r="H19" s="57">
        <f>H16-H17-H18</f>
        <v>0</v>
      </c>
      <c r="I19" s="57">
        <f>I16-I17-I18</f>
        <v>0</v>
      </c>
      <c r="J19" s="54"/>
      <c r="K19" s="14"/>
    </row>
    <row r="20" spans="1:18" s="2" customFormat="1" ht="15" thickBot="1" x14ac:dyDescent="0.2">
      <c r="B20" s="74"/>
      <c r="C20" s="63" t="s">
        <v>8</v>
      </c>
      <c r="D20" s="68"/>
      <c r="E20" s="57">
        <f>E15+E18</f>
        <v>0</v>
      </c>
      <c r="F20" s="57">
        <f>F15+F18</f>
        <v>0</v>
      </c>
      <c r="G20" s="57">
        <f>G15+G18</f>
        <v>0</v>
      </c>
      <c r="H20" s="57">
        <f>H15+H18</f>
        <v>0</v>
      </c>
      <c r="I20" s="57">
        <f>I15+I18</f>
        <v>0</v>
      </c>
      <c r="J20" s="54"/>
      <c r="K20" s="15" t="s">
        <v>26</v>
      </c>
    </row>
    <row r="21" spans="1:18" s="2" customFormat="1" ht="15" thickBot="1" x14ac:dyDescent="0.2">
      <c r="B21" s="75"/>
      <c r="C21" s="65" t="s">
        <v>23</v>
      </c>
      <c r="D21" s="70"/>
      <c r="E21" s="58">
        <f>E19+E20</f>
        <v>0</v>
      </c>
      <c r="F21" s="58">
        <f>F19+F20</f>
        <v>0</v>
      </c>
      <c r="G21" s="58">
        <f>G19+G20</f>
        <v>0</v>
      </c>
      <c r="H21" s="58">
        <f>H19+H20</f>
        <v>0</v>
      </c>
      <c r="I21" s="58">
        <f>I19+I20</f>
        <v>0</v>
      </c>
      <c r="J21" s="59">
        <f>SUM(E21:I21)/5</f>
        <v>0</v>
      </c>
      <c r="K21" s="16" t="e">
        <f>TRUNC(J21/(D12*-1),3)</f>
        <v>#DIV/0!</v>
      </c>
      <c r="L21" s="17"/>
    </row>
    <row r="22" spans="1:18" s="2" customFormat="1" ht="14.25" x14ac:dyDescent="0.15">
      <c r="B22" s="24" t="s">
        <v>22</v>
      </c>
      <c r="C22" s="18"/>
      <c r="D22" s="19"/>
      <c r="E22" s="20"/>
      <c r="F22" s="20"/>
      <c r="G22" s="20"/>
      <c r="H22" s="20"/>
      <c r="I22" s="21"/>
      <c r="J22" s="22"/>
      <c r="K22" s="23"/>
      <c r="L22" s="17"/>
    </row>
    <row r="23" spans="1:18" s="2" customFormat="1" ht="14.25" x14ac:dyDescent="0.15">
      <c r="B23" s="24" t="s">
        <v>21</v>
      </c>
      <c r="C23" s="18"/>
      <c r="D23" s="19"/>
      <c r="E23" s="20"/>
      <c r="F23" s="20"/>
      <c r="G23" s="20"/>
      <c r="H23" s="20"/>
      <c r="I23" s="21"/>
      <c r="J23" s="22"/>
      <c r="K23" s="23"/>
      <c r="L23" s="17"/>
    </row>
    <row r="24" spans="1:18" s="2" customFormat="1" ht="14.25" x14ac:dyDescent="0.15">
      <c r="B24" s="24" t="s">
        <v>29</v>
      </c>
      <c r="C24" s="18"/>
      <c r="D24" s="19"/>
      <c r="E24" s="20"/>
      <c r="F24" s="20"/>
      <c r="G24" s="20"/>
      <c r="H24" s="20"/>
      <c r="I24" s="21"/>
      <c r="J24" s="22"/>
      <c r="K24" s="23"/>
      <c r="L24" s="17"/>
    </row>
    <row r="25" spans="1:18" s="2" customFormat="1" ht="14.25" x14ac:dyDescent="0.15">
      <c r="B25" s="25"/>
      <c r="C25" s="18"/>
      <c r="D25" s="19"/>
      <c r="E25" s="20"/>
      <c r="F25" s="20"/>
      <c r="G25" s="20"/>
      <c r="H25" s="20"/>
      <c r="I25" s="21"/>
      <c r="K25" s="22"/>
      <c r="L25" s="17"/>
    </row>
    <row r="26" spans="1:18" s="2" customFormat="1" ht="14.25" x14ac:dyDescent="0.15">
      <c r="A26" s="26" t="s">
        <v>30</v>
      </c>
      <c r="B26" s="25"/>
      <c r="C26" s="18"/>
      <c r="D26" s="19"/>
      <c r="E26" s="19"/>
      <c r="F26" s="19"/>
      <c r="G26" s="19"/>
      <c r="H26" s="27"/>
      <c r="I26" s="21"/>
      <c r="J26" s="22"/>
      <c r="K26" s="23"/>
      <c r="N26" s="28"/>
      <c r="O26" s="18"/>
      <c r="P26" s="4"/>
      <c r="Q26" s="4"/>
      <c r="R26" s="4"/>
    </row>
    <row r="27" spans="1:18" s="2" customFormat="1" ht="15" thickBot="1" x14ac:dyDescent="0.2">
      <c r="A27" s="26"/>
      <c r="B27" s="25"/>
      <c r="C27" s="18"/>
      <c r="D27" s="19"/>
      <c r="E27" s="19"/>
      <c r="F27" s="19"/>
      <c r="G27" s="19"/>
      <c r="H27" s="27"/>
      <c r="I27" s="21"/>
      <c r="J27" s="22"/>
      <c r="K27" s="23"/>
      <c r="N27" s="28"/>
      <c r="O27" s="18"/>
      <c r="P27" s="4"/>
      <c r="Q27" s="4"/>
      <c r="R27" s="4"/>
    </row>
    <row r="28" spans="1:18" s="2" customFormat="1" ht="14.25" x14ac:dyDescent="0.15">
      <c r="B28" s="29"/>
      <c r="C28" s="30"/>
      <c r="D28" s="30"/>
      <c r="E28" s="30"/>
      <c r="F28" s="30"/>
      <c r="G28" s="31"/>
      <c r="H28" s="32"/>
      <c r="I28" s="33"/>
      <c r="J28" s="34"/>
      <c r="K28" s="35"/>
      <c r="N28" s="18"/>
      <c r="O28" s="4"/>
      <c r="P28" s="4"/>
      <c r="Q28" s="4"/>
    </row>
    <row r="29" spans="1:18" s="2" customFormat="1" ht="14.25" x14ac:dyDescent="0.15">
      <c r="B29" s="36" t="s">
        <v>28</v>
      </c>
      <c r="C29" s="4"/>
      <c r="D29" s="4"/>
      <c r="E29" s="4"/>
      <c r="F29" s="4"/>
      <c r="G29" s="27"/>
      <c r="H29" s="21"/>
      <c r="I29" s="37"/>
      <c r="J29" s="38"/>
      <c r="K29" s="39"/>
      <c r="N29" s="18"/>
      <c r="O29" s="4"/>
      <c r="P29" s="4"/>
      <c r="Q29" s="4"/>
    </row>
    <row r="30" spans="1:18" s="2" customFormat="1" ht="14.25" x14ac:dyDescent="0.15">
      <c r="B30" s="36"/>
      <c r="C30" s="4"/>
      <c r="D30" s="4"/>
      <c r="E30" s="4"/>
      <c r="F30" s="4"/>
      <c r="G30" s="27"/>
      <c r="H30" s="21"/>
      <c r="I30" s="37"/>
      <c r="J30" s="38"/>
      <c r="K30" s="39"/>
      <c r="N30" s="18"/>
      <c r="O30" s="4"/>
      <c r="P30" s="4"/>
      <c r="Q30" s="4"/>
    </row>
    <row r="31" spans="1:18" s="2" customFormat="1" ht="14.25" x14ac:dyDescent="0.15">
      <c r="B31" s="36"/>
      <c r="C31" s="4"/>
      <c r="D31" s="4"/>
      <c r="E31" s="4"/>
      <c r="F31" s="4"/>
      <c r="G31" s="27"/>
      <c r="H31" s="21"/>
      <c r="I31" s="37"/>
      <c r="J31" s="38"/>
      <c r="K31" s="39"/>
      <c r="N31" s="18"/>
      <c r="O31" s="4"/>
      <c r="P31" s="4"/>
      <c r="Q31" s="4"/>
    </row>
    <row r="32" spans="1:18" s="2" customFormat="1" ht="14.25" x14ac:dyDescent="0.15">
      <c r="B32" s="36"/>
      <c r="C32" s="4"/>
      <c r="D32" s="4"/>
      <c r="E32" s="4"/>
      <c r="F32" s="4"/>
      <c r="G32" s="27"/>
      <c r="H32" s="21"/>
      <c r="I32" s="37"/>
      <c r="J32" s="38"/>
      <c r="K32" s="39"/>
      <c r="N32" s="18"/>
      <c r="O32" s="4"/>
      <c r="P32" s="4"/>
      <c r="Q32" s="4"/>
    </row>
    <row r="33" spans="1:11" s="2" customFormat="1" ht="14.25" x14ac:dyDescent="0.15">
      <c r="B33" s="40"/>
      <c r="C33" s="4"/>
      <c r="D33" s="41"/>
      <c r="E33" s="41"/>
      <c r="F33" s="41"/>
      <c r="G33" s="41"/>
      <c r="H33" s="41"/>
      <c r="I33" s="4"/>
      <c r="J33" s="4"/>
      <c r="K33" s="39"/>
    </row>
    <row r="34" spans="1:11" s="2" customFormat="1" ht="15" thickBot="1" x14ac:dyDescent="0.2">
      <c r="B34" s="42"/>
      <c r="C34" s="43"/>
      <c r="D34" s="43"/>
      <c r="E34" s="43"/>
      <c r="F34" s="43"/>
      <c r="G34" s="43"/>
      <c r="H34" s="43"/>
      <c r="I34" s="43"/>
      <c r="J34" s="43"/>
      <c r="K34" s="44"/>
    </row>
    <row r="36" spans="1:11" x14ac:dyDescent="0.15">
      <c r="A36" s="26" t="s">
        <v>24</v>
      </c>
    </row>
    <row r="37" spans="1:11" x14ac:dyDescent="0.15">
      <c r="A37" s="26"/>
      <c r="B37" s="2" t="s">
        <v>25</v>
      </c>
    </row>
    <row r="38" spans="1:11" x14ac:dyDescent="0.15">
      <c r="A38" s="26"/>
      <c r="B38" s="2" t="s">
        <v>31</v>
      </c>
    </row>
    <row r="41" spans="1:11" x14ac:dyDescent="0.15">
      <c r="B41" s="60"/>
    </row>
    <row r="42" spans="1:11" x14ac:dyDescent="0.15">
      <c r="B42" s="60"/>
    </row>
  </sheetData>
  <mergeCells count="3">
    <mergeCell ref="B11:C11"/>
    <mergeCell ref="B12:B21"/>
    <mergeCell ref="B5:C6"/>
  </mergeCells>
  <phoneticPr fontId="1"/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別紙２（投資収益率の算定根拠）</vt:lpstr>
      <vt:lpstr>'別紙２（投資収益率の算定根拠）'!Print_Area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2018-02-01T06:20:52Z</dcterms:created>
  <dcterms:modified xsi:type="dcterms:W3CDTF">2021-03-19T08:52:15Z</dcterms:modified>
</cp:coreProperties>
</file>