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3 普通会計決算統計（R3決算）\01 R3地方財政状況調査\14 公表作業\02 確報値公表（11月末）\05_修正0315\02 修正後\"/>
    </mc:Choice>
  </mc:AlternateContent>
  <bookViews>
    <workbookView xWindow="0" yWindow="0" windowWidth="28800" windowHeight="11445" tabRatio="751"/>
  </bookViews>
  <sheets>
    <sheet name="損益計算書" sheetId="3" r:id="rId1"/>
    <sheet name="貸借対照表" sheetId="5" r:id="rId2"/>
    <sheet name="資本的支出" sheetId="6" r:id="rId3"/>
    <sheet name="企業債" sheetId="7" r:id="rId4"/>
  </sheets>
  <definedNames>
    <definedName name="_xlnm.Print_Area" localSheetId="3">企業債!$A$1:$X$197</definedName>
    <definedName name="_xlnm.Print_Area" localSheetId="0">損益計算書!$A$1:$X$106</definedName>
  </definedNames>
  <calcPr calcId="162913"/>
</workbook>
</file>

<file path=xl/calcChain.xml><?xml version="1.0" encoding="utf-8"?>
<calcChain xmlns="http://schemas.openxmlformats.org/spreadsheetml/2006/main">
  <c r="X130" i="6" l="1"/>
  <c r="X129" i="6"/>
  <c r="X128" i="6"/>
  <c r="X127" i="6"/>
  <c r="X126" i="6"/>
  <c r="X125" i="6"/>
  <c r="X124" i="6"/>
  <c r="X123" i="6"/>
  <c r="X122" i="6"/>
  <c r="X121" i="6"/>
  <c r="X120" i="6"/>
  <c r="X119" i="6"/>
  <c r="X118" i="6"/>
  <c r="X117" i="6"/>
  <c r="X116" i="6"/>
  <c r="X115" i="6"/>
  <c r="X114" i="6"/>
  <c r="X113" i="6"/>
  <c r="X112" i="6"/>
  <c r="X111" i="6"/>
  <c r="X110" i="6"/>
  <c r="X109" i="6"/>
  <c r="X108" i="6"/>
  <c r="X107" i="6"/>
  <c r="X106" i="6"/>
  <c r="X105" i="6"/>
  <c r="X104" i="6"/>
  <c r="X103" i="6"/>
  <c r="X102" i="6"/>
  <c r="X101" i="6"/>
  <c r="X100" i="6"/>
  <c r="X99" i="6"/>
  <c r="X98" i="6"/>
  <c r="X97" i="6"/>
  <c r="X96" i="6"/>
  <c r="X95" i="6"/>
  <c r="X94" i="6"/>
  <c r="X93" i="6"/>
  <c r="X92" i="6"/>
  <c r="X91" i="6"/>
  <c r="X90" i="6"/>
  <c r="X89" i="6"/>
  <c r="X88" i="6"/>
  <c r="X87" i="6"/>
  <c r="X86" i="6"/>
  <c r="X85" i="6"/>
  <c r="X84" i="6"/>
  <c r="X83" i="6"/>
  <c r="X82" i="6"/>
  <c r="X81" i="6"/>
  <c r="X80" i="6"/>
  <c r="X79" i="6"/>
  <c r="X78" i="6"/>
  <c r="X77" i="6"/>
  <c r="X76" i="6"/>
  <c r="X75" i="6"/>
  <c r="X74" i="6"/>
  <c r="X73" i="6"/>
  <c r="X72" i="6"/>
  <c r="X71" i="6"/>
  <c r="X70" i="6"/>
  <c r="X69" i="6"/>
  <c r="X68" i="6"/>
  <c r="X67" i="6"/>
  <c r="X66" i="6"/>
  <c r="X65" i="6"/>
  <c r="X64" i="6"/>
  <c r="X63" i="6"/>
  <c r="X62" i="6"/>
  <c r="X61" i="6"/>
  <c r="X60" i="6"/>
  <c r="X59" i="6"/>
  <c r="X58" i="6"/>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 r="X4" i="6"/>
  <c r="Y48" i="5" l="1"/>
  <c r="Y49" i="5"/>
  <c r="Y50" i="5"/>
  <c r="Y51" i="5"/>
  <c r="X89" i="3" l="1"/>
  <c r="X5" i="7" l="1"/>
  <c r="X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4" i="7"/>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Y108" i="5"/>
  <c r="Y109" i="5"/>
  <c r="Y110" i="5"/>
  <c r="Y111" i="5"/>
  <c r="Y4" i="5"/>
  <c r="X106" i="3"/>
  <c r="X5" i="3"/>
  <c r="X6" i="3"/>
  <c r="X7" i="3"/>
  <c r="X8" i="3"/>
  <c r="X9" i="3"/>
  <c r="X10" i="3"/>
  <c r="X11" i="3"/>
  <c r="X12"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90" i="3"/>
  <c r="X91" i="3"/>
  <c r="X92" i="3"/>
  <c r="X93" i="3"/>
  <c r="X94" i="3"/>
  <c r="X95" i="3"/>
  <c r="X96" i="3"/>
  <c r="X97" i="3"/>
  <c r="X98" i="3"/>
  <c r="X99" i="3"/>
  <c r="X100" i="3"/>
  <c r="X101" i="3"/>
  <c r="X102" i="3"/>
  <c r="X103" i="3"/>
  <c r="X104" i="3"/>
  <c r="X105" i="3"/>
  <c r="X4" i="3"/>
</calcChain>
</file>

<file path=xl/sharedStrings.xml><?xml version="1.0" encoding="utf-8"?>
<sst xmlns="http://schemas.openxmlformats.org/spreadsheetml/2006/main" count="895" uniqueCount="563">
  <si>
    <t>貸借対照表</t>
    <rPh sb="0" eb="2">
      <t>タイシャク</t>
    </rPh>
    <rPh sb="2" eb="5">
      <t>タイショウヒョウ</t>
    </rPh>
    <phoneticPr fontId="3"/>
  </si>
  <si>
    <t>固定資産</t>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</si>
  <si>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</si>
  <si>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</si>
  <si>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</si>
  <si>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</si>
  <si>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</si>
  <si>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</si>
  <si>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</si>
  <si>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</si>
  <si>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</si>
  <si>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</si>
  <si>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</si>
  <si>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</si>
  <si>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(2)</t>
    <phoneticPr fontId="10"/>
  </si>
  <si>
    <t>他会計出資金</t>
    <phoneticPr fontId="3"/>
  </si>
  <si>
    <t>(3)</t>
    <phoneticPr fontId="10"/>
  </si>
  <si>
    <t>(4)</t>
    <phoneticPr fontId="10"/>
  </si>
  <si>
    <t>他会計借入金</t>
    <phoneticPr fontId="3"/>
  </si>
  <si>
    <t>(5)</t>
    <phoneticPr fontId="10"/>
  </si>
  <si>
    <t>他会計補助金</t>
    <phoneticPr fontId="3"/>
  </si>
  <si>
    <t>(6)</t>
    <phoneticPr fontId="10"/>
  </si>
  <si>
    <t>固定資産売却代金</t>
    <phoneticPr fontId="3"/>
  </si>
  <si>
    <t>(7)</t>
    <phoneticPr fontId="10"/>
  </si>
  <si>
    <t>国庫補助金</t>
    <phoneticPr fontId="3"/>
  </si>
  <si>
    <t>(8)</t>
    <phoneticPr fontId="10"/>
  </si>
  <si>
    <t>(9)</t>
    <phoneticPr fontId="10"/>
  </si>
  <si>
    <t>工事負担金</t>
    <phoneticPr fontId="3"/>
  </si>
  <si>
    <t>(10)</t>
    <phoneticPr fontId="10"/>
  </si>
  <si>
    <t>(11)</t>
    <phoneticPr fontId="10"/>
  </si>
  <si>
    <t>計　　　　　(1)～(10)　　　　　(a)</t>
    <phoneticPr fontId="3"/>
  </si>
  <si>
    <t>(12)</t>
    <phoneticPr fontId="10"/>
  </si>
  <si>
    <t>うち翌年度へ繰越される支出の財源充当額(b)</t>
    <phoneticPr fontId="3"/>
  </si>
  <si>
    <t>(13)</t>
    <phoneticPr fontId="10"/>
  </si>
  <si>
    <t>前年度許可債で今年度収入分(c)</t>
    <phoneticPr fontId="3"/>
  </si>
  <si>
    <t>(14)</t>
    <phoneticPr fontId="10"/>
  </si>
  <si>
    <t>純計(a)-{(b)+(c)}　(d)</t>
    <phoneticPr fontId="3"/>
  </si>
  <si>
    <t>2.
資本的支出</t>
    <phoneticPr fontId="3"/>
  </si>
  <si>
    <t>建設改良費</t>
    <phoneticPr fontId="3"/>
  </si>
  <si>
    <t>うち</t>
    <phoneticPr fontId="3"/>
  </si>
  <si>
    <t>職員給与費</t>
    <phoneticPr fontId="10"/>
  </si>
  <si>
    <t>建設利息</t>
    <phoneticPr fontId="10"/>
  </si>
  <si>
    <t>01
行
17
列
の
内
訳</t>
    <phoneticPr fontId="3"/>
  </si>
  <si>
    <t>補助対象事業費</t>
    <phoneticPr fontId="3"/>
  </si>
  <si>
    <t>上記に対する財源としての企業債</t>
  </si>
  <si>
    <t>単独事業費</t>
  </si>
  <si>
    <t>熊本市</t>
    <rPh sb="0" eb="3">
      <t>クマモトシ</t>
    </rPh>
    <phoneticPr fontId="3"/>
  </si>
  <si>
    <t>ｸﾏﾓﾄｼ</t>
    <phoneticPr fontId="3"/>
  </si>
  <si>
    <t>01
行
17
列
建
設
改
良
費
の
財
源
内
訳</t>
    <phoneticPr fontId="3"/>
  </si>
  <si>
    <t>企業債</t>
    <phoneticPr fontId="3"/>
  </si>
  <si>
    <t>内訳</t>
    <phoneticPr fontId="3"/>
  </si>
  <si>
    <t>政府資金</t>
    <phoneticPr fontId="3"/>
  </si>
  <si>
    <t>その他</t>
    <phoneticPr fontId="3"/>
  </si>
  <si>
    <t>国庫補助金</t>
  </si>
  <si>
    <t>都道府県補助金</t>
  </si>
  <si>
    <t>工事負担金</t>
  </si>
  <si>
    <t>他会計繰入金</t>
  </si>
  <si>
    <t>(2)</t>
    <phoneticPr fontId="3"/>
  </si>
  <si>
    <t>企業債償還金</t>
    <phoneticPr fontId="3"/>
  </si>
  <si>
    <t>政府資金に係る繰上償還金分</t>
    <phoneticPr fontId="10"/>
  </si>
  <si>
    <t>その他資金に係る繰上償還金分</t>
    <phoneticPr fontId="10"/>
  </si>
  <si>
    <t>ア</t>
    <phoneticPr fontId="10"/>
  </si>
  <si>
    <t>建設改良のための企業債</t>
    <phoneticPr fontId="3"/>
  </si>
  <si>
    <t>イ</t>
    <phoneticPr fontId="10"/>
  </si>
  <si>
    <t>(3)</t>
    <phoneticPr fontId="10"/>
  </si>
  <si>
    <t>他会計からの長期借入金返還額</t>
    <phoneticPr fontId="3"/>
  </si>
  <si>
    <t>(4)</t>
    <phoneticPr fontId="10"/>
  </si>
  <si>
    <t>他会計への支出金</t>
    <phoneticPr fontId="3"/>
  </si>
  <si>
    <t>(5)</t>
    <phoneticPr fontId="10"/>
  </si>
  <si>
    <t>(6)</t>
    <phoneticPr fontId="10"/>
  </si>
  <si>
    <t>計　　　　　(1)～(5)　　　　　(e)</t>
    <phoneticPr fontId="3"/>
  </si>
  <si>
    <t>3.差引
(d)-(e)</t>
    <phoneticPr fontId="3"/>
  </si>
  <si>
    <t>(1)</t>
    <phoneticPr fontId="3"/>
  </si>
  <si>
    <t>差額</t>
    <phoneticPr fontId="3"/>
  </si>
  <si>
    <t>(2)</t>
    <phoneticPr fontId="3"/>
  </si>
  <si>
    <t>不足額　(△)　　(f)</t>
    <phoneticPr fontId="3"/>
  </si>
  <si>
    <t>4.
補てん財源</t>
    <phoneticPr fontId="3"/>
  </si>
  <si>
    <t>(1)</t>
    <phoneticPr fontId="10"/>
  </si>
  <si>
    <t>過年度分損益勘定留保資金</t>
    <phoneticPr fontId="3"/>
  </si>
  <si>
    <t>(2)</t>
    <phoneticPr fontId="10"/>
  </si>
  <si>
    <t>当年度分損益勘定留保資金</t>
    <phoneticPr fontId="3"/>
  </si>
  <si>
    <t>(3)</t>
    <phoneticPr fontId="10"/>
  </si>
  <si>
    <t>繰越利益剰余金処分額</t>
    <phoneticPr fontId="3"/>
  </si>
  <si>
    <t>(4)</t>
    <phoneticPr fontId="10"/>
  </si>
  <si>
    <t>当年度利益剰余金処分額</t>
    <phoneticPr fontId="3"/>
  </si>
  <si>
    <t>(5)</t>
    <phoneticPr fontId="10"/>
  </si>
  <si>
    <t>積立金取りくずし額</t>
    <phoneticPr fontId="3"/>
  </si>
  <si>
    <t>(6)</t>
    <phoneticPr fontId="10"/>
  </si>
  <si>
    <t>繰越工事資金</t>
    <phoneticPr fontId="3"/>
  </si>
  <si>
    <t>(7)</t>
    <phoneticPr fontId="10"/>
  </si>
  <si>
    <t>その他</t>
    <phoneticPr fontId="3"/>
  </si>
  <si>
    <t>うち消費税及び地方消費税資本的収支調整額</t>
    <phoneticPr fontId="10"/>
  </si>
  <si>
    <t>(8)</t>
    <phoneticPr fontId="10"/>
  </si>
  <si>
    <t>計　　　　　(1)～(7)　　　　　(g)</t>
    <phoneticPr fontId="3"/>
  </si>
  <si>
    <t>5.</t>
    <phoneticPr fontId="10"/>
  </si>
  <si>
    <t>補てん財源不足額(△)　　(f)-(g)</t>
    <phoneticPr fontId="3"/>
  </si>
  <si>
    <t>6.</t>
    <phoneticPr fontId="10"/>
  </si>
  <si>
    <t>期首資産等状況調</t>
    <phoneticPr fontId="3"/>
  </si>
  <si>
    <t>2.</t>
    <phoneticPr fontId="3"/>
  </si>
  <si>
    <t>流動資産</t>
    <phoneticPr fontId="3"/>
  </si>
  <si>
    <t>3.</t>
    <phoneticPr fontId="3"/>
  </si>
  <si>
    <t>うち未収金</t>
    <phoneticPr fontId="3"/>
  </si>
  <si>
    <t>4.</t>
    <phoneticPr fontId="3"/>
  </si>
  <si>
    <t>5.</t>
    <phoneticPr fontId="3"/>
  </si>
  <si>
    <t>剰余金</t>
    <phoneticPr fontId="3"/>
  </si>
  <si>
    <t>6.</t>
    <phoneticPr fontId="3"/>
  </si>
  <si>
    <t>負債・資本合計</t>
    <phoneticPr fontId="3"/>
  </si>
  <si>
    <t>チ　　ェ　　ッ　　ク(1～6)</t>
    <phoneticPr fontId="10"/>
  </si>
  <si>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</si>
  <si>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</si>
  <si>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</si>
  <si>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</si>
  <si>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</si>
  <si>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</si>
  <si>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10"/>
  </si>
  <si>
    <t>上記
の内訳</t>
    <phoneticPr fontId="3"/>
  </si>
  <si>
    <t>補助対象事業分</t>
  </si>
  <si>
    <t>単独事業分</t>
  </si>
  <si>
    <t>｢02行12列｣のうち先行取得用地分</t>
    <phoneticPr fontId="10"/>
  </si>
  <si>
    <t>補　助　対　象　事　業　分(㎡)</t>
    <phoneticPr fontId="3"/>
  </si>
  <si>
    <t>｢02行16列｣のうち先行取得用地面積(㎡)</t>
    <phoneticPr fontId="10"/>
  </si>
  <si>
    <t>建設改良費の翌年度への繰越額</t>
    <phoneticPr fontId="10"/>
  </si>
  <si>
    <t>02
行
20
列
の
内
訳</t>
    <phoneticPr fontId="3"/>
  </si>
  <si>
    <t>継続費逓次繰越額</t>
  </si>
  <si>
    <t>建設改良繰越額</t>
  </si>
  <si>
    <t>事故繰越繰越額</t>
  </si>
  <si>
    <t>事業繰越額</t>
  </si>
  <si>
    <t>01行17列の内訳</t>
    <phoneticPr fontId="3"/>
  </si>
  <si>
    <t>新増設に関するもの</t>
    <phoneticPr fontId="3"/>
  </si>
  <si>
    <t>改良に関するもの</t>
    <phoneticPr fontId="3"/>
  </si>
  <si>
    <t>他会計繰入金合計</t>
    <phoneticPr fontId="10"/>
  </si>
  <si>
    <t>(1)</t>
    <phoneticPr fontId="10"/>
  </si>
  <si>
    <t>(2)</t>
    <phoneticPr fontId="10"/>
  </si>
  <si>
    <t>ア</t>
    <phoneticPr fontId="10"/>
  </si>
  <si>
    <t>イ</t>
    <phoneticPr fontId="10"/>
  </si>
  <si>
    <t>01行
17列
建
設
改
良
費
の
内
訳</t>
    <phoneticPr fontId="3"/>
  </si>
  <si>
    <t>ポンプ場費</t>
    <phoneticPr fontId="3"/>
  </si>
  <si>
    <t>取　　得　　用　　地　　面　　積　　(㎡)</t>
  </si>
  <si>
    <t>単　　独　　事　　業　　分(㎡)</t>
  </si>
  <si>
    <t>処理場費</t>
    <phoneticPr fontId="3"/>
  </si>
  <si>
    <t>流域下水道建設費負担金</t>
    <phoneticPr fontId="3"/>
  </si>
  <si>
    <t>建設利息</t>
    <phoneticPr fontId="3"/>
  </si>
  <si>
    <t>管渠費</t>
    <phoneticPr fontId="3"/>
  </si>
  <si>
    <t>企業債に関する調</t>
    <rPh sb="0" eb="2">
      <t>キギョウ</t>
    </rPh>
    <rPh sb="2" eb="3">
      <t>サイ</t>
    </rPh>
    <rPh sb="4" eb="5">
      <t>カン</t>
    </rPh>
    <rPh sb="7" eb="8">
      <t>シラ</t>
    </rPh>
    <phoneticPr fontId="3"/>
  </si>
  <si>
    <t>合計</t>
  </si>
  <si>
    <t>2.
内訳</t>
    <rPh sb="3" eb="5">
      <t>ウチワケ</t>
    </rPh>
    <phoneticPr fontId="3"/>
  </si>
  <si>
    <t>(1)</t>
  </si>
  <si>
    <t>政府資金</t>
  </si>
  <si>
    <t>財政融資</t>
  </si>
  <si>
    <t>郵貯</t>
  </si>
  <si>
    <t>簡保</t>
  </si>
  <si>
    <t>市中銀行</t>
    <phoneticPr fontId="3"/>
  </si>
  <si>
    <t>市中銀行以外の金融機関</t>
    <phoneticPr fontId="3"/>
  </si>
  <si>
    <t>市場公募債</t>
    <phoneticPr fontId="3"/>
  </si>
  <si>
    <t>うち</t>
    <phoneticPr fontId="3"/>
  </si>
  <si>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</si>
  <si>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</si>
  <si>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</si>
  <si>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</si>
  <si>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</si>
  <si>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</si>
  <si>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共済組合</t>
    <phoneticPr fontId="3"/>
  </si>
  <si>
    <t>政府保証付外債</t>
    <phoneticPr fontId="3"/>
  </si>
  <si>
    <t>交付公債</t>
    <phoneticPr fontId="3"/>
  </si>
  <si>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</si>
  <si>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</si>
  <si>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</si>
  <si>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</si>
  <si>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</si>
  <si>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</si>
  <si>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</si>
  <si>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</si>
  <si>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</si>
  <si>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</si>
  <si>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</si>
  <si>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</si>
  <si>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</si>
  <si>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</si>
  <si>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</si>
  <si>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</si>
  <si>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</si>
  <si>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</si>
  <si>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</si>
  <si>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</si>
  <si>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</si>
  <si>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</si>
  <si>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</si>
  <si>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1.</t>
    <phoneticPr fontId="3"/>
  </si>
  <si>
    <t>イ</t>
    <phoneticPr fontId="3"/>
  </si>
  <si>
    <t>他会計負担金</t>
    <phoneticPr fontId="3"/>
  </si>
  <si>
    <t>その他</t>
    <phoneticPr fontId="3"/>
  </si>
  <si>
    <t>その他</t>
    <phoneticPr fontId="3"/>
  </si>
  <si>
    <t>都道府県補助金</t>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</si>
  <si>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</si>
  <si>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</si>
  <si>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</si>
  <si>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</si>
  <si>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</si>
  <si>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</si>
  <si>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</si>
  <si>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</si>
  <si>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</si>
  <si>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</si>
  <si>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</si>
  <si>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</si>
  <si>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</si>
  <si>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</si>
  <si>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</si>
  <si>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</si>
  <si>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業務費</t>
    <phoneticPr fontId="3"/>
  </si>
  <si>
    <t>カ</t>
  </si>
  <si>
    <t>総係費</t>
    <phoneticPr fontId="3"/>
  </si>
  <si>
    <t>キ</t>
  </si>
  <si>
    <t>減価償却費</t>
    <phoneticPr fontId="3"/>
  </si>
  <si>
    <t>ク</t>
  </si>
  <si>
    <t>ケ</t>
  </si>
  <si>
    <t>コ</t>
  </si>
  <si>
    <t>1.</t>
    <phoneticPr fontId="3"/>
  </si>
  <si>
    <t>総収益(B)+(C)+(G)　　　(A)</t>
    <phoneticPr fontId="3"/>
  </si>
  <si>
    <t>(1)</t>
    <phoneticPr fontId="3"/>
  </si>
  <si>
    <t>営業収益　　(B)</t>
    <phoneticPr fontId="3"/>
  </si>
  <si>
    <t>ア</t>
    <phoneticPr fontId="3"/>
  </si>
  <si>
    <t>イ</t>
    <phoneticPr fontId="3"/>
  </si>
  <si>
    <t>雨水処理負担金</t>
    <phoneticPr fontId="3"/>
  </si>
  <si>
    <t>ウ</t>
    <phoneticPr fontId="3"/>
  </si>
  <si>
    <t>受託工事収益</t>
    <phoneticPr fontId="3"/>
  </si>
  <si>
    <t>エ</t>
    <phoneticPr fontId="3"/>
  </si>
  <si>
    <t>その他営業収益</t>
    <phoneticPr fontId="3"/>
  </si>
  <si>
    <t>(ア)</t>
    <phoneticPr fontId="3"/>
  </si>
  <si>
    <t>流域下水道管理運営費負担金</t>
    <phoneticPr fontId="3"/>
  </si>
  <si>
    <t>(イ)</t>
    <phoneticPr fontId="3"/>
  </si>
  <si>
    <t>その他</t>
    <phoneticPr fontId="3"/>
  </si>
  <si>
    <t>(2)</t>
    <phoneticPr fontId="3"/>
  </si>
  <si>
    <t>営業外収益　　(C)</t>
    <phoneticPr fontId="3"/>
  </si>
  <si>
    <t>ア</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</si>
  <si>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</si>
  <si>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</si>
  <si>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</si>
  <si>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</si>
  <si>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</si>
  <si>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</si>
  <si>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2.</t>
    <phoneticPr fontId="3"/>
  </si>
  <si>
    <t>総費用(E)+(F)+(H)　　　(D)</t>
    <phoneticPr fontId="3"/>
  </si>
  <si>
    <t>(1)</t>
    <phoneticPr fontId="3"/>
  </si>
  <si>
    <t>営業費用　　(E)</t>
    <phoneticPr fontId="3"/>
  </si>
  <si>
    <t>イ</t>
    <phoneticPr fontId="3"/>
  </si>
  <si>
    <t>ウ</t>
    <phoneticPr fontId="3"/>
  </si>
  <si>
    <t>流域下水道管理運営費負担金</t>
    <phoneticPr fontId="4"/>
  </si>
  <si>
    <t>(2)</t>
    <phoneticPr fontId="3"/>
  </si>
  <si>
    <t>営業外費用　　(F)</t>
    <phoneticPr fontId="3"/>
  </si>
  <si>
    <t>ア</t>
    <phoneticPr fontId="3"/>
  </si>
  <si>
    <t>支払利息</t>
    <phoneticPr fontId="3"/>
  </si>
  <si>
    <t>イ</t>
    <phoneticPr fontId="3"/>
  </si>
  <si>
    <t>企業債取扱諸費</t>
    <phoneticPr fontId="3"/>
  </si>
  <si>
    <t>ウ</t>
    <phoneticPr fontId="3"/>
  </si>
  <si>
    <t>受託工事費</t>
    <phoneticPr fontId="3"/>
  </si>
  <si>
    <t>エ</t>
    <phoneticPr fontId="3"/>
  </si>
  <si>
    <t>繰延勘定償却</t>
    <phoneticPr fontId="3"/>
  </si>
  <si>
    <t>オ</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</si>
  <si>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</si>
  <si>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</si>
  <si>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</si>
  <si>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</si>
  <si>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</si>
  <si>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</si>
  <si>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</si>
  <si>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(1)</t>
    <phoneticPr fontId="3"/>
  </si>
  <si>
    <t>他会計繰入金</t>
    <phoneticPr fontId="3"/>
  </si>
  <si>
    <t>固定資産売却益</t>
    <phoneticPr fontId="3"/>
  </si>
  <si>
    <t>(3)</t>
    <phoneticPr fontId="3"/>
  </si>
  <si>
    <t>その他</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</si>
  <si>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</si>
  <si>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</si>
  <si>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</si>
  <si>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</si>
  <si>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</si>
  <si>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</si>
  <si>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</si>
  <si>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</si>
  <si>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</si>
  <si>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</si>
  <si>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</si>
  <si>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</si>
  <si>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</si>
  <si>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</si>
  <si>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</si>
  <si>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</si>
  <si>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</si>
  <si>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</si>
  <si>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</si>
  <si>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</si>
  <si>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消費税及び地方消費税額</t>
    <phoneticPr fontId="3"/>
  </si>
  <si>
    <t>還付消費税及び地方消費税額</t>
    <phoneticPr fontId="3"/>
  </si>
  <si>
    <t>確定消費税及び地方消費税額</t>
    <phoneticPr fontId="3"/>
  </si>
  <si>
    <t>(1)</t>
    <phoneticPr fontId="3"/>
  </si>
  <si>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</si>
  <si>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</si>
  <si>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</si>
  <si>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</si>
  <si>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ﾔﾏｶﾞｼ</t>
    <phoneticPr fontId="3"/>
  </si>
  <si>
    <t>山鹿市</t>
    <rPh sb="0" eb="3">
      <t>ヤマガシ</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</si>
  <si>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</si>
  <si>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</si>
  <si>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</si>
  <si>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</si>
  <si>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</si>
  <si>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</si>
  <si>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</si>
  <si>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</si>
  <si>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</si>
  <si>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</si>
  <si>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</si>
  <si>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</si>
  <si>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</si>
  <si>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</si>
  <si>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</si>
  <si>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</si>
  <si>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</si>
  <si>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</si>
  <si>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</si>
  <si>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</si>
  <si>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</si>
  <si>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</si>
  <si>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</si>
  <si>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</si>
  <si>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</si>
  <si>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</si>
  <si>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</si>
  <si>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ｱﾗｵｼ</t>
    <phoneticPr fontId="3"/>
  </si>
  <si>
    <t>荒尾市</t>
    <rPh sb="0" eb="3">
      <t>アラオシ</t>
    </rPh>
    <phoneticPr fontId="3"/>
  </si>
  <si>
    <t>ｳﾄｼ</t>
    <phoneticPr fontId="3"/>
  </si>
  <si>
    <t>宇土市</t>
    <rPh sb="0" eb="3">
      <t>ウトシ</t>
    </rPh>
    <phoneticPr fontId="3"/>
  </si>
  <si>
    <t>ク</t>
    <phoneticPr fontId="3"/>
  </si>
  <si>
    <t>キ</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</si>
  <si>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</si>
  <si>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</si>
  <si>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</si>
  <si>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10.</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</si>
  <si>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</si>
  <si>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11.</t>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</si>
  <si>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</si>
  <si>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</si>
  <si>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</si>
  <si>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</si>
  <si>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</si>
  <si>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</si>
  <si>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</si>
  <si>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</si>
  <si>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</si>
  <si>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</si>
  <si>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</si>
  <si>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</si>
  <si>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</si>
  <si>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</si>
  <si>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</si>
  <si>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</si>
  <si>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</si>
  <si>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</si>
  <si>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</si>
  <si>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</si>
  <si>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</si>
  <si>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</si>
  <si>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</si>
  <si>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</si>
  <si>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</si>
  <si>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</si>
  <si>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</si>
  <si>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</si>
  <si>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</si>
  <si>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</si>
  <si>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</si>
  <si>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</si>
  <si>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</si>
  <si>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</si>
  <si>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</si>
  <si>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</si>
  <si>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</si>
  <si>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</si>
  <si>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</si>
  <si>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</si>
  <si>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</si>
  <si>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</si>
  <si>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</si>
  <si>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</si>
  <si>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</si>
  <si>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</si>
  <si>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</si>
  <si>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</si>
  <si>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</si>
  <si>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</si>
  <si>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</si>
  <si>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</si>
  <si>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</si>
  <si>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ﾔﾂｼﾛｼ</t>
    <phoneticPr fontId="3"/>
  </si>
  <si>
    <t>八代市</t>
    <rPh sb="0" eb="3">
      <t>ヤツシロシ</t>
    </rPh>
    <phoneticPr fontId="3"/>
  </si>
  <si>
    <t>ﾋﾄﾖｼｼ</t>
    <phoneticPr fontId="3"/>
  </si>
  <si>
    <t>人吉市</t>
    <rPh sb="0" eb="3">
      <t>ヒトヨシシ</t>
    </rPh>
    <phoneticPr fontId="3"/>
  </si>
  <si>
    <t>ｺｳｼｼ</t>
    <phoneticPr fontId="3"/>
  </si>
  <si>
    <t>合志市</t>
    <rPh sb="0" eb="3">
      <t>コウシシ</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</si>
  <si>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</si>
  <si>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</si>
  <si>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</si>
  <si>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</si>
  <si>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</si>
  <si>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</si>
  <si>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</si>
  <si>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</si>
  <si>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</si>
  <si>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</si>
  <si>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</si>
  <si>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</si>
  <si>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</si>
  <si>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</si>
  <si>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</si>
  <si>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</si>
  <si>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</si>
  <si>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</si>
  <si>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</si>
  <si>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</si>
  <si>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</si>
  <si>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</si>
  <si>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</si>
  <si>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</si>
  <si>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</si>
  <si>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</si>
  <si>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</si>
  <si>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</si>
  <si>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</si>
  <si>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</si>
  <si>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</si>
  <si>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</si>
  <si>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</si>
  <si>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</si>
  <si>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</si>
  <si>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</si>
  <si>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</si>
  <si>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</si>
  <si>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</si>
  <si>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</si>
  <si>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</si>
  <si>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</si>
  <si>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</si>
  <si>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</si>
  <si>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</si>
  <si>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</si>
  <si>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</si>
  <si>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</si>
  <si>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</si>
  <si>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</si>
  <si>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</si>
  <si>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</si>
  <si>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</si>
  <si>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(7)</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</si>
  <si>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</si>
  <si>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</si>
  <si>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</si>
  <si>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</si>
  <si>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</si>
  <si>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</si>
  <si>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</si>
  <si>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</si>
  <si>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</si>
  <si>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</si>
  <si>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</si>
  <si>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</si>
  <si>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</si>
  <si>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</si>
  <si>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</si>
  <si>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</si>
  <si>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</si>
  <si>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</si>
  <si>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</si>
  <si>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</si>
  <si>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</si>
  <si>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</si>
  <si>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</si>
  <si>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</si>
  <si>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</si>
  <si>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</si>
  <si>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</si>
  <si>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</si>
  <si>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</si>
  <si>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</si>
  <si>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</si>
  <si>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</si>
  <si>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</si>
  <si>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</si>
  <si>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</si>
  <si>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</si>
  <si>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</si>
  <si>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ア</t>
    <phoneticPr fontId="3"/>
  </si>
  <si>
    <t>イ</t>
    <phoneticPr fontId="3"/>
  </si>
  <si>
    <t>ウ</t>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</si>
  <si>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</si>
  <si>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</si>
  <si>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</si>
  <si>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</si>
  <si>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</si>
  <si>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</si>
  <si>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</si>
  <si>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</si>
  <si>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</si>
  <si>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</si>
  <si>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</si>
  <si>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</si>
  <si>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</si>
  <si>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</si>
  <si>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ｱﾏｸｻｼ</t>
    <phoneticPr fontId="3"/>
  </si>
  <si>
    <t>天草市</t>
    <rPh sb="0" eb="3">
      <t>アマクサシ</t>
    </rPh>
    <phoneticPr fontId="3"/>
  </si>
  <si>
    <t>ﾅｶﾞｽﾏﾁ</t>
    <phoneticPr fontId="3"/>
  </si>
  <si>
    <t>長洲町</t>
    <rPh sb="0" eb="3">
      <t>ナガスマチ</t>
    </rPh>
    <phoneticPr fontId="3"/>
  </si>
  <si>
    <t>02
行
27
列
の
内
訳</t>
    <phoneticPr fontId="3"/>
  </si>
  <si>
    <t>02
行
28
列
の
内
訳</t>
    <phoneticPr fontId="3"/>
  </si>
  <si>
    <t>管渠費</t>
    <phoneticPr fontId="3"/>
  </si>
  <si>
    <t>ポンプ場費</t>
    <phoneticPr fontId="3"/>
  </si>
  <si>
    <t>処理場費</t>
    <phoneticPr fontId="3"/>
  </si>
  <si>
    <t>その他</t>
    <phoneticPr fontId="3"/>
  </si>
  <si>
    <t>管渠費</t>
    <phoneticPr fontId="3"/>
  </si>
  <si>
    <t>処理場費</t>
    <phoneticPr fontId="3"/>
  </si>
  <si>
    <t>ﾐﾅﾏﾀｼ</t>
    <phoneticPr fontId="3"/>
  </si>
  <si>
    <t>水俣市</t>
    <rPh sb="0" eb="3">
      <t>ミナマタシ</t>
    </rPh>
    <phoneticPr fontId="3"/>
  </si>
  <si>
    <t>ｷｸﾁｼ</t>
    <phoneticPr fontId="3"/>
  </si>
  <si>
    <t>菊池市</t>
    <rPh sb="0" eb="3">
      <t>キクチシ</t>
    </rPh>
    <phoneticPr fontId="3"/>
  </si>
  <si>
    <t>大津町</t>
    <rPh sb="0" eb="3">
      <t>オオヅマチ</t>
    </rPh>
    <phoneticPr fontId="3"/>
  </si>
  <si>
    <t>益城町</t>
    <rPh sb="0" eb="3">
      <t>マシキマチ</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</si>
  <si>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</si>
  <si>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</si>
  <si>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</si>
  <si>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ｵｵﾂﾞﾏﾁ</t>
    <phoneticPr fontId="3"/>
  </si>
  <si>
    <t>ﾏｼｷﾏﾁ</t>
    <phoneticPr fontId="3"/>
  </si>
  <si>
    <t>01行60列のうち</t>
    <rPh sb="2" eb="3">
      <t>ギョウ</t>
    </rPh>
    <rPh sb="5" eb="6">
      <t>レツ</t>
    </rPh>
    <phoneticPr fontId="3"/>
  </si>
  <si>
    <t>特別減収対策企業債</t>
    <rPh sb="0" eb="9">
      <t>トクベツゲンシュウタイサクキギョウサイ</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</si>
  <si>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</si>
  <si>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</si>
  <si>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</si>
  <si>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</si>
  <si>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</si>
  <si>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</si>
  <si>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</si>
  <si>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</si>
  <si>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01行01列のうち</t>
    <rPh sb="2" eb="3">
      <t>ギョウ</t>
    </rPh>
    <rPh sb="5" eb="6">
      <t>レツ</t>
    </rPh>
    <phoneticPr fontId="3"/>
  </si>
  <si>
    <t>01行18列
のうち</t>
    <rPh sb="2" eb="3">
      <t>ギョウ</t>
    </rPh>
    <rPh sb="5" eb="6">
      <t>レツ</t>
    </rPh>
    <phoneticPr fontId="3"/>
  </si>
  <si>
    <t>ﾐﾅﾏﾀｼ</t>
    <phoneticPr fontId="3"/>
  </si>
  <si>
    <t>水俣市</t>
    <rPh sb="0" eb="3">
      <t>ミナマタシ</t>
    </rPh>
    <phoneticPr fontId="3"/>
  </si>
  <si>
    <t>ｷｸﾁｼ</t>
    <phoneticPr fontId="3"/>
  </si>
  <si>
    <t>菊池市</t>
    <rPh sb="0" eb="3">
      <t>キクチシ</t>
    </rPh>
    <phoneticPr fontId="3"/>
  </si>
  <si>
    <t>ｵｵﾂﾞﾏﾁ</t>
    <phoneticPr fontId="3"/>
  </si>
  <si>
    <t>大津町</t>
    <rPh sb="0" eb="3">
      <t>オオヅマチ</t>
    </rPh>
    <phoneticPr fontId="3"/>
  </si>
  <si>
    <t>ﾏｼｷﾏﾁ</t>
    <phoneticPr fontId="3"/>
  </si>
  <si>
    <t>益城町</t>
    <rPh sb="0" eb="3">
      <t>マシキマチ</t>
    </rPh>
    <phoneticPr fontId="3"/>
  </si>
  <si>
    <t>ｷｸﾁｼ</t>
    <phoneticPr fontId="3"/>
  </si>
  <si>
    <t>ｵｵﾂﾞﾏﾁ</t>
    <phoneticPr fontId="3"/>
  </si>
  <si>
    <t>繰延運営権対価収益</t>
    <phoneticPr fontId="3"/>
  </si>
  <si>
    <t>運営権者更新投資収益</t>
    <phoneticPr fontId="3"/>
  </si>
  <si>
    <t>オ</t>
    <phoneticPr fontId="3"/>
  </si>
  <si>
    <t>カ</t>
    <phoneticPr fontId="3"/>
  </si>
  <si>
    <t>繰延運営権対価</t>
    <phoneticPr fontId="3"/>
  </si>
  <si>
    <t>繰延運営権対価収益化累計額(△)</t>
    <phoneticPr fontId="3"/>
  </si>
  <si>
    <t>運営権者更新投資</t>
    <phoneticPr fontId="3"/>
  </si>
  <si>
    <t>運営権者更新投資収益化累計額(△)</t>
    <phoneticPr fontId="3"/>
  </si>
  <si>
    <t>R3</t>
    <phoneticPr fontId="3"/>
  </si>
  <si>
    <t>R3</t>
    <phoneticPr fontId="3"/>
  </si>
  <si>
    <t>R3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</si>
</sst>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2"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49">
    <xf numFmtId="0" fontId="0" fillId="0" borderId="0" xfId="0"/>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7"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0" xfId="0" applyNumberFormat="1" applyFont="1" applyFill="1" applyAlignment="1">
      <alignment horizontal="distributed" vertical="center"/>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justifyLastLine="1"/>
    </xf>
    <xf numFmtId="177" fontId="2" fillId="0" borderId="0" xfId="0" applyNumberFormat="1" applyFont="1" applyFill="1" applyBorder="1" applyAlignment="1">
      <alignment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shrinkToFit="1"/>
    </xf>
    <xf numFmtId="177" fontId="8" fillId="0" borderId="1" xfId="0" applyNumberFormat="1" applyFont="1" applyFill="1" applyBorder="1" applyAlignment="1">
      <alignment horizontal="distributed" vertical="center" justifyLastLine="1"/>
    </xf>
    <xf numFmtId="177" fontId="0" fillId="0" borderId="1" xfId="0" applyNumberFormat="1" applyFont="1" applyFill="1" applyBorder="1" applyAlignment="1">
      <alignment vertical="center"/>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7" fillId="0" borderId="2" xfId="0" applyNumberFormat="1" applyFont="1" applyFill="1" applyBorder="1" applyAlignment="1">
      <alignment vertical="center"/>
    </xf>
    <xf numFmtId="177" fontId="2" fillId="0" borderId="5"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vertical="center" shrinkToFit="1"/>
    </xf>
    <xf numFmtId="49" fontId="6" fillId="0" borderId="4" xfId="0" applyNumberFormat="1" applyFont="1" applyFill="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0" fillId="0" borderId="5"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7" fillId="0" borderId="5" xfId="0" applyNumberFormat="1" applyFont="1" applyFill="1" applyBorder="1" applyAlignment="1">
      <alignment vertical="center" shrinkToFit="1"/>
    </xf>
    <xf numFmtId="177" fontId="7"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0" fillId="2" borderId="4"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Font="1" applyFill="1" applyBorder="1" applyAlignment="1">
      <alignment horizontal="distributed" vertical="center" wrapText="1"/>
    </xf>
    <xf numFmtId="0" fontId="0" fillId="0" borderId="6" xfId="0" applyFont="1" applyFill="1" applyBorder="1" applyAlignment="1">
      <alignment horizontal="distributed" vertical="center" wrapText="1"/>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2" fillId="0" borderId="4" xfId="1" applyNumberFormat="1" applyFont="1" applyFill="1" applyBorder="1" applyAlignment="1" applyProtection="1">
      <alignment horizontal="distributed" vertical="center"/>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2" borderId="4" xfId="0" applyNumberFormat="1" applyFont="1" applyFill="1" applyBorder="1" applyAlignment="1">
      <alignment horizontal="distributed" vertical="center" wrapText="1"/>
    </xf>
    <xf numFmtId="177" fontId="2" fillId="2" borderId="4" xfId="0" applyNumberFormat="1" applyFont="1" applyFill="1" applyBorder="1" applyAlignment="1">
      <alignment horizontal="distributed" vertical="center"/>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textRotation="255" wrapText="1"/>
    </xf>
    <xf numFmtId="177" fontId="2" fillId="0" borderId="4" xfId="0" applyNumberFormat="1" applyFont="1" applyFill="1" applyBorder="1" applyAlignment="1">
      <alignment horizontal="left" vertical="center"/>
    </xf>
    <xf numFmtId="177" fontId="6" fillId="2"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shrinkToFit="1"/>
    </xf>
    <xf numFmtId="177" fontId="2"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xf>
    <xf numFmtId="177" fontId="2" fillId="2"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3" fillId="0" borderId="5" xfId="0" applyNumberFormat="1" applyFont="1" applyFill="1" applyBorder="1" applyAlignment="1">
      <alignment horizontal="distributed" vertical="center" shrinkToFit="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06"/>
  <sheetViews>
    <sheetView showGridLines="0" tabSelected="1" view="pageBreakPreview" zoomScale="115" zoomScaleNormal="115" zoomScaleSheetLayoutView="115" workbookViewId="0">
      <pane xSplit="7" ySplit="3" topLeftCell="H4" activePane="bottomRight" state="frozen"/>
      <selection activeCell="I4" sqref="I4:T126"/>
      <selection pane="topRight" activeCell="I4" sqref="I4:T126"/>
      <selection pane="bottomLeft" activeCell="I4" sqref="I4:T126"/>
      <selection pane="bottomRight" activeCell="H2" sqref="H2"/>
    </sheetView>
  </sheetViews>
  <sheetFormatPr defaultColWidth="9" defaultRowHeight="13.5" x14ac:dyDescent="0.15"/>
  <cols>
    <col min="1" max="1" width="3.625" style="15" customWidth="1"/>
    <col min="2" max="4" width="3.625" style="14" customWidth="1"/>
    <col min="5" max="5" width="19.5" style="14" customWidth="1"/>
    <col min="6" max="6" width="3.875" style="14" bestFit="1" customWidth="1"/>
    <col min="7" max="7" width="4" style="14" bestFit="1" customWidth="1"/>
    <col min="8" max="24" width="11.625" style="14" customWidth="1"/>
    <col min="25" max="16384" width="9" style="14"/>
  </cols>
  <sheetData>
    <row r="1" spans="1:24" s="4" customFormat="1" x14ac:dyDescent="0.15">
      <c r="A1" s="4" t="s">
        <v>186</v>
      </c>
    </row>
    <row r="2" spans="1:24" s="4" customFormat="1" ht="13.5" customHeight="1" x14ac:dyDescent="0.15">
      <c r="A2" s="109" t="s">
        <v>185</v>
      </c>
      <c r="B2" s="110"/>
      <c r="C2" s="110"/>
      <c r="D2" s="110"/>
      <c r="E2" s="111"/>
      <c r="F2" s="106" t="s">
        <v>165</v>
      </c>
      <c r="G2" s="106" t="s">
        <v>166</v>
      </c>
      <c r="H2" s="25" t="s">
        <v>47</v>
      </c>
      <c r="I2" s="2" t="s">
        <v>393</v>
      </c>
      <c r="J2" s="2" t="s">
        <v>395</v>
      </c>
      <c r="K2" s="2" t="s">
        <v>328</v>
      </c>
      <c r="L2" s="2" t="s">
        <v>519</v>
      </c>
      <c r="M2" s="25" t="s">
        <v>170</v>
      </c>
      <c r="N2" s="25" t="s">
        <v>299</v>
      </c>
      <c r="O2" s="2" t="s">
        <v>521</v>
      </c>
      <c r="P2" s="2" t="s">
        <v>330</v>
      </c>
      <c r="Q2" s="25" t="s">
        <v>321</v>
      </c>
      <c r="R2" s="2" t="s">
        <v>507</v>
      </c>
      <c r="S2" s="2" t="s">
        <v>397</v>
      </c>
      <c r="T2" s="2" t="s">
        <v>509</v>
      </c>
      <c r="U2" s="2" t="s">
        <v>528</v>
      </c>
      <c r="V2" s="2" t="s">
        <v>327</v>
      </c>
      <c r="W2" s="2" t="s">
        <v>529</v>
      </c>
      <c r="X2" s="2" t="s">
        <v>560</v>
      </c>
    </row>
    <row r="3" spans="1:24" s="4" customFormat="1" x14ac:dyDescent="0.15">
      <c r="A3" s="109"/>
      <c r="B3" s="110"/>
      <c r="C3" s="110"/>
      <c r="D3" s="110"/>
      <c r="E3" s="111"/>
      <c r="F3" s="106"/>
      <c r="G3" s="106"/>
      <c r="H3" s="26" t="s">
        <v>46</v>
      </c>
      <c r="I3" s="3" t="s">
        <v>394</v>
      </c>
      <c r="J3" s="3" t="s">
        <v>396</v>
      </c>
      <c r="K3" s="3" t="s">
        <v>329</v>
      </c>
      <c r="L3" s="3" t="s">
        <v>520</v>
      </c>
      <c r="M3" s="26" t="s">
        <v>167</v>
      </c>
      <c r="N3" s="26" t="s">
        <v>300</v>
      </c>
      <c r="O3" s="3" t="s">
        <v>522</v>
      </c>
      <c r="P3" s="3" t="s">
        <v>331</v>
      </c>
      <c r="Q3" s="26" t="s">
        <v>320</v>
      </c>
      <c r="R3" s="3" t="s">
        <v>508</v>
      </c>
      <c r="S3" s="3" t="s">
        <v>398</v>
      </c>
      <c r="T3" s="3" t="s">
        <v>510</v>
      </c>
      <c r="U3" s="3" t="s">
        <v>523</v>
      </c>
      <c r="V3" s="3" t="s">
        <v>326</v>
      </c>
      <c r="W3" s="3" t="s">
        <v>524</v>
      </c>
      <c r="X3" s="5" t="s">
        <v>164</v>
      </c>
    </row>
    <row r="4" spans="1:24" s="4" customFormat="1" ht="13.5" customHeight="1" x14ac:dyDescent="0.15">
      <c r="A4" s="6" t="s">
        <v>217</v>
      </c>
      <c r="B4" s="72" t="s">
        <v>218</v>
      </c>
      <c r="C4" s="107"/>
      <c r="D4" s="107"/>
      <c r="E4" s="108"/>
      <c r="F4" s="7">
        <v>1</v>
      </c>
      <c r="G4" s="7">
        <v>1</v>
      </c>
      <c r="H4" s="7">
        <v>19354588</v>
      </c>
      <c r="I4" s="7">
        <v>2908773</v>
      </c>
      <c r="J4" s="7">
        <v>1088554</v>
      </c>
      <c r="K4" s="7">
        <v>1393759</v>
      </c>
      <c r="L4" s="7">
        <v>863384</v>
      </c>
      <c r="M4" s="7">
        <v>1421412</v>
      </c>
      <c r="N4" s="7">
        <v>1054911</v>
      </c>
      <c r="O4" s="7">
        <v>743664</v>
      </c>
      <c r="P4" s="7">
        <v>961409</v>
      </c>
      <c r="Q4" s="7">
        <v>997110</v>
      </c>
      <c r="R4" s="7">
        <v>1131954</v>
      </c>
      <c r="S4" s="7">
        <v>828978</v>
      </c>
      <c r="T4" s="7">
        <v>800150</v>
      </c>
      <c r="U4" s="7">
        <v>719562</v>
      </c>
      <c r="V4" s="7">
        <v>1310988</v>
      </c>
      <c r="W4" s="7">
        <v>1147294</v>
      </c>
      <c r="X4" s="7">
        <f>SUM(H4:W4)</f>
        <v>36726490</v>
      </c>
    </row>
    <row r="5" spans="1:24" s="4" customFormat="1" ht="13.5" customHeight="1" x14ac:dyDescent="0.15">
      <c r="A5" s="6"/>
      <c r="B5" s="8" t="s">
        <v>219</v>
      </c>
      <c r="C5" s="72" t="s">
        <v>220</v>
      </c>
      <c r="D5" s="72"/>
      <c r="E5" s="73"/>
      <c r="F5" s="7">
        <v>1</v>
      </c>
      <c r="G5" s="7">
        <v>2</v>
      </c>
      <c r="H5" s="7">
        <v>11298064</v>
      </c>
      <c r="I5" s="7">
        <v>1205926</v>
      </c>
      <c r="J5" s="7">
        <v>577420</v>
      </c>
      <c r="K5" s="7">
        <v>888413</v>
      </c>
      <c r="L5" s="7">
        <v>411161</v>
      </c>
      <c r="M5" s="7">
        <v>663938</v>
      </c>
      <c r="N5" s="7">
        <v>573948</v>
      </c>
      <c r="O5" s="7">
        <v>355728</v>
      </c>
      <c r="P5" s="7">
        <v>527068</v>
      </c>
      <c r="Q5" s="7">
        <v>427786</v>
      </c>
      <c r="R5" s="7">
        <v>618919</v>
      </c>
      <c r="S5" s="7">
        <v>654319</v>
      </c>
      <c r="T5" s="7">
        <v>304236</v>
      </c>
      <c r="U5" s="7">
        <v>436277</v>
      </c>
      <c r="V5" s="7">
        <v>935059</v>
      </c>
      <c r="W5" s="7">
        <v>374039</v>
      </c>
      <c r="X5" s="7">
        <f t="shared" ref="X5:X68" si="0">SUM(H5:W5)</f>
        <v>20252301</v>
      </c>
    </row>
    <row r="6" spans="1:24" s="4" customFormat="1" ht="13.5" customHeight="1" x14ac:dyDescent="0.15">
      <c r="A6" s="6"/>
      <c r="B6" s="8"/>
      <c r="C6" s="8" t="s">
        <v>221</v>
      </c>
      <c r="D6" s="72" t="s">
        <v>205</v>
      </c>
      <c r="E6" s="73"/>
      <c r="F6" s="7">
        <v>1</v>
      </c>
      <c r="G6" s="7">
        <v>3</v>
      </c>
      <c r="H6" s="7">
        <v>10263851</v>
      </c>
      <c r="I6" s="7">
        <v>983486</v>
      </c>
      <c r="J6" s="7">
        <v>557721</v>
      </c>
      <c r="K6" s="7">
        <v>735318</v>
      </c>
      <c r="L6" s="7">
        <v>244974</v>
      </c>
      <c r="M6" s="7">
        <v>622733</v>
      </c>
      <c r="N6" s="7">
        <v>372518</v>
      </c>
      <c r="O6" s="7">
        <v>326040</v>
      </c>
      <c r="P6" s="7">
        <v>516969</v>
      </c>
      <c r="Q6" s="7">
        <v>420251</v>
      </c>
      <c r="R6" s="7">
        <v>476131</v>
      </c>
      <c r="S6" s="7">
        <v>559545</v>
      </c>
      <c r="T6" s="7">
        <v>220920</v>
      </c>
      <c r="U6" s="7">
        <v>436054</v>
      </c>
      <c r="V6" s="7">
        <v>804815</v>
      </c>
      <c r="W6" s="7">
        <v>373734</v>
      </c>
      <c r="X6" s="7">
        <f t="shared" si="0"/>
        <v>17915060</v>
      </c>
    </row>
    <row r="7" spans="1:24" s="4" customFormat="1" x14ac:dyDescent="0.15">
      <c r="A7" s="38"/>
      <c r="B7" s="39"/>
      <c r="C7" s="39"/>
      <c r="D7" s="39"/>
      <c r="E7" s="40"/>
      <c r="F7" s="7">
        <v>1</v>
      </c>
      <c r="G7" s="7">
        <v>4</v>
      </c>
      <c r="H7" s="7">
        <v>0</v>
      </c>
      <c r="I7" s="7">
        <v>0</v>
      </c>
      <c r="J7" s="7">
        <v>0</v>
      </c>
      <c r="K7" s="7">
        <v>0</v>
      </c>
      <c r="L7" s="7">
        <v>0</v>
      </c>
      <c r="M7" s="7">
        <v>0</v>
      </c>
      <c r="N7" s="7">
        <v>0</v>
      </c>
      <c r="O7" s="7">
        <v>0</v>
      </c>
      <c r="P7" s="7">
        <v>0</v>
      </c>
      <c r="Q7" s="7">
        <v>0</v>
      </c>
      <c r="R7" s="7">
        <v>0</v>
      </c>
      <c r="S7" s="7">
        <v>0</v>
      </c>
      <c r="T7" s="7">
        <v>0</v>
      </c>
      <c r="U7" s="7">
        <v>0</v>
      </c>
      <c r="V7" s="7">
        <v>0</v>
      </c>
      <c r="W7" s="7">
        <v>0</v>
      </c>
      <c r="X7" s="7">
        <f t="shared" si="0"/>
        <v>0</v>
      </c>
    </row>
    <row r="8" spans="1:24" s="4" customFormat="1" x14ac:dyDescent="0.15">
      <c r="A8" s="38"/>
      <c r="B8" s="39"/>
      <c r="C8" s="39"/>
      <c r="D8" s="39"/>
      <c r="E8" s="41"/>
      <c r="F8" s="7">
        <v>1</v>
      </c>
      <c r="G8" s="7">
        <v>5</v>
      </c>
      <c r="H8" s="7">
        <v>0</v>
      </c>
      <c r="I8" s="7">
        <v>0</v>
      </c>
      <c r="J8" s="7">
        <v>0</v>
      </c>
      <c r="K8" s="7">
        <v>0</v>
      </c>
      <c r="L8" s="7">
        <v>0</v>
      </c>
      <c r="M8" s="7">
        <v>0</v>
      </c>
      <c r="N8" s="7">
        <v>0</v>
      </c>
      <c r="O8" s="7">
        <v>0</v>
      </c>
      <c r="P8" s="7">
        <v>0</v>
      </c>
      <c r="Q8" s="7">
        <v>0</v>
      </c>
      <c r="R8" s="7">
        <v>0</v>
      </c>
      <c r="S8" s="7">
        <v>0</v>
      </c>
      <c r="T8" s="7">
        <v>0</v>
      </c>
      <c r="U8" s="7">
        <v>0</v>
      </c>
      <c r="V8" s="7">
        <v>0</v>
      </c>
      <c r="W8" s="7">
        <v>0</v>
      </c>
      <c r="X8" s="7">
        <f t="shared" si="0"/>
        <v>0</v>
      </c>
    </row>
    <row r="9" spans="1:24" s="4" customFormat="1" x14ac:dyDescent="0.15">
      <c r="A9" s="38"/>
      <c r="B9" s="39"/>
      <c r="C9" s="39"/>
      <c r="D9" s="39"/>
      <c r="E9" s="40"/>
      <c r="F9" s="7">
        <v>1</v>
      </c>
      <c r="G9" s="7">
        <v>6</v>
      </c>
      <c r="H9" s="7">
        <v>0</v>
      </c>
      <c r="I9" s="7">
        <v>0</v>
      </c>
      <c r="J9" s="7">
        <v>0</v>
      </c>
      <c r="K9" s="7">
        <v>0</v>
      </c>
      <c r="L9" s="7">
        <v>0</v>
      </c>
      <c r="M9" s="7">
        <v>0</v>
      </c>
      <c r="N9" s="7">
        <v>0</v>
      </c>
      <c r="O9" s="7">
        <v>0</v>
      </c>
      <c r="P9" s="7">
        <v>0</v>
      </c>
      <c r="Q9" s="7">
        <v>0</v>
      </c>
      <c r="R9" s="7">
        <v>0</v>
      </c>
      <c r="S9" s="7">
        <v>0</v>
      </c>
      <c r="T9" s="7">
        <v>0</v>
      </c>
      <c r="U9" s="7">
        <v>0</v>
      </c>
      <c r="V9" s="7">
        <v>0</v>
      </c>
      <c r="W9" s="7">
        <v>0</v>
      </c>
      <c r="X9" s="7">
        <f t="shared" si="0"/>
        <v>0</v>
      </c>
    </row>
    <row r="10" spans="1:24" s="4" customFormat="1" x14ac:dyDescent="0.15">
      <c r="A10" s="38"/>
      <c r="B10" s="39"/>
      <c r="C10" s="39"/>
      <c r="D10" s="39"/>
      <c r="E10" s="40"/>
      <c r="F10" s="7">
        <v>1</v>
      </c>
      <c r="G10" s="7">
        <v>7</v>
      </c>
      <c r="H10" s="7">
        <v>0</v>
      </c>
      <c r="I10" s="7">
        <v>0</v>
      </c>
      <c r="J10" s="7">
        <v>0</v>
      </c>
      <c r="K10" s="7">
        <v>0</v>
      </c>
      <c r="L10" s="7">
        <v>0</v>
      </c>
      <c r="M10" s="7">
        <v>0</v>
      </c>
      <c r="N10" s="7">
        <v>0</v>
      </c>
      <c r="O10" s="7">
        <v>0</v>
      </c>
      <c r="P10" s="7">
        <v>0</v>
      </c>
      <c r="Q10" s="7">
        <v>0</v>
      </c>
      <c r="R10" s="7">
        <v>0</v>
      </c>
      <c r="S10" s="7">
        <v>0</v>
      </c>
      <c r="T10" s="7">
        <v>0</v>
      </c>
      <c r="U10" s="7">
        <v>0</v>
      </c>
      <c r="V10" s="7">
        <v>0</v>
      </c>
      <c r="W10" s="7">
        <v>0</v>
      </c>
      <c r="X10" s="7">
        <f t="shared" si="0"/>
        <v>0</v>
      </c>
    </row>
    <row r="11" spans="1:24" s="4" customFormat="1" x14ac:dyDescent="0.15">
      <c r="A11" s="6"/>
      <c r="B11" s="8"/>
      <c r="C11" s="8" t="s">
        <v>222</v>
      </c>
      <c r="D11" s="72" t="s">
        <v>223</v>
      </c>
      <c r="E11" s="73"/>
      <c r="F11" s="7">
        <v>1</v>
      </c>
      <c r="G11" s="7">
        <v>8</v>
      </c>
      <c r="H11" s="7">
        <v>1023759</v>
      </c>
      <c r="I11" s="7">
        <v>220939</v>
      </c>
      <c r="J11" s="7">
        <v>19579</v>
      </c>
      <c r="K11" s="7">
        <v>153005</v>
      </c>
      <c r="L11" s="7">
        <v>161814</v>
      </c>
      <c r="M11" s="7">
        <v>41084</v>
      </c>
      <c r="N11" s="7">
        <v>137503</v>
      </c>
      <c r="O11" s="7">
        <v>29554</v>
      </c>
      <c r="P11" s="7">
        <v>9821</v>
      </c>
      <c r="Q11" s="7">
        <v>6887</v>
      </c>
      <c r="R11" s="7">
        <v>142707</v>
      </c>
      <c r="S11" s="7">
        <v>53063</v>
      </c>
      <c r="T11" s="7">
        <v>24026</v>
      </c>
      <c r="U11" s="7">
        <v>0</v>
      </c>
      <c r="V11" s="7">
        <v>124155</v>
      </c>
      <c r="W11" s="7">
        <v>0</v>
      </c>
      <c r="X11" s="7">
        <f t="shared" si="0"/>
        <v>2147896</v>
      </c>
    </row>
    <row r="12" spans="1:24" s="4" customFormat="1" ht="13.5" customHeight="1" x14ac:dyDescent="0.15">
      <c r="A12" s="6"/>
      <c r="B12" s="8"/>
      <c r="C12" s="8" t="s">
        <v>224</v>
      </c>
      <c r="D12" s="72" t="s">
        <v>225</v>
      </c>
      <c r="E12" s="73"/>
      <c r="F12" s="7">
        <v>1</v>
      </c>
      <c r="G12" s="7">
        <v>9</v>
      </c>
      <c r="H12" s="7">
        <v>0</v>
      </c>
      <c r="I12" s="7">
        <v>0</v>
      </c>
      <c r="J12" s="7">
        <v>0</v>
      </c>
      <c r="K12" s="7">
        <v>0</v>
      </c>
      <c r="L12" s="7">
        <v>0</v>
      </c>
      <c r="M12" s="7">
        <v>0</v>
      </c>
      <c r="N12" s="7">
        <v>0</v>
      </c>
      <c r="O12" s="7">
        <v>0</v>
      </c>
      <c r="P12" s="7">
        <v>0</v>
      </c>
      <c r="Q12" s="7">
        <v>0</v>
      </c>
      <c r="R12" s="7">
        <v>0</v>
      </c>
      <c r="S12" s="7">
        <v>0</v>
      </c>
      <c r="T12" s="7">
        <v>0</v>
      </c>
      <c r="U12" s="7">
        <v>0</v>
      </c>
      <c r="V12" s="7">
        <v>0</v>
      </c>
      <c r="W12" s="7">
        <v>0</v>
      </c>
      <c r="X12" s="7">
        <f t="shared" si="0"/>
        <v>0</v>
      </c>
    </row>
    <row r="13" spans="1:24" s="4" customFormat="1" ht="13.5" customHeight="1" x14ac:dyDescent="0.15">
      <c r="A13" s="63"/>
      <c r="B13" s="62"/>
      <c r="C13" s="66" t="s">
        <v>226</v>
      </c>
      <c r="D13" s="112" t="s">
        <v>552</v>
      </c>
      <c r="E13" s="73"/>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row>
    <row r="14" spans="1:24" s="4" customFormat="1" ht="13.5" customHeight="1" x14ac:dyDescent="0.15">
      <c r="A14" s="63"/>
      <c r="B14" s="62"/>
      <c r="C14" s="66" t="s">
        <v>554</v>
      </c>
      <c r="D14" s="112" t="s">
        <v>553</v>
      </c>
      <c r="E14" s="73"/>
      <c r="F14" s="7">
        <v>1</v>
      </c>
      <c r="G14" s="7">
        <v>11</v>
      </c>
      <c r="H14" s="7">
        <v>0</v>
      </c>
      <c r="I14" s="7">
        <v>0</v>
      </c>
      <c r="J14" s="7">
        <v>0</v>
      </c>
      <c r="K14" s="7">
        <v>0</v>
      </c>
      <c r="L14" s="7">
        <v>0</v>
      </c>
      <c r="M14" s="7">
        <v>0</v>
      </c>
      <c r="N14" s="7">
        <v>0</v>
      </c>
      <c r="O14" s="7">
        <v>0</v>
      </c>
      <c r="P14" s="7">
        <v>0</v>
      </c>
      <c r="Q14" s="7">
        <v>0</v>
      </c>
      <c r="R14" s="7">
        <v>0</v>
      </c>
      <c r="S14" s="7">
        <v>0</v>
      </c>
      <c r="T14" s="7">
        <v>0</v>
      </c>
      <c r="U14" s="7">
        <v>0</v>
      </c>
      <c r="V14" s="7">
        <v>0</v>
      </c>
      <c r="W14" s="7">
        <v>0</v>
      </c>
      <c r="X14" s="7"/>
    </row>
    <row r="15" spans="1:24" s="4" customFormat="1" ht="13.5" customHeight="1" x14ac:dyDescent="0.15">
      <c r="A15" s="6"/>
      <c r="B15" s="8"/>
      <c r="C15" s="66" t="s">
        <v>555</v>
      </c>
      <c r="D15" s="72" t="s">
        <v>227</v>
      </c>
      <c r="E15" s="73"/>
      <c r="F15" s="7">
        <v>1</v>
      </c>
      <c r="G15" s="7">
        <v>12</v>
      </c>
      <c r="H15" s="7">
        <v>10454</v>
      </c>
      <c r="I15" s="7">
        <v>1501</v>
      </c>
      <c r="J15" s="7">
        <v>120</v>
      </c>
      <c r="K15" s="7">
        <v>90</v>
      </c>
      <c r="L15" s="7">
        <v>4373</v>
      </c>
      <c r="M15" s="7">
        <v>121</v>
      </c>
      <c r="N15" s="7">
        <v>63927</v>
      </c>
      <c r="O15" s="7">
        <v>134</v>
      </c>
      <c r="P15" s="7">
        <v>278</v>
      </c>
      <c r="Q15" s="7">
        <v>648</v>
      </c>
      <c r="R15" s="7">
        <v>81</v>
      </c>
      <c r="S15" s="7">
        <v>41711</v>
      </c>
      <c r="T15" s="7">
        <v>59290</v>
      </c>
      <c r="U15" s="7">
        <v>223</v>
      </c>
      <c r="V15" s="7">
        <v>6089</v>
      </c>
      <c r="W15" s="7">
        <v>305</v>
      </c>
      <c r="X15" s="7">
        <f t="shared" si="0"/>
        <v>189345</v>
      </c>
    </row>
    <row r="16" spans="1:24" s="4" customFormat="1" x14ac:dyDescent="0.15">
      <c r="A16" s="6"/>
      <c r="B16" s="8"/>
      <c r="C16" s="8"/>
      <c r="D16" s="8" t="s">
        <v>228</v>
      </c>
      <c r="E16" s="10" t="s">
        <v>229</v>
      </c>
      <c r="F16" s="7">
        <v>1</v>
      </c>
      <c r="G16" s="7">
        <v>13</v>
      </c>
      <c r="H16" s="7">
        <v>0</v>
      </c>
      <c r="I16" s="7">
        <v>0</v>
      </c>
      <c r="J16" s="7">
        <v>0</v>
      </c>
      <c r="K16" s="7">
        <v>0</v>
      </c>
      <c r="L16" s="7">
        <v>0</v>
      </c>
      <c r="M16" s="7">
        <v>0</v>
      </c>
      <c r="N16" s="7">
        <v>0</v>
      </c>
      <c r="O16" s="7">
        <v>0</v>
      </c>
      <c r="P16" s="7">
        <v>0</v>
      </c>
      <c r="Q16" s="7">
        <v>0</v>
      </c>
      <c r="R16" s="7">
        <v>0</v>
      </c>
      <c r="S16" s="7">
        <v>0</v>
      </c>
      <c r="T16" s="7">
        <v>0</v>
      </c>
      <c r="U16" s="7">
        <v>0</v>
      </c>
      <c r="V16" s="7">
        <v>0</v>
      </c>
      <c r="W16" s="7">
        <v>0</v>
      </c>
      <c r="X16" s="7">
        <f t="shared" si="0"/>
        <v>0</v>
      </c>
    </row>
    <row r="17" spans="1:24" s="4" customFormat="1" x14ac:dyDescent="0.15">
      <c r="A17" s="6"/>
      <c r="B17" s="8"/>
      <c r="C17" s="8"/>
      <c r="D17" s="8" t="s">
        <v>230</v>
      </c>
      <c r="E17" s="9" t="s">
        <v>231</v>
      </c>
      <c r="F17" s="7">
        <v>1</v>
      </c>
      <c r="G17" s="7">
        <v>14</v>
      </c>
      <c r="H17" s="7">
        <v>10454</v>
      </c>
      <c r="I17" s="7">
        <v>1501</v>
      </c>
      <c r="J17" s="7">
        <v>120</v>
      </c>
      <c r="K17" s="7">
        <v>90</v>
      </c>
      <c r="L17" s="7">
        <v>4373</v>
      </c>
      <c r="M17" s="7">
        <v>121</v>
      </c>
      <c r="N17" s="7">
        <v>63927</v>
      </c>
      <c r="O17" s="7">
        <v>134</v>
      </c>
      <c r="P17" s="7">
        <v>278</v>
      </c>
      <c r="Q17" s="7">
        <v>648</v>
      </c>
      <c r="R17" s="7">
        <v>81</v>
      </c>
      <c r="S17" s="7">
        <v>41711</v>
      </c>
      <c r="T17" s="7">
        <v>59290</v>
      </c>
      <c r="U17" s="7">
        <v>223</v>
      </c>
      <c r="V17" s="7">
        <v>6089</v>
      </c>
      <c r="W17" s="7">
        <v>305</v>
      </c>
      <c r="X17" s="7">
        <f t="shared" si="0"/>
        <v>189345</v>
      </c>
    </row>
    <row r="18" spans="1:24" s="4" customFormat="1" ht="13.5" customHeight="1" x14ac:dyDescent="0.15">
      <c r="A18" s="6"/>
      <c r="B18" s="8" t="s">
        <v>232</v>
      </c>
      <c r="C18" s="72" t="s">
        <v>233</v>
      </c>
      <c r="D18" s="72"/>
      <c r="E18" s="73"/>
      <c r="F18" s="7">
        <v>1</v>
      </c>
      <c r="G18" s="7">
        <v>15</v>
      </c>
      <c r="H18" s="7">
        <v>8011011</v>
      </c>
      <c r="I18" s="7">
        <v>1702847</v>
      </c>
      <c r="J18" s="7">
        <v>391231</v>
      </c>
      <c r="K18" s="7">
        <v>500686</v>
      </c>
      <c r="L18" s="7">
        <v>451967</v>
      </c>
      <c r="M18" s="7">
        <v>757441</v>
      </c>
      <c r="N18" s="7">
        <v>480945</v>
      </c>
      <c r="O18" s="7">
        <v>385392</v>
      </c>
      <c r="P18" s="7">
        <v>434341</v>
      </c>
      <c r="Q18" s="7">
        <v>569324</v>
      </c>
      <c r="R18" s="7">
        <v>513035</v>
      </c>
      <c r="S18" s="7">
        <v>174659</v>
      </c>
      <c r="T18" s="7">
        <v>495914</v>
      </c>
      <c r="U18" s="7">
        <v>283285</v>
      </c>
      <c r="V18" s="7">
        <v>369602</v>
      </c>
      <c r="W18" s="7">
        <v>756663</v>
      </c>
      <c r="X18" s="7">
        <f t="shared" si="0"/>
        <v>16278343</v>
      </c>
    </row>
    <row r="19" spans="1:24" s="4" customFormat="1" ht="13.5" customHeight="1" x14ac:dyDescent="0.15">
      <c r="A19" s="6"/>
      <c r="B19" s="8"/>
      <c r="C19" s="8" t="s">
        <v>234</v>
      </c>
      <c r="D19" s="72" t="s">
        <v>235</v>
      </c>
      <c r="E19" s="73"/>
      <c r="F19" s="7">
        <v>1</v>
      </c>
      <c r="G19" s="7">
        <v>16</v>
      </c>
      <c r="H19" s="7">
        <v>55</v>
      </c>
      <c r="I19" s="7">
        <v>0</v>
      </c>
      <c r="J19" s="7">
        <v>3</v>
      </c>
      <c r="K19" s="7">
        <v>3</v>
      </c>
      <c r="L19" s="7">
        <v>0</v>
      </c>
      <c r="M19" s="7">
        <v>23</v>
      </c>
      <c r="N19" s="7">
        <v>4</v>
      </c>
      <c r="O19" s="7">
        <v>2</v>
      </c>
      <c r="P19" s="7">
        <v>0</v>
      </c>
      <c r="Q19" s="7">
        <v>3</v>
      </c>
      <c r="R19" s="7">
        <v>159</v>
      </c>
      <c r="S19" s="7">
        <v>129</v>
      </c>
      <c r="T19" s="7">
        <v>3</v>
      </c>
      <c r="U19" s="7">
        <v>1</v>
      </c>
      <c r="V19" s="7">
        <v>3</v>
      </c>
      <c r="W19" s="7">
        <v>4</v>
      </c>
      <c r="X19" s="7">
        <f t="shared" si="0"/>
        <v>392</v>
      </c>
    </row>
    <row r="20" spans="1:24" s="4" customFormat="1" ht="13.5" customHeight="1" x14ac:dyDescent="0.15">
      <c r="A20" s="6"/>
      <c r="B20" s="8"/>
      <c r="C20" s="8" t="s">
        <v>222</v>
      </c>
      <c r="D20" s="72" t="s">
        <v>225</v>
      </c>
      <c r="E20" s="73"/>
      <c r="F20" s="7">
        <v>1</v>
      </c>
      <c r="G20" s="7">
        <v>17</v>
      </c>
      <c r="H20" s="7">
        <v>0</v>
      </c>
      <c r="I20" s="7">
        <v>0</v>
      </c>
      <c r="J20" s="7">
        <v>0</v>
      </c>
      <c r="K20" s="7">
        <v>0</v>
      </c>
      <c r="L20" s="7">
        <v>0</v>
      </c>
      <c r="M20" s="7">
        <v>0</v>
      </c>
      <c r="N20" s="7">
        <v>0</v>
      </c>
      <c r="O20" s="7">
        <v>0</v>
      </c>
      <c r="P20" s="7">
        <v>0</v>
      </c>
      <c r="Q20" s="7">
        <v>0</v>
      </c>
      <c r="R20" s="7">
        <v>0</v>
      </c>
      <c r="S20" s="7">
        <v>0</v>
      </c>
      <c r="T20" s="7">
        <v>0</v>
      </c>
      <c r="U20" s="7">
        <v>0</v>
      </c>
      <c r="V20" s="7">
        <v>0</v>
      </c>
      <c r="W20" s="7">
        <v>0</v>
      </c>
      <c r="X20" s="7">
        <f t="shared" si="0"/>
        <v>0</v>
      </c>
    </row>
    <row r="21" spans="1:24" s="4" customFormat="1" ht="13.5" customHeight="1" x14ac:dyDescent="0.15">
      <c r="A21" s="6"/>
      <c r="B21" s="8"/>
      <c r="C21" s="8" t="s">
        <v>224</v>
      </c>
      <c r="D21" s="72" t="s">
        <v>236</v>
      </c>
      <c r="E21" s="73"/>
      <c r="F21" s="7">
        <v>1</v>
      </c>
      <c r="G21" s="7">
        <v>18</v>
      </c>
      <c r="H21" s="7">
        <v>0</v>
      </c>
      <c r="I21" s="7">
        <v>1885</v>
      </c>
      <c r="J21" s="7">
        <v>7470</v>
      </c>
      <c r="K21" s="7">
        <v>0</v>
      </c>
      <c r="L21" s="7">
        <v>0</v>
      </c>
      <c r="M21" s="7">
        <v>0</v>
      </c>
      <c r="N21" s="7">
        <v>0</v>
      </c>
      <c r="O21" s="7">
        <v>0</v>
      </c>
      <c r="P21" s="7">
        <v>0</v>
      </c>
      <c r="Q21" s="7">
        <v>7159</v>
      </c>
      <c r="R21" s="7">
        <v>0</v>
      </c>
      <c r="S21" s="7">
        <v>41</v>
      </c>
      <c r="T21" s="7">
        <v>0</v>
      </c>
      <c r="U21" s="7">
        <v>100</v>
      </c>
      <c r="V21" s="7">
        <v>0</v>
      </c>
      <c r="W21" s="7">
        <v>0</v>
      </c>
      <c r="X21" s="7">
        <f t="shared" si="0"/>
        <v>16655</v>
      </c>
    </row>
    <row r="22" spans="1:24" s="4" customFormat="1" ht="13.5" customHeight="1" x14ac:dyDescent="0.15">
      <c r="A22" s="6"/>
      <c r="B22" s="8"/>
      <c r="C22" s="8" t="s">
        <v>226</v>
      </c>
      <c r="D22" s="72" t="s">
        <v>237</v>
      </c>
      <c r="E22" s="73"/>
      <c r="F22" s="7">
        <v>1</v>
      </c>
      <c r="G22" s="7">
        <v>19</v>
      </c>
      <c r="H22" s="7">
        <v>0</v>
      </c>
      <c r="I22" s="7">
        <v>0</v>
      </c>
      <c r="J22" s="7">
        <v>0</v>
      </c>
      <c r="K22" s="7">
        <v>0</v>
      </c>
      <c r="L22" s="7">
        <v>0</v>
      </c>
      <c r="M22" s="7">
        <v>0</v>
      </c>
      <c r="N22" s="7">
        <v>0</v>
      </c>
      <c r="O22" s="7">
        <v>0</v>
      </c>
      <c r="P22" s="7">
        <v>0</v>
      </c>
      <c r="Q22" s="7">
        <v>0</v>
      </c>
      <c r="R22" s="7">
        <v>0</v>
      </c>
      <c r="S22" s="7">
        <v>0</v>
      </c>
      <c r="T22" s="7">
        <v>0</v>
      </c>
      <c r="U22" s="7">
        <v>0</v>
      </c>
      <c r="V22" s="7">
        <v>0</v>
      </c>
      <c r="W22" s="7">
        <v>0</v>
      </c>
      <c r="X22" s="7">
        <f t="shared" si="0"/>
        <v>0</v>
      </c>
    </row>
    <row r="23" spans="1:24" s="4" customFormat="1" ht="13.5" customHeight="1" x14ac:dyDescent="0.15">
      <c r="A23" s="6"/>
      <c r="B23" s="8"/>
      <c r="C23" s="8" t="s">
        <v>238</v>
      </c>
      <c r="D23" s="72" t="s">
        <v>239</v>
      </c>
      <c r="E23" s="73"/>
      <c r="F23" s="7">
        <v>1</v>
      </c>
      <c r="G23" s="7">
        <v>20</v>
      </c>
      <c r="H23" s="7">
        <v>2624000</v>
      </c>
      <c r="I23" s="7">
        <v>622950</v>
      </c>
      <c r="J23" s="7">
        <v>129241</v>
      </c>
      <c r="K23" s="7">
        <v>205686</v>
      </c>
      <c r="L23" s="7">
        <v>133045</v>
      </c>
      <c r="M23" s="7">
        <v>323988</v>
      </c>
      <c r="N23" s="7">
        <v>135595</v>
      </c>
      <c r="O23" s="7">
        <v>145295</v>
      </c>
      <c r="P23" s="7">
        <v>166903</v>
      </c>
      <c r="Q23" s="7">
        <v>345898</v>
      </c>
      <c r="R23" s="7">
        <v>223286</v>
      </c>
      <c r="S23" s="7">
        <v>1400</v>
      </c>
      <c r="T23" s="7">
        <v>261939</v>
      </c>
      <c r="U23" s="7">
        <v>61087</v>
      </c>
      <c r="V23" s="7">
        <v>11214</v>
      </c>
      <c r="W23" s="7">
        <v>353028</v>
      </c>
      <c r="X23" s="7">
        <f t="shared" si="0"/>
        <v>5744555</v>
      </c>
    </row>
    <row r="24" spans="1:24" s="4" customFormat="1" x14ac:dyDescent="0.15">
      <c r="A24" s="38"/>
      <c r="B24" s="39"/>
      <c r="C24" s="39"/>
      <c r="D24" s="102"/>
      <c r="E24" s="103"/>
      <c r="F24" s="7">
        <v>1</v>
      </c>
      <c r="G24" s="7">
        <v>21</v>
      </c>
      <c r="H24" s="7">
        <v>0</v>
      </c>
      <c r="I24" s="7">
        <v>0</v>
      </c>
      <c r="J24" s="7">
        <v>0</v>
      </c>
      <c r="K24" s="7">
        <v>0</v>
      </c>
      <c r="L24" s="7">
        <v>0</v>
      </c>
      <c r="M24" s="7">
        <v>0</v>
      </c>
      <c r="N24" s="7">
        <v>0</v>
      </c>
      <c r="O24" s="7">
        <v>0</v>
      </c>
      <c r="P24" s="7">
        <v>0</v>
      </c>
      <c r="Q24" s="7">
        <v>0</v>
      </c>
      <c r="R24" s="7">
        <v>0</v>
      </c>
      <c r="S24" s="7">
        <v>0</v>
      </c>
      <c r="T24" s="7">
        <v>0</v>
      </c>
      <c r="U24" s="7">
        <v>0</v>
      </c>
      <c r="V24" s="7">
        <v>0</v>
      </c>
      <c r="W24" s="7">
        <v>0</v>
      </c>
      <c r="X24" s="7">
        <f t="shared" si="0"/>
        <v>0</v>
      </c>
    </row>
    <row r="25" spans="1:24" s="4" customFormat="1" ht="13.5" customHeight="1" x14ac:dyDescent="0.15">
      <c r="A25" s="6"/>
      <c r="B25" s="8"/>
      <c r="C25" s="8" t="s">
        <v>240</v>
      </c>
      <c r="D25" s="112" t="s">
        <v>334</v>
      </c>
      <c r="E25" s="73"/>
      <c r="F25" s="7">
        <v>1</v>
      </c>
      <c r="G25" s="7">
        <v>22</v>
      </c>
      <c r="H25" s="7">
        <v>5342990</v>
      </c>
      <c r="I25" s="7">
        <v>1076981</v>
      </c>
      <c r="J25" s="7">
        <v>251722</v>
      </c>
      <c r="K25" s="7">
        <v>294906</v>
      </c>
      <c r="L25" s="7">
        <v>318921</v>
      </c>
      <c r="M25" s="7">
        <v>433269</v>
      </c>
      <c r="N25" s="7">
        <v>337575</v>
      </c>
      <c r="O25" s="7">
        <v>239738</v>
      </c>
      <c r="P25" s="7">
        <v>267438</v>
      </c>
      <c r="Q25" s="7">
        <v>215836</v>
      </c>
      <c r="R25" s="7">
        <v>286810</v>
      </c>
      <c r="S25" s="7">
        <v>172204</v>
      </c>
      <c r="T25" s="7">
        <v>228532</v>
      </c>
      <c r="U25" s="7">
        <v>221907</v>
      </c>
      <c r="V25" s="7">
        <v>357892</v>
      </c>
      <c r="W25" s="7">
        <v>403376</v>
      </c>
      <c r="X25" s="7">
        <f t="shared" si="0"/>
        <v>10450097</v>
      </c>
    </row>
    <row r="26" spans="1:24" s="4" customFormat="1" ht="13.5" customHeight="1" x14ac:dyDescent="0.15">
      <c r="A26" s="6"/>
      <c r="B26" s="8"/>
      <c r="C26" s="11" t="s">
        <v>333</v>
      </c>
      <c r="D26" s="112" t="s">
        <v>335</v>
      </c>
      <c r="E26" s="73"/>
      <c r="F26" s="7">
        <v>1</v>
      </c>
      <c r="G26" s="7">
        <v>23</v>
      </c>
      <c r="H26" s="7">
        <v>0</v>
      </c>
      <c r="I26" s="7">
        <v>0</v>
      </c>
      <c r="J26" s="7">
        <v>0</v>
      </c>
      <c r="K26" s="7">
        <v>0</v>
      </c>
      <c r="L26" s="7">
        <v>0</v>
      </c>
      <c r="M26" s="7">
        <v>0</v>
      </c>
      <c r="N26" s="7">
        <v>6597</v>
      </c>
      <c r="O26" s="7">
        <v>0</v>
      </c>
      <c r="P26" s="7">
        <v>0</v>
      </c>
      <c r="Q26" s="7">
        <v>0</v>
      </c>
      <c r="R26" s="7">
        <v>0</v>
      </c>
      <c r="S26" s="7">
        <v>0</v>
      </c>
      <c r="T26" s="7">
        <v>4827</v>
      </c>
      <c r="U26" s="7">
        <v>0</v>
      </c>
      <c r="V26" s="7">
        <v>0</v>
      </c>
      <c r="W26" s="7">
        <v>0</v>
      </c>
      <c r="X26" s="7">
        <f t="shared" si="0"/>
        <v>11424</v>
      </c>
    </row>
    <row r="27" spans="1:24" s="4" customFormat="1" ht="13.5" customHeight="1" x14ac:dyDescent="0.15">
      <c r="A27" s="6"/>
      <c r="B27" s="8"/>
      <c r="C27" s="11" t="s">
        <v>332</v>
      </c>
      <c r="D27" s="112" t="s">
        <v>336</v>
      </c>
      <c r="E27" s="73"/>
      <c r="F27" s="7">
        <v>1</v>
      </c>
      <c r="G27" s="7">
        <v>24</v>
      </c>
      <c r="H27" s="7">
        <v>43966</v>
      </c>
      <c r="I27" s="7">
        <v>1031</v>
      </c>
      <c r="J27" s="7">
        <v>2795</v>
      </c>
      <c r="K27" s="7">
        <v>91</v>
      </c>
      <c r="L27" s="7">
        <v>1</v>
      </c>
      <c r="M27" s="7">
        <v>161</v>
      </c>
      <c r="N27" s="7">
        <v>1174</v>
      </c>
      <c r="O27" s="7">
        <v>357</v>
      </c>
      <c r="P27" s="7">
        <v>0</v>
      </c>
      <c r="Q27" s="7">
        <v>428</v>
      </c>
      <c r="R27" s="7">
        <v>2780</v>
      </c>
      <c r="S27" s="7">
        <v>885</v>
      </c>
      <c r="T27" s="7">
        <v>613</v>
      </c>
      <c r="U27" s="7">
        <v>190</v>
      </c>
      <c r="V27" s="7">
        <v>493</v>
      </c>
      <c r="W27" s="7">
        <v>255</v>
      </c>
      <c r="X27" s="7">
        <f t="shared" si="0"/>
        <v>55220</v>
      </c>
    </row>
    <row r="28" spans="1:24" s="4" customFormat="1" ht="13.5" customHeight="1" x14ac:dyDescent="0.15">
      <c r="A28" s="6" t="s">
        <v>241</v>
      </c>
      <c r="B28" s="72" t="s">
        <v>242</v>
      </c>
      <c r="C28" s="72"/>
      <c r="D28" s="72"/>
      <c r="E28" s="73"/>
      <c r="F28" s="7">
        <v>1</v>
      </c>
      <c r="G28" s="7">
        <v>25</v>
      </c>
      <c r="H28" s="7">
        <v>17382131</v>
      </c>
      <c r="I28" s="7">
        <v>2535505</v>
      </c>
      <c r="J28" s="7">
        <v>1237213</v>
      </c>
      <c r="K28" s="7">
        <v>1317722</v>
      </c>
      <c r="L28" s="7">
        <v>861679</v>
      </c>
      <c r="M28" s="7">
        <v>1387982</v>
      </c>
      <c r="N28" s="7">
        <v>1000120</v>
      </c>
      <c r="O28" s="7">
        <v>697841</v>
      </c>
      <c r="P28" s="7">
        <v>856208</v>
      </c>
      <c r="Q28" s="7">
        <v>1011809</v>
      </c>
      <c r="R28" s="7">
        <v>1081272</v>
      </c>
      <c r="S28" s="7">
        <v>1072973</v>
      </c>
      <c r="T28" s="7">
        <v>754446</v>
      </c>
      <c r="U28" s="7">
        <v>766669</v>
      </c>
      <c r="V28" s="7">
        <v>1241066</v>
      </c>
      <c r="W28" s="7">
        <v>972247</v>
      </c>
      <c r="X28" s="7">
        <f t="shared" si="0"/>
        <v>34176883</v>
      </c>
    </row>
    <row r="29" spans="1:24" s="4" customFormat="1" ht="13.5" customHeight="1" x14ac:dyDescent="0.15">
      <c r="A29" s="6"/>
      <c r="B29" s="8" t="s">
        <v>243</v>
      </c>
      <c r="C29" s="72" t="s">
        <v>244</v>
      </c>
      <c r="D29" s="72"/>
      <c r="E29" s="73"/>
      <c r="F29" s="7">
        <v>1</v>
      </c>
      <c r="G29" s="7">
        <v>26</v>
      </c>
      <c r="H29" s="7">
        <v>15481135</v>
      </c>
      <c r="I29" s="7">
        <v>2254929</v>
      </c>
      <c r="J29" s="7">
        <v>872618</v>
      </c>
      <c r="K29" s="7">
        <v>1217693</v>
      </c>
      <c r="L29" s="7">
        <v>821444</v>
      </c>
      <c r="M29" s="7">
        <v>1271012</v>
      </c>
      <c r="N29" s="7">
        <v>939398</v>
      </c>
      <c r="O29" s="7">
        <v>655454</v>
      </c>
      <c r="P29" s="7">
        <v>801176</v>
      </c>
      <c r="Q29" s="7">
        <v>883137</v>
      </c>
      <c r="R29" s="7">
        <v>1029061</v>
      </c>
      <c r="S29" s="7">
        <v>702817</v>
      </c>
      <c r="T29" s="7">
        <v>685035</v>
      </c>
      <c r="U29" s="7">
        <v>722400</v>
      </c>
      <c r="V29" s="7">
        <v>1125702</v>
      </c>
      <c r="W29" s="7">
        <v>893762</v>
      </c>
      <c r="X29" s="7">
        <f t="shared" si="0"/>
        <v>30356773</v>
      </c>
    </row>
    <row r="30" spans="1:24" s="4" customFormat="1" ht="13.5" customHeight="1" x14ac:dyDescent="0.15">
      <c r="A30" s="6"/>
      <c r="B30" s="8"/>
      <c r="C30" s="8" t="s">
        <v>234</v>
      </c>
      <c r="D30" s="72" t="s">
        <v>168</v>
      </c>
      <c r="E30" s="73"/>
      <c r="F30" s="7">
        <v>1</v>
      </c>
      <c r="G30" s="7">
        <v>27</v>
      </c>
      <c r="H30" s="7">
        <v>741197</v>
      </c>
      <c r="I30" s="7">
        <v>50076</v>
      </c>
      <c r="J30" s="7">
        <v>10921</v>
      </c>
      <c r="K30" s="7">
        <v>43304</v>
      </c>
      <c r="L30" s="7">
        <v>7881</v>
      </c>
      <c r="M30" s="7">
        <v>42415</v>
      </c>
      <c r="N30" s="7">
        <v>77277</v>
      </c>
      <c r="O30" s="7">
        <v>11219</v>
      </c>
      <c r="P30" s="7">
        <v>22323</v>
      </c>
      <c r="Q30" s="7">
        <v>25483</v>
      </c>
      <c r="R30" s="7">
        <v>26672</v>
      </c>
      <c r="S30" s="7">
        <v>19286</v>
      </c>
      <c r="T30" s="7">
        <v>22680</v>
      </c>
      <c r="U30" s="7">
        <v>19473</v>
      </c>
      <c r="V30" s="7">
        <v>58534</v>
      </c>
      <c r="W30" s="7">
        <v>17616</v>
      </c>
      <c r="X30" s="7">
        <f t="shared" si="0"/>
        <v>1196357</v>
      </c>
    </row>
    <row r="31" spans="1:24" s="4" customFormat="1" ht="13.5" customHeight="1" x14ac:dyDescent="0.15">
      <c r="A31" s="6"/>
      <c r="B31" s="8"/>
      <c r="C31" s="8" t="s">
        <v>245</v>
      </c>
      <c r="D31" s="72" t="s">
        <v>169</v>
      </c>
      <c r="E31" s="73"/>
      <c r="F31" s="7">
        <v>1</v>
      </c>
      <c r="G31" s="7">
        <v>28</v>
      </c>
      <c r="H31" s="7">
        <v>378457</v>
      </c>
      <c r="I31" s="7">
        <v>53742</v>
      </c>
      <c r="J31" s="7">
        <v>17026</v>
      </c>
      <c r="K31" s="7">
        <v>92029</v>
      </c>
      <c r="L31" s="7">
        <v>3301</v>
      </c>
      <c r="M31" s="7">
        <v>40808</v>
      </c>
      <c r="N31" s="7">
        <v>16685</v>
      </c>
      <c r="O31" s="7">
        <v>13696</v>
      </c>
      <c r="P31" s="7">
        <v>4562</v>
      </c>
      <c r="Q31" s="7">
        <v>0</v>
      </c>
      <c r="R31" s="7">
        <v>37903</v>
      </c>
      <c r="S31" s="7">
        <v>17261</v>
      </c>
      <c r="T31" s="7">
        <v>6563</v>
      </c>
      <c r="U31" s="7">
        <v>10660</v>
      </c>
      <c r="V31" s="7">
        <v>27795</v>
      </c>
      <c r="W31" s="7">
        <v>172</v>
      </c>
      <c r="X31" s="7">
        <f t="shared" si="0"/>
        <v>720660</v>
      </c>
    </row>
    <row r="32" spans="1:24" s="4" customFormat="1" ht="13.5" customHeight="1" x14ac:dyDescent="0.15">
      <c r="A32" s="6"/>
      <c r="B32" s="8"/>
      <c r="C32" s="8" t="s">
        <v>246</v>
      </c>
      <c r="D32" s="72" t="s">
        <v>206</v>
      </c>
      <c r="E32" s="73"/>
      <c r="F32" s="7">
        <v>1</v>
      </c>
      <c r="G32" s="7">
        <v>29</v>
      </c>
      <c r="H32" s="7">
        <v>2357337</v>
      </c>
      <c r="I32" s="7">
        <v>322470</v>
      </c>
      <c r="J32" s="7">
        <v>192968</v>
      </c>
      <c r="K32" s="7">
        <v>360005</v>
      </c>
      <c r="L32" s="7">
        <v>162301</v>
      </c>
      <c r="M32" s="7">
        <v>239365</v>
      </c>
      <c r="N32" s="7">
        <v>205487</v>
      </c>
      <c r="O32" s="7">
        <v>129163</v>
      </c>
      <c r="P32" s="7">
        <v>197536</v>
      </c>
      <c r="Q32" s="7">
        <v>196427</v>
      </c>
      <c r="R32" s="7">
        <v>261721</v>
      </c>
      <c r="S32" s="7">
        <v>6188</v>
      </c>
      <c r="T32" s="7">
        <v>123469</v>
      </c>
      <c r="U32" s="7">
        <v>177733</v>
      </c>
      <c r="V32" s="7">
        <v>0</v>
      </c>
      <c r="W32" s="7">
        <v>146236</v>
      </c>
      <c r="X32" s="7">
        <f t="shared" si="0"/>
        <v>5078406</v>
      </c>
    </row>
    <row r="33" spans="1:24" s="4" customFormat="1" x14ac:dyDescent="0.15">
      <c r="A33" s="38"/>
      <c r="B33" s="39"/>
      <c r="C33" s="39"/>
      <c r="D33" s="102"/>
      <c r="E33" s="103"/>
      <c r="F33" s="7">
        <v>1</v>
      </c>
      <c r="G33" s="7">
        <v>30</v>
      </c>
      <c r="H33" s="7">
        <v>0</v>
      </c>
      <c r="I33" s="7">
        <v>0</v>
      </c>
      <c r="J33" s="7">
        <v>0</v>
      </c>
      <c r="K33" s="7">
        <v>0</v>
      </c>
      <c r="L33" s="7">
        <v>0</v>
      </c>
      <c r="M33" s="7">
        <v>0</v>
      </c>
      <c r="N33" s="7">
        <v>0</v>
      </c>
      <c r="O33" s="7">
        <v>0</v>
      </c>
      <c r="P33" s="7">
        <v>0</v>
      </c>
      <c r="Q33" s="7">
        <v>0</v>
      </c>
      <c r="R33" s="7">
        <v>0</v>
      </c>
      <c r="S33" s="7">
        <v>0</v>
      </c>
      <c r="T33" s="7">
        <v>0</v>
      </c>
      <c r="U33" s="7">
        <v>0</v>
      </c>
      <c r="V33" s="7">
        <v>0</v>
      </c>
      <c r="W33" s="7">
        <v>0</v>
      </c>
      <c r="X33" s="7">
        <f t="shared" si="0"/>
        <v>0</v>
      </c>
    </row>
    <row r="34" spans="1:24" s="4" customFormat="1" x14ac:dyDescent="0.15">
      <c r="A34" s="38"/>
      <c r="B34" s="39"/>
      <c r="C34" s="39"/>
      <c r="D34" s="39"/>
      <c r="E34" s="40"/>
      <c r="F34" s="7">
        <v>1</v>
      </c>
      <c r="G34" s="7">
        <v>31</v>
      </c>
      <c r="H34" s="7">
        <v>0</v>
      </c>
      <c r="I34" s="7">
        <v>0</v>
      </c>
      <c r="J34" s="7">
        <v>0</v>
      </c>
      <c r="K34" s="7">
        <v>0</v>
      </c>
      <c r="L34" s="7">
        <v>0</v>
      </c>
      <c r="M34" s="7">
        <v>0</v>
      </c>
      <c r="N34" s="7">
        <v>0</v>
      </c>
      <c r="O34" s="7">
        <v>0</v>
      </c>
      <c r="P34" s="7">
        <v>0</v>
      </c>
      <c r="Q34" s="7">
        <v>0</v>
      </c>
      <c r="R34" s="7">
        <v>0</v>
      </c>
      <c r="S34" s="7">
        <v>0</v>
      </c>
      <c r="T34" s="7">
        <v>0</v>
      </c>
      <c r="U34" s="7">
        <v>0</v>
      </c>
      <c r="V34" s="7">
        <v>0</v>
      </c>
      <c r="W34" s="7">
        <v>0</v>
      </c>
      <c r="X34" s="7">
        <f t="shared" si="0"/>
        <v>0</v>
      </c>
    </row>
    <row r="35" spans="1:24" s="4" customFormat="1" x14ac:dyDescent="0.15">
      <c r="A35" s="38"/>
      <c r="B35" s="39"/>
      <c r="C35" s="39"/>
      <c r="D35" s="102"/>
      <c r="E35" s="103"/>
      <c r="F35" s="7">
        <v>1</v>
      </c>
      <c r="G35" s="7">
        <v>32</v>
      </c>
      <c r="H35" s="7">
        <v>0</v>
      </c>
      <c r="I35" s="7">
        <v>0</v>
      </c>
      <c r="J35" s="7">
        <v>0</v>
      </c>
      <c r="K35" s="7">
        <v>0</v>
      </c>
      <c r="L35" s="7">
        <v>0</v>
      </c>
      <c r="M35" s="7">
        <v>0</v>
      </c>
      <c r="N35" s="7">
        <v>0</v>
      </c>
      <c r="O35" s="7">
        <v>0</v>
      </c>
      <c r="P35" s="7">
        <v>0</v>
      </c>
      <c r="Q35" s="7">
        <v>0</v>
      </c>
      <c r="R35" s="7">
        <v>0</v>
      </c>
      <c r="S35" s="7">
        <v>0</v>
      </c>
      <c r="T35" s="7">
        <v>0</v>
      </c>
      <c r="U35" s="7">
        <v>0</v>
      </c>
      <c r="V35" s="7">
        <v>0</v>
      </c>
      <c r="W35" s="7">
        <v>0</v>
      </c>
      <c r="X35" s="7">
        <f t="shared" si="0"/>
        <v>0</v>
      </c>
    </row>
    <row r="36" spans="1:24" s="4" customFormat="1" ht="13.5" customHeight="1" x14ac:dyDescent="0.15">
      <c r="A36" s="6"/>
      <c r="B36" s="8"/>
      <c r="C36" s="8" t="s">
        <v>207</v>
      </c>
      <c r="D36" s="72" t="s">
        <v>193</v>
      </c>
      <c r="E36" s="73"/>
      <c r="F36" s="7">
        <v>1</v>
      </c>
      <c r="G36" s="7">
        <v>33</v>
      </c>
      <c r="H36" s="7">
        <v>0</v>
      </c>
      <c r="I36" s="7">
        <v>0</v>
      </c>
      <c r="J36" s="7">
        <v>0</v>
      </c>
      <c r="K36" s="7">
        <v>0</v>
      </c>
      <c r="L36" s="7">
        <v>0</v>
      </c>
      <c r="M36" s="7">
        <v>0</v>
      </c>
      <c r="N36" s="7">
        <v>0</v>
      </c>
      <c r="O36" s="7">
        <v>0</v>
      </c>
      <c r="P36" s="7">
        <v>0</v>
      </c>
      <c r="Q36" s="7">
        <v>0</v>
      </c>
      <c r="R36" s="7">
        <v>0</v>
      </c>
      <c r="S36" s="7">
        <v>0</v>
      </c>
      <c r="T36" s="7">
        <v>0</v>
      </c>
      <c r="U36" s="7">
        <v>0</v>
      </c>
      <c r="V36" s="7">
        <v>0</v>
      </c>
      <c r="W36" s="7">
        <v>0</v>
      </c>
      <c r="X36" s="7">
        <f t="shared" si="0"/>
        <v>0</v>
      </c>
    </row>
    <row r="37" spans="1:24" s="4" customFormat="1" ht="13.5" customHeight="1" x14ac:dyDescent="0.15">
      <c r="A37" s="6"/>
      <c r="B37" s="8"/>
      <c r="C37" s="8" t="s">
        <v>208</v>
      </c>
      <c r="D37" s="72" t="s">
        <v>209</v>
      </c>
      <c r="E37" s="73"/>
      <c r="F37" s="7">
        <v>1</v>
      </c>
      <c r="G37" s="7">
        <v>34</v>
      </c>
      <c r="H37" s="7">
        <v>363494</v>
      </c>
      <c r="I37" s="7">
        <v>0</v>
      </c>
      <c r="J37" s="7">
        <v>0</v>
      </c>
      <c r="K37" s="7">
        <v>0</v>
      </c>
      <c r="L37" s="7">
        <v>11416</v>
      </c>
      <c r="M37" s="7">
        <v>0</v>
      </c>
      <c r="N37" s="7">
        <v>0</v>
      </c>
      <c r="O37" s="7">
        <v>0</v>
      </c>
      <c r="P37" s="7">
        <v>31154</v>
      </c>
      <c r="Q37" s="7">
        <v>0</v>
      </c>
      <c r="R37" s="7">
        <v>0</v>
      </c>
      <c r="S37" s="7">
        <v>0</v>
      </c>
      <c r="T37" s="7">
        <v>18903</v>
      </c>
      <c r="U37" s="7">
        <v>0</v>
      </c>
      <c r="V37" s="7">
        <v>30509</v>
      </c>
      <c r="W37" s="7">
        <v>0</v>
      </c>
      <c r="X37" s="7">
        <f t="shared" si="0"/>
        <v>455476</v>
      </c>
    </row>
    <row r="38" spans="1:24" s="4" customFormat="1" ht="13.5" customHeight="1" x14ac:dyDescent="0.15">
      <c r="A38" s="6"/>
      <c r="B38" s="8"/>
      <c r="C38" s="8" t="s">
        <v>210</v>
      </c>
      <c r="D38" s="72" t="s">
        <v>211</v>
      </c>
      <c r="E38" s="73"/>
      <c r="F38" s="7">
        <v>1</v>
      </c>
      <c r="G38" s="7">
        <v>35</v>
      </c>
      <c r="H38" s="7">
        <v>411543</v>
      </c>
      <c r="I38" s="7">
        <v>132168</v>
      </c>
      <c r="J38" s="7">
        <v>54096</v>
      </c>
      <c r="K38" s="7">
        <v>96636</v>
      </c>
      <c r="L38" s="7">
        <v>24730</v>
      </c>
      <c r="M38" s="7">
        <v>101682</v>
      </c>
      <c r="N38" s="7">
        <v>34163</v>
      </c>
      <c r="O38" s="7">
        <v>20511</v>
      </c>
      <c r="P38" s="7">
        <v>17199</v>
      </c>
      <c r="Q38" s="7">
        <v>38863</v>
      </c>
      <c r="R38" s="7">
        <v>41738</v>
      </c>
      <c r="S38" s="7">
        <v>87622</v>
      </c>
      <c r="T38" s="7">
        <v>24418</v>
      </c>
      <c r="U38" s="7">
        <v>45018</v>
      </c>
      <c r="V38" s="7">
        <v>25596</v>
      </c>
      <c r="W38" s="7">
        <v>106103</v>
      </c>
      <c r="X38" s="7">
        <f t="shared" si="0"/>
        <v>1262086</v>
      </c>
    </row>
    <row r="39" spans="1:24" s="4" customFormat="1" ht="13.5" customHeight="1" x14ac:dyDescent="0.15">
      <c r="A39" s="6"/>
      <c r="B39" s="8"/>
      <c r="C39" s="8" t="s">
        <v>212</v>
      </c>
      <c r="D39" s="72" t="s">
        <v>213</v>
      </c>
      <c r="E39" s="73"/>
      <c r="F39" s="7">
        <v>1</v>
      </c>
      <c r="G39" s="7">
        <v>36</v>
      </c>
      <c r="H39" s="7">
        <v>10223126</v>
      </c>
      <c r="I39" s="7">
        <v>1617327</v>
      </c>
      <c r="J39" s="7">
        <v>597607</v>
      </c>
      <c r="K39" s="7">
        <v>625261</v>
      </c>
      <c r="L39" s="7">
        <v>611815</v>
      </c>
      <c r="M39" s="7">
        <v>844444</v>
      </c>
      <c r="N39" s="7">
        <v>565262</v>
      </c>
      <c r="O39" s="7">
        <v>480840</v>
      </c>
      <c r="P39" s="7">
        <v>524864</v>
      </c>
      <c r="Q39" s="7">
        <v>508459</v>
      </c>
      <c r="R39" s="7">
        <v>654956</v>
      </c>
      <c r="S39" s="7">
        <v>353757</v>
      </c>
      <c r="T39" s="7">
        <v>488047</v>
      </c>
      <c r="U39" s="7">
        <v>467233</v>
      </c>
      <c r="V39" s="7">
        <v>674533</v>
      </c>
      <c r="W39" s="7">
        <v>623329</v>
      </c>
      <c r="X39" s="7">
        <f t="shared" si="0"/>
        <v>19860860</v>
      </c>
    </row>
    <row r="40" spans="1:24" s="4" customFormat="1" ht="13.5" customHeight="1" x14ac:dyDescent="0.15">
      <c r="A40" s="6"/>
      <c r="B40" s="8"/>
      <c r="C40" s="8" t="s">
        <v>214</v>
      </c>
      <c r="D40" s="72" t="s">
        <v>194</v>
      </c>
      <c r="E40" s="73"/>
      <c r="F40" s="7">
        <v>1</v>
      </c>
      <c r="G40" s="7">
        <v>37</v>
      </c>
      <c r="H40" s="7">
        <v>335535</v>
      </c>
      <c r="I40" s="7">
        <v>6518</v>
      </c>
      <c r="J40" s="7">
        <v>0</v>
      </c>
      <c r="K40" s="7">
        <v>458</v>
      </c>
      <c r="L40" s="7">
        <v>0</v>
      </c>
      <c r="M40" s="7">
        <v>2298</v>
      </c>
      <c r="N40" s="7">
        <v>40524</v>
      </c>
      <c r="O40" s="7">
        <v>25</v>
      </c>
      <c r="P40" s="7">
        <v>1895</v>
      </c>
      <c r="Q40" s="7">
        <v>0</v>
      </c>
      <c r="R40" s="7">
        <v>6071</v>
      </c>
      <c r="S40" s="7">
        <v>965</v>
      </c>
      <c r="T40" s="7">
        <v>601</v>
      </c>
      <c r="U40" s="7">
        <v>2283</v>
      </c>
      <c r="V40" s="7">
        <v>6938</v>
      </c>
      <c r="W40" s="7">
        <v>306</v>
      </c>
      <c r="X40" s="7">
        <f t="shared" si="0"/>
        <v>404417</v>
      </c>
    </row>
    <row r="41" spans="1:24" s="4" customFormat="1" x14ac:dyDescent="0.15">
      <c r="A41" s="6"/>
      <c r="B41" s="8"/>
      <c r="C41" s="8" t="s">
        <v>215</v>
      </c>
      <c r="D41" s="104" t="s">
        <v>247</v>
      </c>
      <c r="E41" s="105"/>
      <c r="F41" s="7">
        <v>1</v>
      </c>
      <c r="G41" s="7">
        <v>38</v>
      </c>
      <c r="H41" s="7">
        <v>450711</v>
      </c>
      <c r="I41" s="7">
        <v>72628</v>
      </c>
      <c r="J41" s="7">
        <v>0</v>
      </c>
      <c r="K41" s="7">
        <v>0</v>
      </c>
      <c r="L41" s="7">
        <v>0</v>
      </c>
      <c r="M41" s="7">
        <v>0</v>
      </c>
      <c r="N41" s="7">
        <v>0</v>
      </c>
      <c r="O41" s="7">
        <v>0</v>
      </c>
      <c r="P41" s="7">
        <v>0</v>
      </c>
      <c r="Q41" s="7">
        <v>113231</v>
      </c>
      <c r="R41" s="7">
        <v>0</v>
      </c>
      <c r="S41" s="7">
        <v>217738</v>
      </c>
      <c r="T41" s="7">
        <v>0</v>
      </c>
      <c r="U41" s="7">
        <v>0</v>
      </c>
      <c r="V41" s="7">
        <v>301797</v>
      </c>
      <c r="W41" s="7">
        <v>0</v>
      </c>
      <c r="X41" s="7">
        <f t="shared" si="0"/>
        <v>1156105</v>
      </c>
    </row>
    <row r="42" spans="1:24" s="4" customFormat="1" x14ac:dyDescent="0.15">
      <c r="A42" s="6"/>
      <c r="B42" s="8"/>
      <c r="C42" s="8" t="s">
        <v>216</v>
      </c>
      <c r="D42" s="72" t="s">
        <v>195</v>
      </c>
      <c r="E42" s="73"/>
      <c r="F42" s="7">
        <v>1</v>
      </c>
      <c r="G42" s="7">
        <v>39</v>
      </c>
      <c r="H42" s="7">
        <v>219735</v>
      </c>
      <c r="I42" s="7">
        <v>0</v>
      </c>
      <c r="J42" s="7">
        <v>0</v>
      </c>
      <c r="K42" s="7">
        <v>0</v>
      </c>
      <c r="L42" s="7">
        <v>0</v>
      </c>
      <c r="M42" s="7">
        <v>0</v>
      </c>
      <c r="N42" s="7">
        <v>0</v>
      </c>
      <c r="O42" s="7">
        <v>0</v>
      </c>
      <c r="P42" s="7">
        <v>1643</v>
      </c>
      <c r="Q42" s="7">
        <v>674</v>
      </c>
      <c r="R42" s="7">
        <v>0</v>
      </c>
      <c r="S42" s="7">
        <v>0</v>
      </c>
      <c r="T42" s="7">
        <v>354</v>
      </c>
      <c r="U42" s="7">
        <v>0</v>
      </c>
      <c r="V42" s="7">
        <v>0</v>
      </c>
      <c r="W42" s="7">
        <v>0</v>
      </c>
      <c r="X42" s="7">
        <f t="shared" si="0"/>
        <v>222406</v>
      </c>
    </row>
    <row r="43" spans="1:24" s="4" customFormat="1" ht="13.5" customHeight="1" x14ac:dyDescent="0.15">
      <c r="A43" s="6"/>
      <c r="B43" s="8" t="s">
        <v>248</v>
      </c>
      <c r="C43" s="72" t="s">
        <v>249</v>
      </c>
      <c r="D43" s="72"/>
      <c r="E43" s="73"/>
      <c r="F43" s="7">
        <v>1</v>
      </c>
      <c r="G43" s="7">
        <v>40</v>
      </c>
      <c r="H43" s="7">
        <v>1861125</v>
      </c>
      <c r="I43" s="7">
        <v>280239</v>
      </c>
      <c r="J43" s="7">
        <v>77842</v>
      </c>
      <c r="K43" s="7">
        <v>100016</v>
      </c>
      <c r="L43" s="7">
        <v>40230</v>
      </c>
      <c r="M43" s="7">
        <v>116416</v>
      </c>
      <c r="N43" s="7">
        <v>60172</v>
      </c>
      <c r="O43" s="7">
        <v>41854</v>
      </c>
      <c r="P43" s="7">
        <v>54098</v>
      </c>
      <c r="Q43" s="7">
        <v>97406</v>
      </c>
      <c r="R43" s="7">
        <v>52154</v>
      </c>
      <c r="S43" s="7">
        <v>52276</v>
      </c>
      <c r="T43" s="7">
        <v>69227</v>
      </c>
      <c r="U43" s="7">
        <v>44071</v>
      </c>
      <c r="V43" s="7">
        <v>115364</v>
      </c>
      <c r="W43" s="7">
        <v>77531</v>
      </c>
      <c r="X43" s="7">
        <f t="shared" si="0"/>
        <v>3140021</v>
      </c>
    </row>
    <row r="44" spans="1:24" s="4" customFormat="1" ht="13.5" customHeight="1" x14ac:dyDescent="0.15">
      <c r="A44" s="6"/>
      <c r="B44" s="8"/>
      <c r="C44" s="8" t="s">
        <v>250</v>
      </c>
      <c r="D44" s="72" t="s">
        <v>251</v>
      </c>
      <c r="E44" s="73"/>
      <c r="F44" s="7">
        <v>1</v>
      </c>
      <c r="G44" s="7">
        <v>41</v>
      </c>
      <c r="H44" s="7">
        <v>1757198</v>
      </c>
      <c r="I44" s="7">
        <v>272906</v>
      </c>
      <c r="J44" s="7">
        <v>58685</v>
      </c>
      <c r="K44" s="7">
        <v>88930</v>
      </c>
      <c r="L44" s="7">
        <v>40230</v>
      </c>
      <c r="M44" s="7">
        <v>113975</v>
      </c>
      <c r="N44" s="7">
        <v>52609</v>
      </c>
      <c r="O44" s="7">
        <v>41526</v>
      </c>
      <c r="P44" s="7">
        <v>51836</v>
      </c>
      <c r="Q44" s="7">
        <v>97334</v>
      </c>
      <c r="R44" s="7">
        <v>47910</v>
      </c>
      <c r="S44" s="7">
        <v>51201</v>
      </c>
      <c r="T44" s="7">
        <v>64448</v>
      </c>
      <c r="U44" s="7">
        <v>44071</v>
      </c>
      <c r="V44" s="7">
        <v>114189</v>
      </c>
      <c r="W44" s="7">
        <v>77091</v>
      </c>
      <c r="X44" s="7">
        <f t="shared" si="0"/>
        <v>2974139</v>
      </c>
    </row>
    <row r="45" spans="1:24" s="4" customFormat="1" ht="13.5" customHeight="1" x14ac:dyDescent="0.15">
      <c r="A45" s="6"/>
      <c r="B45" s="8"/>
      <c r="C45" s="8" t="s">
        <v>252</v>
      </c>
      <c r="D45" s="72" t="s">
        <v>253</v>
      </c>
      <c r="E45" s="73"/>
      <c r="F45" s="7">
        <v>1</v>
      </c>
      <c r="G45" s="7">
        <v>42</v>
      </c>
      <c r="H45" s="7">
        <v>0</v>
      </c>
      <c r="I45" s="7">
        <v>0</v>
      </c>
      <c r="J45" s="7">
        <v>0</v>
      </c>
      <c r="K45" s="7">
        <v>0</v>
      </c>
      <c r="L45" s="7">
        <v>0</v>
      </c>
      <c r="M45" s="7">
        <v>0</v>
      </c>
      <c r="N45" s="7">
        <v>0</v>
      </c>
      <c r="O45" s="7">
        <v>0</v>
      </c>
      <c r="P45" s="7">
        <v>0</v>
      </c>
      <c r="Q45" s="7">
        <v>0</v>
      </c>
      <c r="R45" s="7">
        <v>0</v>
      </c>
      <c r="S45" s="7">
        <v>0</v>
      </c>
      <c r="T45" s="7">
        <v>0</v>
      </c>
      <c r="U45" s="7">
        <v>0</v>
      </c>
      <c r="V45" s="7">
        <v>0</v>
      </c>
      <c r="W45" s="7">
        <v>0</v>
      </c>
      <c r="X45" s="7">
        <f t="shared" si="0"/>
        <v>0</v>
      </c>
    </row>
    <row r="46" spans="1:24" s="4" customFormat="1" ht="13.5" customHeight="1" x14ac:dyDescent="0.15">
      <c r="A46" s="6"/>
      <c r="B46" s="8"/>
      <c r="C46" s="8" t="s">
        <v>254</v>
      </c>
      <c r="D46" s="72" t="s">
        <v>255</v>
      </c>
      <c r="E46" s="73"/>
      <c r="F46" s="7">
        <v>1</v>
      </c>
      <c r="G46" s="7">
        <v>43</v>
      </c>
      <c r="H46" s="7">
        <v>0</v>
      </c>
      <c r="I46" s="7">
        <v>0</v>
      </c>
      <c r="J46" s="7">
        <v>0</v>
      </c>
      <c r="K46" s="7">
        <v>0</v>
      </c>
      <c r="L46" s="7">
        <v>0</v>
      </c>
      <c r="M46" s="7">
        <v>0</v>
      </c>
      <c r="N46" s="7">
        <v>0</v>
      </c>
      <c r="O46" s="7">
        <v>0</v>
      </c>
      <c r="P46" s="7">
        <v>0</v>
      </c>
      <c r="Q46" s="7">
        <v>0</v>
      </c>
      <c r="R46" s="7">
        <v>0</v>
      </c>
      <c r="S46" s="7">
        <v>0</v>
      </c>
      <c r="T46" s="7">
        <v>0</v>
      </c>
      <c r="U46" s="7">
        <v>0</v>
      </c>
      <c r="V46" s="7">
        <v>0</v>
      </c>
      <c r="W46" s="7">
        <v>0</v>
      </c>
      <c r="X46" s="7">
        <f t="shared" si="0"/>
        <v>0</v>
      </c>
    </row>
    <row r="47" spans="1:24" s="4" customFormat="1" ht="13.5" customHeight="1" x14ac:dyDescent="0.15">
      <c r="A47" s="6"/>
      <c r="B47" s="8"/>
      <c r="C47" s="8" t="s">
        <v>256</v>
      </c>
      <c r="D47" s="72" t="s">
        <v>257</v>
      </c>
      <c r="E47" s="73"/>
      <c r="F47" s="7">
        <v>1</v>
      </c>
      <c r="G47" s="7">
        <v>44</v>
      </c>
      <c r="H47" s="7">
        <v>0</v>
      </c>
      <c r="I47" s="7">
        <v>0</v>
      </c>
      <c r="J47" s="7">
        <v>0</v>
      </c>
      <c r="K47" s="7">
        <v>0</v>
      </c>
      <c r="L47" s="7">
        <v>0</v>
      </c>
      <c r="M47" s="7">
        <v>0</v>
      </c>
      <c r="N47" s="7">
        <v>0</v>
      </c>
      <c r="O47" s="7">
        <v>0</v>
      </c>
      <c r="P47" s="7">
        <v>0</v>
      </c>
      <c r="Q47" s="7">
        <v>0</v>
      </c>
      <c r="R47" s="7">
        <v>0</v>
      </c>
      <c r="S47" s="7">
        <v>0</v>
      </c>
      <c r="T47" s="7">
        <v>0</v>
      </c>
      <c r="U47" s="7">
        <v>0</v>
      </c>
      <c r="V47" s="7">
        <v>0</v>
      </c>
      <c r="W47" s="7">
        <v>0</v>
      </c>
      <c r="X47" s="7">
        <f t="shared" si="0"/>
        <v>0</v>
      </c>
    </row>
    <row r="48" spans="1:24" s="4" customFormat="1" ht="13.5" customHeight="1" x14ac:dyDescent="0.15">
      <c r="A48" s="6"/>
      <c r="B48" s="8"/>
      <c r="C48" s="8" t="s">
        <v>258</v>
      </c>
      <c r="D48" s="72" t="s">
        <v>259</v>
      </c>
      <c r="E48" s="73"/>
      <c r="F48" s="7">
        <v>1</v>
      </c>
      <c r="G48" s="7">
        <v>45</v>
      </c>
      <c r="H48" s="7">
        <v>103927</v>
      </c>
      <c r="I48" s="7">
        <v>7333</v>
      </c>
      <c r="J48" s="7">
        <v>19157</v>
      </c>
      <c r="K48" s="7">
        <v>11086</v>
      </c>
      <c r="L48" s="7">
        <v>0</v>
      </c>
      <c r="M48" s="7">
        <v>2441</v>
      </c>
      <c r="N48" s="7">
        <v>7563</v>
      </c>
      <c r="O48" s="7">
        <v>328</v>
      </c>
      <c r="P48" s="7">
        <v>2262</v>
      </c>
      <c r="Q48" s="7">
        <v>72</v>
      </c>
      <c r="R48" s="7">
        <v>4244</v>
      </c>
      <c r="S48" s="7">
        <v>1075</v>
      </c>
      <c r="T48" s="7">
        <v>4779</v>
      </c>
      <c r="U48" s="7">
        <v>0</v>
      </c>
      <c r="V48" s="7">
        <v>1175</v>
      </c>
      <c r="W48" s="7">
        <v>440</v>
      </c>
      <c r="X48" s="7">
        <f t="shared" si="0"/>
        <v>165882</v>
      </c>
    </row>
    <row r="49" spans="1:24" s="4" customFormat="1" x14ac:dyDescent="0.15">
      <c r="A49" s="6" t="s">
        <v>260</v>
      </c>
      <c r="B49" s="74" t="s">
        <v>261</v>
      </c>
      <c r="C49" s="74"/>
      <c r="D49" s="74"/>
      <c r="E49" s="75"/>
      <c r="F49" s="7">
        <v>1</v>
      </c>
      <c r="G49" s="7">
        <v>46</v>
      </c>
      <c r="H49" s="7">
        <v>1966815</v>
      </c>
      <c r="I49" s="7">
        <v>373605</v>
      </c>
      <c r="J49" s="7">
        <v>18191</v>
      </c>
      <c r="K49" s="7">
        <v>71390</v>
      </c>
      <c r="L49" s="7">
        <v>1454</v>
      </c>
      <c r="M49" s="7">
        <v>33951</v>
      </c>
      <c r="N49" s="7">
        <v>55323</v>
      </c>
      <c r="O49" s="7">
        <v>43812</v>
      </c>
      <c r="P49" s="7">
        <v>106135</v>
      </c>
      <c r="Q49" s="7">
        <v>16567</v>
      </c>
      <c r="R49" s="7">
        <v>50739</v>
      </c>
      <c r="S49" s="7">
        <v>73885</v>
      </c>
      <c r="T49" s="7">
        <v>45888</v>
      </c>
      <c r="U49" s="7">
        <v>0</v>
      </c>
      <c r="V49" s="7">
        <v>63595</v>
      </c>
      <c r="W49" s="7">
        <v>159409</v>
      </c>
      <c r="X49" s="7">
        <f t="shared" si="0"/>
        <v>3080759</v>
      </c>
    </row>
    <row r="50" spans="1:24" s="4" customFormat="1" x14ac:dyDescent="0.15">
      <c r="A50" s="6" t="s">
        <v>262</v>
      </c>
      <c r="B50" s="74" t="s">
        <v>263</v>
      </c>
      <c r="C50" s="74"/>
      <c r="D50" s="74"/>
      <c r="E50" s="75"/>
      <c r="F50" s="7">
        <v>1</v>
      </c>
      <c r="G50" s="7">
        <v>47</v>
      </c>
      <c r="H50" s="7">
        <v>0</v>
      </c>
      <c r="I50" s="7">
        <v>0</v>
      </c>
      <c r="J50" s="7">
        <v>0</v>
      </c>
      <c r="K50" s="7">
        <v>0</v>
      </c>
      <c r="L50" s="7">
        <v>0</v>
      </c>
      <c r="M50" s="7">
        <v>0</v>
      </c>
      <c r="N50" s="7">
        <v>0</v>
      </c>
      <c r="O50" s="7">
        <v>0</v>
      </c>
      <c r="P50" s="7">
        <v>0</v>
      </c>
      <c r="Q50" s="7">
        <v>0</v>
      </c>
      <c r="R50" s="7">
        <v>0</v>
      </c>
      <c r="S50" s="7">
        <v>0</v>
      </c>
      <c r="T50" s="7">
        <v>0</v>
      </c>
      <c r="U50" s="7">
        <v>46909</v>
      </c>
      <c r="V50" s="7">
        <v>0</v>
      </c>
      <c r="W50" s="7">
        <v>0</v>
      </c>
      <c r="X50" s="7">
        <f t="shared" si="0"/>
        <v>46909</v>
      </c>
    </row>
    <row r="51" spans="1:24" s="4" customFormat="1" ht="13.5" customHeight="1" x14ac:dyDescent="0.15">
      <c r="A51" s="6" t="s">
        <v>264</v>
      </c>
      <c r="B51" s="72" t="s">
        <v>265</v>
      </c>
      <c r="C51" s="72"/>
      <c r="D51" s="72"/>
      <c r="E51" s="73"/>
      <c r="F51" s="7">
        <v>1</v>
      </c>
      <c r="G51" s="7">
        <v>48</v>
      </c>
      <c r="H51" s="7">
        <v>45513</v>
      </c>
      <c r="I51" s="7">
        <v>0</v>
      </c>
      <c r="J51" s="7">
        <v>119903</v>
      </c>
      <c r="K51" s="7">
        <v>4660</v>
      </c>
      <c r="L51" s="7">
        <v>256</v>
      </c>
      <c r="M51" s="7">
        <v>33</v>
      </c>
      <c r="N51" s="7">
        <v>18</v>
      </c>
      <c r="O51" s="7">
        <v>2544</v>
      </c>
      <c r="P51" s="7">
        <v>0</v>
      </c>
      <c r="Q51" s="7">
        <v>0</v>
      </c>
      <c r="R51" s="7">
        <v>0</v>
      </c>
      <c r="S51" s="7">
        <v>0</v>
      </c>
      <c r="T51" s="7">
        <v>0</v>
      </c>
      <c r="U51" s="7">
        <v>0</v>
      </c>
      <c r="V51" s="7">
        <v>6327</v>
      </c>
      <c r="W51" s="7">
        <v>16592</v>
      </c>
      <c r="X51" s="7">
        <f t="shared" si="0"/>
        <v>195846</v>
      </c>
    </row>
    <row r="52" spans="1:24" s="4" customFormat="1" ht="13.5" customHeight="1" x14ac:dyDescent="0.15">
      <c r="A52" s="6"/>
      <c r="B52" s="8" t="s">
        <v>266</v>
      </c>
      <c r="C52" s="72" t="s">
        <v>267</v>
      </c>
      <c r="D52" s="72"/>
      <c r="E52" s="73"/>
      <c r="F52" s="7">
        <v>1</v>
      </c>
      <c r="G52" s="7">
        <v>49</v>
      </c>
      <c r="H52" s="7">
        <v>0</v>
      </c>
      <c r="I52" s="7">
        <v>0</v>
      </c>
      <c r="J52" s="7">
        <v>0</v>
      </c>
      <c r="K52" s="7">
        <v>0</v>
      </c>
      <c r="L52" s="7">
        <v>0</v>
      </c>
      <c r="M52" s="7">
        <v>0</v>
      </c>
      <c r="N52" s="7">
        <v>0</v>
      </c>
      <c r="O52" s="7">
        <v>0</v>
      </c>
      <c r="P52" s="7">
        <v>0</v>
      </c>
      <c r="Q52" s="7">
        <v>0</v>
      </c>
      <c r="R52" s="7">
        <v>0</v>
      </c>
      <c r="S52" s="7">
        <v>0</v>
      </c>
      <c r="T52" s="7">
        <v>0</v>
      </c>
      <c r="U52" s="7">
        <v>0</v>
      </c>
      <c r="V52" s="7">
        <v>0</v>
      </c>
      <c r="W52" s="7">
        <v>0</v>
      </c>
      <c r="X52" s="7">
        <f t="shared" si="0"/>
        <v>0</v>
      </c>
    </row>
    <row r="53" spans="1:24" s="4" customFormat="1" ht="13.5" customHeight="1" x14ac:dyDescent="0.15">
      <c r="A53" s="6"/>
      <c r="B53" s="8" t="s">
        <v>248</v>
      </c>
      <c r="C53" s="72" t="s">
        <v>268</v>
      </c>
      <c r="D53" s="72"/>
      <c r="E53" s="73"/>
      <c r="F53" s="7">
        <v>1</v>
      </c>
      <c r="G53" s="7">
        <v>50</v>
      </c>
      <c r="H53" s="7">
        <v>0</v>
      </c>
      <c r="I53" s="7">
        <v>0</v>
      </c>
      <c r="J53" s="7">
        <v>0</v>
      </c>
      <c r="K53" s="7">
        <v>0</v>
      </c>
      <c r="L53" s="7">
        <v>0</v>
      </c>
      <c r="M53" s="7">
        <v>0</v>
      </c>
      <c r="N53" s="7">
        <v>0</v>
      </c>
      <c r="O53" s="7">
        <v>2450</v>
      </c>
      <c r="P53" s="7">
        <v>0</v>
      </c>
      <c r="Q53" s="7">
        <v>0</v>
      </c>
      <c r="R53" s="7">
        <v>0</v>
      </c>
      <c r="S53" s="7">
        <v>0</v>
      </c>
      <c r="T53" s="7">
        <v>0</v>
      </c>
      <c r="U53" s="7">
        <v>0</v>
      </c>
      <c r="V53" s="7">
        <v>0</v>
      </c>
      <c r="W53" s="7">
        <v>0</v>
      </c>
      <c r="X53" s="7">
        <f t="shared" si="0"/>
        <v>2450</v>
      </c>
    </row>
    <row r="54" spans="1:24" s="4" customFormat="1" ht="13.5" customHeight="1" x14ac:dyDescent="0.15">
      <c r="A54" s="6"/>
      <c r="B54" s="8" t="s">
        <v>269</v>
      </c>
      <c r="C54" s="72" t="s">
        <v>270</v>
      </c>
      <c r="D54" s="72"/>
      <c r="E54" s="73"/>
      <c r="F54" s="7">
        <v>1</v>
      </c>
      <c r="G54" s="7">
        <v>51</v>
      </c>
      <c r="H54" s="7">
        <v>45513</v>
      </c>
      <c r="I54" s="7">
        <v>0</v>
      </c>
      <c r="J54" s="7">
        <v>119903</v>
      </c>
      <c r="K54" s="7">
        <v>4660</v>
      </c>
      <c r="L54" s="7">
        <v>256</v>
      </c>
      <c r="M54" s="7">
        <v>33</v>
      </c>
      <c r="N54" s="7">
        <v>18</v>
      </c>
      <c r="O54" s="7">
        <v>94</v>
      </c>
      <c r="P54" s="7">
        <v>0</v>
      </c>
      <c r="Q54" s="7">
        <v>0</v>
      </c>
      <c r="R54" s="7">
        <v>0</v>
      </c>
      <c r="S54" s="7">
        <v>0</v>
      </c>
      <c r="T54" s="7">
        <v>0</v>
      </c>
      <c r="U54" s="7">
        <v>0</v>
      </c>
      <c r="V54" s="7">
        <v>6327</v>
      </c>
      <c r="W54" s="7">
        <v>16592</v>
      </c>
      <c r="X54" s="7">
        <f t="shared" si="0"/>
        <v>193396</v>
      </c>
    </row>
    <row r="55" spans="1:24" s="4" customFormat="1" ht="13.5" customHeight="1" x14ac:dyDescent="0.15">
      <c r="A55" s="6" t="s">
        <v>271</v>
      </c>
      <c r="B55" s="72" t="s">
        <v>272</v>
      </c>
      <c r="C55" s="72"/>
      <c r="D55" s="72"/>
      <c r="E55" s="73"/>
      <c r="F55" s="7">
        <v>1</v>
      </c>
      <c r="G55" s="7">
        <v>52</v>
      </c>
      <c r="H55" s="7">
        <v>39871</v>
      </c>
      <c r="I55" s="7">
        <v>337</v>
      </c>
      <c r="J55" s="7">
        <v>286753</v>
      </c>
      <c r="K55" s="7">
        <v>13</v>
      </c>
      <c r="L55" s="7">
        <v>5</v>
      </c>
      <c r="M55" s="7">
        <v>554</v>
      </c>
      <c r="N55" s="7">
        <v>550</v>
      </c>
      <c r="O55" s="7">
        <v>533</v>
      </c>
      <c r="P55" s="7">
        <v>934</v>
      </c>
      <c r="Q55" s="7">
        <v>31266</v>
      </c>
      <c r="R55" s="7">
        <v>57</v>
      </c>
      <c r="S55" s="7">
        <v>317880</v>
      </c>
      <c r="T55" s="7">
        <v>184</v>
      </c>
      <c r="U55" s="7">
        <v>198</v>
      </c>
      <c r="V55" s="7">
        <v>0</v>
      </c>
      <c r="W55" s="7">
        <v>954</v>
      </c>
      <c r="X55" s="7">
        <f t="shared" si="0"/>
        <v>680089</v>
      </c>
    </row>
    <row r="56" spans="1:24" s="4" customFormat="1" ht="13.5" customHeight="1" x14ac:dyDescent="0.15">
      <c r="A56" s="6"/>
      <c r="B56" s="8" t="s">
        <v>266</v>
      </c>
      <c r="C56" s="72" t="s">
        <v>273</v>
      </c>
      <c r="D56" s="72"/>
      <c r="E56" s="73"/>
      <c r="F56" s="7">
        <v>1</v>
      </c>
      <c r="G56" s="7">
        <v>53</v>
      </c>
      <c r="H56" s="7">
        <v>1025</v>
      </c>
      <c r="I56" s="7">
        <v>0</v>
      </c>
      <c r="J56" s="7">
        <v>0</v>
      </c>
      <c r="K56" s="7">
        <v>0</v>
      </c>
      <c r="L56" s="7">
        <v>0</v>
      </c>
      <c r="M56" s="7">
        <v>0</v>
      </c>
      <c r="N56" s="7">
        <v>0</v>
      </c>
      <c r="O56" s="7">
        <v>0</v>
      </c>
      <c r="P56" s="7">
        <v>0</v>
      </c>
      <c r="Q56" s="7">
        <v>0</v>
      </c>
      <c r="R56" s="7">
        <v>0</v>
      </c>
      <c r="S56" s="7">
        <v>0</v>
      </c>
      <c r="T56" s="7">
        <v>0</v>
      </c>
      <c r="U56" s="7">
        <v>0</v>
      </c>
      <c r="V56" s="7">
        <v>0</v>
      </c>
      <c r="W56" s="7">
        <v>0</v>
      </c>
      <c r="X56" s="7">
        <f t="shared" si="0"/>
        <v>1025</v>
      </c>
    </row>
    <row r="57" spans="1:24" s="4" customFormat="1" ht="13.5" customHeight="1" x14ac:dyDescent="0.15">
      <c r="A57" s="6"/>
      <c r="B57" s="8" t="s">
        <v>248</v>
      </c>
      <c r="C57" s="72" t="s">
        <v>270</v>
      </c>
      <c r="D57" s="72"/>
      <c r="E57" s="73"/>
      <c r="F57" s="7">
        <v>1</v>
      </c>
      <c r="G57" s="7">
        <v>54</v>
      </c>
      <c r="H57" s="7">
        <v>38846</v>
      </c>
      <c r="I57" s="7">
        <v>337</v>
      </c>
      <c r="J57" s="7">
        <v>286753</v>
      </c>
      <c r="K57" s="7">
        <v>13</v>
      </c>
      <c r="L57" s="7">
        <v>5</v>
      </c>
      <c r="M57" s="7">
        <v>554</v>
      </c>
      <c r="N57" s="7">
        <v>550</v>
      </c>
      <c r="O57" s="7">
        <v>533</v>
      </c>
      <c r="P57" s="7">
        <v>934</v>
      </c>
      <c r="Q57" s="7">
        <v>31266</v>
      </c>
      <c r="R57" s="7">
        <v>57</v>
      </c>
      <c r="S57" s="7">
        <v>317880</v>
      </c>
      <c r="T57" s="7">
        <v>184</v>
      </c>
      <c r="U57" s="7">
        <v>198</v>
      </c>
      <c r="V57" s="7">
        <v>0</v>
      </c>
      <c r="W57" s="7">
        <v>954</v>
      </c>
      <c r="X57" s="7">
        <f t="shared" si="0"/>
        <v>679064</v>
      </c>
    </row>
    <row r="58" spans="1:24" s="4" customFormat="1" x14ac:dyDescent="0.15">
      <c r="A58" s="6" t="s">
        <v>274</v>
      </c>
      <c r="B58" s="74" t="s">
        <v>275</v>
      </c>
      <c r="C58" s="74"/>
      <c r="D58" s="74"/>
      <c r="E58" s="75"/>
      <c r="F58" s="7">
        <v>1</v>
      </c>
      <c r="G58" s="7">
        <v>55</v>
      </c>
      <c r="H58" s="7">
        <v>1972457</v>
      </c>
      <c r="I58" s="7">
        <v>373268</v>
      </c>
      <c r="J58" s="7">
        <v>0</v>
      </c>
      <c r="K58" s="7">
        <v>76037</v>
      </c>
      <c r="L58" s="7">
        <v>1705</v>
      </c>
      <c r="M58" s="7">
        <v>33430</v>
      </c>
      <c r="N58" s="7">
        <v>54791</v>
      </c>
      <c r="O58" s="7">
        <v>45823</v>
      </c>
      <c r="P58" s="7">
        <v>105201</v>
      </c>
      <c r="Q58" s="7">
        <v>0</v>
      </c>
      <c r="R58" s="7">
        <v>50682</v>
      </c>
      <c r="S58" s="7">
        <v>0</v>
      </c>
      <c r="T58" s="7">
        <v>45704</v>
      </c>
      <c r="U58" s="7">
        <v>0</v>
      </c>
      <c r="V58" s="7">
        <v>69922</v>
      </c>
      <c r="W58" s="7">
        <v>175047</v>
      </c>
      <c r="X58" s="7">
        <f t="shared" si="0"/>
        <v>3004067</v>
      </c>
    </row>
    <row r="59" spans="1:24" s="4" customFormat="1" x14ac:dyDescent="0.15">
      <c r="A59" s="6" t="s">
        <v>276</v>
      </c>
      <c r="B59" s="74" t="s">
        <v>277</v>
      </c>
      <c r="C59" s="74"/>
      <c r="D59" s="74"/>
      <c r="E59" s="75"/>
      <c r="F59" s="7">
        <v>1</v>
      </c>
      <c r="G59" s="7">
        <v>56</v>
      </c>
      <c r="H59" s="7">
        <v>0</v>
      </c>
      <c r="I59" s="7">
        <v>0</v>
      </c>
      <c r="J59" s="7">
        <v>148659</v>
      </c>
      <c r="K59" s="7">
        <v>0</v>
      </c>
      <c r="L59" s="7">
        <v>0</v>
      </c>
      <c r="M59" s="7">
        <v>0</v>
      </c>
      <c r="N59" s="7">
        <v>0</v>
      </c>
      <c r="O59" s="7">
        <v>0</v>
      </c>
      <c r="P59" s="7">
        <v>0</v>
      </c>
      <c r="Q59" s="7">
        <v>14699</v>
      </c>
      <c r="R59" s="7">
        <v>0</v>
      </c>
      <c r="S59" s="7">
        <v>243995</v>
      </c>
      <c r="T59" s="7">
        <v>0</v>
      </c>
      <c r="U59" s="7">
        <v>47107</v>
      </c>
      <c r="V59" s="7">
        <v>0</v>
      </c>
      <c r="W59" s="7">
        <v>0</v>
      </c>
      <c r="X59" s="7">
        <f t="shared" si="0"/>
        <v>454460</v>
      </c>
    </row>
    <row r="60" spans="1:24" s="4" customFormat="1" x14ac:dyDescent="0.15">
      <c r="A60" s="6" t="s">
        <v>278</v>
      </c>
      <c r="B60" s="76" t="s">
        <v>279</v>
      </c>
      <c r="C60" s="76"/>
      <c r="D60" s="76"/>
      <c r="E60" s="77"/>
      <c r="F60" s="7">
        <v>1</v>
      </c>
      <c r="G60" s="7">
        <v>57</v>
      </c>
      <c r="H60" s="7">
        <v>0</v>
      </c>
      <c r="I60" s="7">
        <v>0</v>
      </c>
      <c r="J60" s="7">
        <v>523476</v>
      </c>
      <c r="K60" s="7">
        <v>0</v>
      </c>
      <c r="L60" s="7">
        <v>13635</v>
      </c>
      <c r="M60" s="7">
        <v>0</v>
      </c>
      <c r="N60" s="7">
        <v>36996</v>
      </c>
      <c r="O60" s="7">
        <v>-27177</v>
      </c>
      <c r="P60" s="7">
        <v>505599</v>
      </c>
      <c r="Q60" s="7">
        <v>0</v>
      </c>
      <c r="R60" s="7">
        <v>34602</v>
      </c>
      <c r="S60" s="7">
        <v>-1115250</v>
      </c>
      <c r="T60" s="7">
        <v>36082</v>
      </c>
      <c r="U60" s="7">
        <v>-64782</v>
      </c>
      <c r="V60" s="7">
        <v>77107</v>
      </c>
      <c r="W60" s="7">
        <v>4924</v>
      </c>
      <c r="X60" s="7">
        <f t="shared" si="0"/>
        <v>25212</v>
      </c>
    </row>
    <row r="61" spans="1:24" s="4" customFormat="1" x14ac:dyDescent="0.15">
      <c r="A61" s="12" t="s">
        <v>337</v>
      </c>
      <c r="B61" s="82" t="s">
        <v>338</v>
      </c>
      <c r="C61" s="76"/>
      <c r="D61" s="76"/>
      <c r="E61" s="77"/>
      <c r="F61" s="7">
        <v>1</v>
      </c>
      <c r="G61" s="7">
        <v>58</v>
      </c>
      <c r="H61" s="7">
        <v>0</v>
      </c>
      <c r="I61" s="7">
        <v>344007</v>
      </c>
      <c r="J61" s="7">
        <v>0</v>
      </c>
      <c r="K61" s="7">
        <v>113053</v>
      </c>
      <c r="L61" s="7">
        <v>0</v>
      </c>
      <c r="M61" s="7">
        <v>0</v>
      </c>
      <c r="N61" s="7">
        <v>0</v>
      </c>
      <c r="O61" s="7">
        <v>0</v>
      </c>
      <c r="P61" s="7">
        <v>0</v>
      </c>
      <c r="Q61" s="7">
        <v>113713</v>
      </c>
      <c r="R61" s="7">
        <v>58100</v>
      </c>
      <c r="S61" s="7">
        <v>0</v>
      </c>
      <c r="T61" s="7">
        <v>25000</v>
      </c>
      <c r="U61" s="7">
        <v>0</v>
      </c>
      <c r="V61" s="7">
        <v>69186</v>
      </c>
      <c r="W61" s="7">
        <v>0</v>
      </c>
      <c r="X61" s="7">
        <f t="shared" si="0"/>
        <v>723059</v>
      </c>
    </row>
    <row r="62" spans="1:24" s="4" customFormat="1" x14ac:dyDescent="0.15">
      <c r="A62" s="12" t="s">
        <v>339</v>
      </c>
      <c r="B62" s="76" t="s">
        <v>280</v>
      </c>
      <c r="C62" s="76"/>
      <c r="D62" s="76"/>
      <c r="E62" s="77"/>
      <c r="F62" s="7">
        <v>1</v>
      </c>
      <c r="G62" s="7">
        <v>59</v>
      </c>
      <c r="H62" s="7">
        <v>1972457</v>
      </c>
      <c r="I62" s="7">
        <v>717275</v>
      </c>
      <c r="J62" s="7">
        <v>374817</v>
      </c>
      <c r="K62" s="7">
        <v>189090</v>
      </c>
      <c r="L62" s="7">
        <v>15340</v>
      </c>
      <c r="M62" s="7">
        <v>33430</v>
      </c>
      <c r="N62" s="7">
        <v>91787</v>
      </c>
      <c r="O62" s="7">
        <v>18646</v>
      </c>
      <c r="P62" s="7">
        <v>610800</v>
      </c>
      <c r="Q62" s="7">
        <v>99014</v>
      </c>
      <c r="R62" s="7">
        <v>143384</v>
      </c>
      <c r="S62" s="7">
        <v>-1359245</v>
      </c>
      <c r="T62" s="7">
        <v>106786</v>
      </c>
      <c r="U62" s="7">
        <v>-111889</v>
      </c>
      <c r="V62" s="7">
        <v>216215</v>
      </c>
      <c r="W62" s="7">
        <v>179971</v>
      </c>
      <c r="X62" s="7">
        <f t="shared" si="0"/>
        <v>3297878</v>
      </c>
    </row>
    <row r="63" spans="1:24" s="4" customFormat="1" ht="13.5" customHeight="1" x14ac:dyDescent="0.15">
      <c r="A63" s="81" t="s">
        <v>281</v>
      </c>
      <c r="B63" s="72"/>
      <c r="C63" s="72"/>
      <c r="D63" s="72"/>
      <c r="E63" s="73"/>
      <c r="F63" s="7">
        <v>1</v>
      </c>
      <c r="G63" s="7">
        <v>60</v>
      </c>
      <c r="H63" s="7">
        <v>0</v>
      </c>
      <c r="I63" s="7">
        <v>0</v>
      </c>
      <c r="J63" s="7">
        <v>0</v>
      </c>
      <c r="K63" s="7">
        <v>0</v>
      </c>
      <c r="L63" s="7">
        <v>2800</v>
      </c>
      <c r="M63" s="7">
        <v>0</v>
      </c>
      <c r="N63" s="7">
        <v>0</v>
      </c>
      <c r="O63" s="7">
        <v>0</v>
      </c>
      <c r="P63" s="7">
        <v>0</v>
      </c>
      <c r="Q63" s="7">
        <v>0</v>
      </c>
      <c r="R63" s="7">
        <v>0</v>
      </c>
      <c r="S63" s="7">
        <v>0</v>
      </c>
      <c r="T63" s="7">
        <v>0</v>
      </c>
      <c r="U63" s="7">
        <v>0</v>
      </c>
      <c r="V63" s="7">
        <v>0</v>
      </c>
      <c r="W63" s="7">
        <v>0</v>
      </c>
      <c r="X63" s="7">
        <f t="shared" si="0"/>
        <v>2800</v>
      </c>
    </row>
    <row r="64" spans="1:24" s="4" customFormat="1" ht="13.5" customHeight="1" x14ac:dyDescent="0.15">
      <c r="A64" s="81" t="s">
        <v>282</v>
      </c>
      <c r="B64" s="72"/>
      <c r="C64" s="72"/>
      <c r="D64" s="72"/>
      <c r="E64" s="73"/>
      <c r="F64" s="7">
        <v>1</v>
      </c>
      <c r="G64" s="7">
        <v>61</v>
      </c>
      <c r="H64" s="7">
        <v>0</v>
      </c>
      <c r="I64" s="7">
        <v>0</v>
      </c>
      <c r="J64" s="7">
        <v>0</v>
      </c>
      <c r="K64" s="7">
        <v>0</v>
      </c>
      <c r="L64" s="7">
        <v>0</v>
      </c>
      <c r="M64" s="7">
        <v>0</v>
      </c>
      <c r="N64" s="7">
        <v>0</v>
      </c>
      <c r="O64" s="7">
        <v>0</v>
      </c>
      <c r="P64" s="7">
        <v>0</v>
      </c>
      <c r="Q64" s="7">
        <v>0</v>
      </c>
      <c r="R64" s="7">
        <v>0</v>
      </c>
      <c r="S64" s="7">
        <v>0</v>
      </c>
      <c r="T64" s="7">
        <v>0</v>
      </c>
      <c r="U64" s="7">
        <v>0</v>
      </c>
      <c r="V64" s="7">
        <v>0</v>
      </c>
      <c r="W64" s="7">
        <v>0</v>
      </c>
      <c r="X64" s="7">
        <f t="shared" si="0"/>
        <v>0</v>
      </c>
    </row>
    <row r="65" spans="1:24" s="4" customFormat="1" ht="13.5" customHeight="1" x14ac:dyDescent="0.15">
      <c r="A65" s="83" t="s">
        <v>399</v>
      </c>
      <c r="B65" s="84"/>
      <c r="C65" s="84"/>
      <c r="D65" s="84"/>
      <c r="E65" s="85"/>
      <c r="F65" s="7">
        <v>1</v>
      </c>
      <c r="G65" s="7">
        <v>62</v>
      </c>
      <c r="H65" s="7">
        <v>0</v>
      </c>
      <c r="I65" s="7">
        <v>0</v>
      </c>
      <c r="J65" s="7">
        <v>0</v>
      </c>
      <c r="K65" s="7">
        <v>0</v>
      </c>
      <c r="L65" s="7">
        <v>0</v>
      </c>
      <c r="M65" s="7">
        <v>0</v>
      </c>
      <c r="N65" s="7">
        <v>0</v>
      </c>
      <c r="O65" s="7">
        <v>0</v>
      </c>
      <c r="P65" s="7">
        <v>0</v>
      </c>
      <c r="Q65" s="7">
        <v>0</v>
      </c>
      <c r="R65" s="7">
        <v>0</v>
      </c>
      <c r="S65" s="7">
        <v>0</v>
      </c>
      <c r="T65" s="7">
        <v>0</v>
      </c>
      <c r="U65" s="7">
        <v>0</v>
      </c>
      <c r="V65" s="7">
        <v>0</v>
      </c>
      <c r="W65" s="7">
        <v>0</v>
      </c>
      <c r="X65" s="7">
        <f t="shared" si="0"/>
        <v>0</v>
      </c>
    </row>
    <row r="66" spans="1:24" s="4" customFormat="1" ht="13.5" customHeight="1" x14ac:dyDescent="0.15">
      <c r="A66" s="86" t="s">
        <v>400</v>
      </c>
      <c r="B66" s="87"/>
      <c r="C66" s="87"/>
      <c r="D66" s="87"/>
      <c r="E66" s="88"/>
      <c r="F66" s="7">
        <v>1</v>
      </c>
      <c r="G66" s="7">
        <v>63</v>
      </c>
      <c r="H66" s="7">
        <v>0</v>
      </c>
      <c r="I66" s="7">
        <v>0</v>
      </c>
      <c r="J66" s="7">
        <v>0</v>
      </c>
      <c r="K66" s="7">
        <v>0</v>
      </c>
      <c r="L66" s="7">
        <v>0</v>
      </c>
      <c r="M66" s="7">
        <v>0</v>
      </c>
      <c r="N66" s="7">
        <v>0</v>
      </c>
      <c r="O66" s="7">
        <v>0</v>
      </c>
      <c r="P66" s="7">
        <v>0</v>
      </c>
      <c r="Q66" s="7">
        <v>0</v>
      </c>
      <c r="R66" s="7">
        <v>0</v>
      </c>
      <c r="S66" s="7">
        <v>0</v>
      </c>
      <c r="T66" s="7">
        <v>0</v>
      </c>
      <c r="U66" s="7">
        <v>0</v>
      </c>
      <c r="V66" s="7">
        <v>0</v>
      </c>
      <c r="W66" s="7">
        <v>0</v>
      </c>
      <c r="X66" s="7">
        <f t="shared" si="0"/>
        <v>0</v>
      </c>
    </row>
    <row r="67" spans="1:24" s="4" customFormat="1" ht="13.5" customHeight="1" x14ac:dyDescent="0.15">
      <c r="A67" s="86" t="s">
        <v>401</v>
      </c>
      <c r="B67" s="87"/>
      <c r="C67" s="87"/>
      <c r="D67" s="87"/>
      <c r="E67" s="88"/>
      <c r="F67" s="7">
        <v>1</v>
      </c>
      <c r="G67" s="7">
        <v>64</v>
      </c>
      <c r="H67" s="7">
        <v>77219</v>
      </c>
      <c r="I67" s="7">
        <v>17424</v>
      </c>
      <c r="J67" s="7">
        <v>4645</v>
      </c>
      <c r="K67" s="7">
        <v>17982</v>
      </c>
      <c r="L67" s="7">
        <v>4364</v>
      </c>
      <c r="M67" s="7">
        <v>6648</v>
      </c>
      <c r="N67" s="7">
        <v>2565</v>
      </c>
      <c r="O67" s="7">
        <v>1771</v>
      </c>
      <c r="P67" s="7">
        <v>5128</v>
      </c>
      <c r="Q67" s="7">
        <v>10536</v>
      </c>
      <c r="R67" s="7">
        <v>4897</v>
      </c>
      <c r="S67" s="7">
        <v>0</v>
      </c>
      <c r="T67" s="7">
        <v>2688</v>
      </c>
      <c r="U67" s="7">
        <v>2739</v>
      </c>
      <c r="V67" s="7">
        <v>2223</v>
      </c>
      <c r="W67" s="7">
        <v>3660</v>
      </c>
      <c r="X67" s="7">
        <f t="shared" si="0"/>
        <v>164489</v>
      </c>
    </row>
    <row r="68" spans="1:24" s="4" customFormat="1" ht="13.5" customHeight="1" x14ac:dyDescent="0.15">
      <c r="A68" s="89" t="s">
        <v>402</v>
      </c>
      <c r="B68" s="90"/>
      <c r="C68" s="91"/>
      <c r="D68" s="98" t="s">
        <v>403</v>
      </c>
      <c r="E68" s="99"/>
      <c r="F68" s="7">
        <v>1</v>
      </c>
      <c r="G68" s="7">
        <v>65</v>
      </c>
      <c r="H68" s="7">
        <v>0</v>
      </c>
      <c r="I68" s="7">
        <v>0</v>
      </c>
      <c r="J68" s="7">
        <v>1918</v>
      </c>
      <c r="K68" s="7">
        <v>11500</v>
      </c>
      <c r="L68" s="7">
        <v>2352</v>
      </c>
      <c r="M68" s="7">
        <v>0</v>
      </c>
      <c r="N68" s="7">
        <v>0</v>
      </c>
      <c r="O68" s="7">
        <v>0</v>
      </c>
      <c r="P68" s="7">
        <v>0</v>
      </c>
      <c r="Q68" s="7">
        <v>9013</v>
      </c>
      <c r="R68" s="7">
        <v>0</v>
      </c>
      <c r="S68" s="7">
        <v>0</v>
      </c>
      <c r="T68" s="7">
        <v>0</v>
      </c>
      <c r="U68" s="7">
        <v>0</v>
      </c>
      <c r="V68" s="7">
        <v>0</v>
      </c>
      <c r="W68" s="7">
        <v>0</v>
      </c>
      <c r="X68" s="7">
        <f t="shared" si="0"/>
        <v>24783</v>
      </c>
    </row>
    <row r="69" spans="1:24" s="4" customFormat="1" ht="13.5" customHeight="1" x14ac:dyDescent="0.15">
      <c r="A69" s="92"/>
      <c r="B69" s="93"/>
      <c r="C69" s="94"/>
      <c r="D69" s="98" t="s">
        <v>404</v>
      </c>
      <c r="E69" s="99"/>
      <c r="F69" s="7">
        <v>1</v>
      </c>
      <c r="G69" s="7">
        <v>66</v>
      </c>
      <c r="H69" s="7">
        <v>70964</v>
      </c>
      <c r="I69" s="7">
        <v>11238</v>
      </c>
      <c r="J69" s="7">
        <v>2421</v>
      </c>
      <c r="K69" s="7">
        <v>5584</v>
      </c>
      <c r="L69" s="7">
        <v>1230</v>
      </c>
      <c r="M69" s="7">
        <v>6648</v>
      </c>
      <c r="N69" s="7">
        <v>2375</v>
      </c>
      <c r="O69" s="7">
        <v>1353</v>
      </c>
      <c r="P69" s="7">
        <v>3485</v>
      </c>
      <c r="Q69" s="7">
        <v>1523</v>
      </c>
      <c r="R69" s="7">
        <v>4779</v>
      </c>
      <c r="S69" s="7">
        <v>0</v>
      </c>
      <c r="T69" s="7">
        <v>2688</v>
      </c>
      <c r="U69" s="7">
        <v>2739</v>
      </c>
      <c r="V69" s="7">
        <v>1806</v>
      </c>
      <c r="W69" s="7">
        <v>3052</v>
      </c>
      <c r="X69" s="7">
        <f t="shared" ref="X69:X106" si="1">SUM(H69:W69)</f>
        <v>121885</v>
      </c>
    </row>
    <row r="70" spans="1:24" s="4" customFormat="1" x14ac:dyDescent="0.15">
      <c r="A70" s="92"/>
      <c r="B70" s="93"/>
      <c r="C70" s="94"/>
      <c r="D70" s="98" t="s">
        <v>405</v>
      </c>
      <c r="E70" s="99"/>
      <c r="F70" s="7">
        <v>1</v>
      </c>
      <c r="G70" s="7">
        <v>67</v>
      </c>
      <c r="H70" s="7">
        <v>0</v>
      </c>
      <c r="I70" s="7">
        <v>0</v>
      </c>
      <c r="J70" s="7">
        <v>0</v>
      </c>
      <c r="K70" s="7">
        <v>0</v>
      </c>
      <c r="L70" s="7">
        <v>0</v>
      </c>
      <c r="M70" s="7">
        <v>0</v>
      </c>
      <c r="N70" s="7">
        <v>0</v>
      </c>
      <c r="O70" s="7">
        <v>0</v>
      </c>
      <c r="P70" s="7">
        <v>0</v>
      </c>
      <c r="Q70" s="7">
        <v>0</v>
      </c>
      <c r="R70" s="7">
        <v>0</v>
      </c>
      <c r="S70" s="7">
        <v>0</v>
      </c>
      <c r="T70" s="7">
        <v>0</v>
      </c>
      <c r="U70" s="7">
        <v>0</v>
      </c>
      <c r="V70" s="7">
        <v>0</v>
      </c>
      <c r="W70" s="7">
        <v>0</v>
      </c>
      <c r="X70" s="7">
        <f t="shared" si="1"/>
        <v>0</v>
      </c>
    </row>
    <row r="71" spans="1:24" s="4" customFormat="1" x14ac:dyDescent="0.15">
      <c r="A71" s="92"/>
      <c r="B71" s="93"/>
      <c r="C71" s="94"/>
      <c r="D71" s="98" t="s">
        <v>406</v>
      </c>
      <c r="E71" s="99"/>
      <c r="F71" s="7">
        <v>1</v>
      </c>
      <c r="G71" s="7">
        <v>68</v>
      </c>
      <c r="H71" s="7">
        <v>0</v>
      </c>
      <c r="I71" s="7">
        <v>0</v>
      </c>
      <c r="J71" s="7">
        <v>0</v>
      </c>
      <c r="K71" s="7">
        <v>0</v>
      </c>
      <c r="L71" s="7">
        <v>0</v>
      </c>
      <c r="M71" s="7">
        <v>0</v>
      </c>
      <c r="N71" s="7">
        <v>0</v>
      </c>
      <c r="O71" s="7">
        <v>0</v>
      </c>
      <c r="P71" s="7">
        <v>0</v>
      </c>
      <c r="Q71" s="7">
        <v>0</v>
      </c>
      <c r="R71" s="7">
        <v>0</v>
      </c>
      <c r="S71" s="7">
        <v>0</v>
      </c>
      <c r="T71" s="7">
        <v>0</v>
      </c>
      <c r="U71" s="7">
        <v>0</v>
      </c>
      <c r="V71" s="7">
        <v>0</v>
      </c>
      <c r="W71" s="7">
        <v>0</v>
      </c>
      <c r="X71" s="7">
        <f t="shared" si="1"/>
        <v>0</v>
      </c>
    </row>
    <row r="72" spans="1:24" s="4" customFormat="1" x14ac:dyDescent="0.15">
      <c r="A72" s="92"/>
      <c r="B72" s="93"/>
      <c r="C72" s="94"/>
      <c r="D72" s="98" t="s">
        <v>407</v>
      </c>
      <c r="E72" s="99"/>
      <c r="F72" s="7">
        <v>1</v>
      </c>
      <c r="G72" s="7">
        <v>69</v>
      </c>
      <c r="H72" s="7">
        <v>6255</v>
      </c>
      <c r="I72" s="7">
        <v>6186</v>
      </c>
      <c r="J72" s="7">
        <v>306</v>
      </c>
      <c r="K72" s="7">
        <v>898</v>
      </c>
      <c r="L72" s="7">
        <v>255</v>
      </c>
      <c r="M72" s="7">
        <v>0</v>
      </c>
      <c r="N72" s="7">
        <v>190</v>
      </c>
      <c r="O72" s="7">
        <v>418</v>
      </c>
      <c r="P72" s="7">
        <v>1643</v>
      </c>
      <c r="Q72" s="7">
        <v>0</v>
      </c>
      <c r="R72" s="7">
        <v>118</v>
      </c>
      <c r="S72" s="7">
        <v>0</v>
      </c>
      <c r="T72" s="7">
        <v>0</v>
      </c>
      <c r="U72" s="7">
        <v>0</v>
      </c>
      <c r="V72" s="7">
        <v>61</v>
      </c>
      <c r="W72" s="7">
        <v>608</v>
      </c>
      <c r="X72" s="7">
        <f t="shared" si="1"/>
        <v>16938</v>
      </c>
    </row>
    <row r="73" spans="1:24" s="4" customFormat="1" x14ac:dyDescent="0.15">
      <c r="A73" s="95"/>
      <c r="B73" s="96"/>
      <c r="C73" s="97"/>
      <c r="D73" s="98" t="s">
        <v>408</v>
      </c>
      <c r="E73" s="99"/>
      <c r="F73" s="7">
        <v>1</v>
      </c>
      <c r="G73" s="7">
        <v>70</v>
      </c>
      <c r="H73" s="7">
        <v>0</v>
      </c>
      <c r="I73" s="7">
        <v>0</v>
      </c>
      <c r="J73" s="7">
        <v>0</v>
      </c>
      <c r="K73" s="7">
        <v>0</v>
      </c>
      <c r="L73" s="7">
        <v>527</v>
      </c>
      <c r="M73" s="7">
        <v>0</v>
      </c>
      <c r="N73" s="7">
        <v>0</v>
      </c>
      <c r="O73" s="7">
        <v>0</v>
      </c>
      <c r="P73" s="7">
        <v>0</v>
      </c>
      <c r="Q73" s="7">
        <v>0</v>
      </c>
      <c r="R73" s="7">
        <v>0</v>
      </c>
      <c r="S73" s="7">
        <v>0</v>
      </c>
      <c r="T73" s="7">
        <v>0</v>
      </c>
      <c r="U73" s="7">
        <v>0</v>
      </c>
      <c r="V73" s="7">
        <v>356</v>
      </c>
      <c r="W73" s="7">
        <v>0</v>
      </c>
      <c r="X73" s="7">
        <f t="shared" si="1"/>
        <v>883</v>
      </c>
    </row>
    <row r="74" spans="1:24" s="4" customFormat="1" x14ac:dyDescent="0.15">
      <c r="A74" s="83" t="s">
        <v>409</v>
      </c>
      <c r="B74" s="100"/>
      <c r="C74" s="100"/>
      <c r="D74" s="100"/>
      <c r="E74" s="101"/>
      <c r="F74" s="7">
        <v>1</v>
      </c>
      <c r="G74" s="7">
        <v>71</v>
      </c>
      <c r="H74" s="7">
        <v>0</v>
      </c>
      <c r="I74" s="7">
        <v>0</v>
      </c>
      <c r="J74" s="7">
        <v>0</v>
      </c>
      <c r="K74" s="7">
        <v>0</v>
      </c>
      <c r="L74" s="7">
        <v>0</v>
      </c>
      <c r="M74" s="7">
        <v>0</v>
      </c>
      <c r="N74" s="7">
        <v>0</v>
      </c>
      <c r="O74" s="7">
        <v>0</v>
      </c>
      <c r="P74" s="7">
        <v>0</v>
      </c>
      <c r="Q74" s="7">
        <v>0</v>
      </c>
      <c r="R74" s="7">
        <v>0</v>
      </c>
      <c r="S74" s="7">
        <v>0</v>
      </c>
      <c r="T74" s="7">
        <v>0</v>
      </c>
      <c r="U74" s="7">
        <v>0</v>
      </c>
      <c r="V74" s="7">
        <v>0</v>
      </c>
      <c r="W74" s="7">
        <v>0</v>
      </c>
      <c r="X74" s="7">
        <f t="shared" si="1"/>
        <v>0</v>
      </c>
    </row>
    <row r="75" spans="1:24" s="4" customFormat="1" ht="13.5" customHeight="1" x14ac:dyDescent="0.15">
      <c r="A75" s="83" t="s">
        <v>410</v>
      </c>
      <c r="B75" s="100"/>
      <c r="C75" s="100"/>
      <c r="D75" s="100"/>
      <c r="E75" s="101"/>
      <c r="F75" s="7">
        <v>1</v>
      </c>
      <c r="G75" s="7">
        <v>72</v>
      </c>
      <c r="H75" s="7">
        <v>0</v>
      </c>
      <c r="I75" s="7">
        <v>0</v>
      </c>
      <c r="J75" s="7">
        <v>0</v>
      </c>
      <c r="K75" s="7">
        <v>0</v>
      </c>
      <c r="L75" s="7">
        <v>0</v>
      </c>
      <c r="M75" s="7">
        <v>0</v>
      </c>
      <c r="N75" s="7">
        <v>0</v>
      </c>
      <c r="O75" s="7">
        <v>0</v>
      </c>
      <c r="P75" s="7">
        <v>0</v>
      </c>
      <c r="Q75" s="7">
        <v>0</v>
      </c>
      <c r="R75" s="7">
        <v>0</v>
      </c>
      <c r="S75" s="7">
        <v>0</v>
      </c>
      <c r="T75" s="7">
        <v>0</v>
      </c>
      <c r="U75" s="7">
        <v>0</v>
      </c>
      <c r="V75" s="7">
        <v>0</v>
      </c>
      <c r="W75" s="7">
        <v>0</v>
      </c>
      <c r="X75" s="7">
        <f t="shared" si="1"/>
        <v>0</v>
      </c>
    </row>
    <row r="76" spans="1:24" s="4" customFormat="1" ht="13.5" customHeight="1" x14ac:dyDescent="0.15">
      <c r="A76" s="83" t="s">
        <v>411</v>
      </c>
      <c r="B76" s="100"/>
      <c r="C76" s="100"/>
      <c r="D76" s="100"/>
      <c r="E76" s="101"/>
      <c r="F76" s="7">
        <v>1</v>
      </c>
      <c r="G76" s="7">
        <v>73</v>
      </c>
      <c r="H76" s="7">
        <v>0</v>
      </c>
      <c r="I76" s="7">
        <v>0</v>
      </c>
      <c r="J76" s="7">
        <v>0</v>
      </c>
      <c r="K76" s="7">
        <v>0</v>
      </c>
      <c r="L76" s="7">
        <v>0</v>
      </c>
      <c r="M76" s="7">
        <v>0</v>
      </c>
      <c r="N76" s="7">
        <v>0</v>
      </c>
      <c r="O76" s="7">
        <v>0</v>
      </c>
      <c r="P76" s="7">
        <v>0</v>
      </c>
      <c r="Q76" s="7">
        <v>0</v>
      </c>
      <c r="R76" s="7">
        <v>0</v>
      </c>
      <c r="S76" s="7">
        <v>0</v>
      </c>
      <c r="T76" s="7">
        <v>0</v>
      </c>
      <c r="U76" s="7">
        <v>0</v>
      </c>
      <c r="V76" s="7">
        <v>0</v>
      </c>
      <c r="W76" s="7">
        <v>0</v>
      </c>
      <c r="X76" s="7">
        <f t="shared" si="1"/>
        <v>0</v>
      </c>
    </row>
    <row r="77" spans="1:24" s="4" customFormat="1" ht="13.5" customHeight="1" x14ac:dyDescent="0.15">
      <c r="A77" s="83" t="s">
        <v>412</v>
      </c>
      <c r="B77" s="100"/>
      <c r="C77" s="100"/>
      <c r="D77" s="100"/>
      <c r="E77" s="101"/>
      <c r="F77" s="7">
        <v>1</v>
      </c>
      <c r="G77" s="7">
        <v>74</v>
      </c>
      <c r="H77" s="7">
        <v>0</v>
      </c>
      <c r="I77" s="7">
        <v>0</v>
      </c>
      <c r="J77" s="7">
        <v>0</v>
      </c>
      <c r="K77" s="7">
        <v>0</v>
      </c>
      <c r="L77" s="7">
        <v>0</v>
      </c>
      <c r="M77" s="7">
        <v>0</v>
      </c>
      <c r="N77" s="7">
        <v>0</v>
      </c>
      <c r="O77" s="7">
        <v>0</v>
      </c>
      <c r="P77" s="7">
        <v>0</v>
      </c>
      <c r="Q77" s="7">
        <v>0</v>
      </c>
      <c r="R77" s="7">
        <v>0</v>
      </c>
      <c r="S77" s="7">
        <v>0</v>
      </c>
      <c r="T77" s="7">
        <v>0</v>
      </c>
      <c r="U77" s="7">
        <v>0</v>
      </c>
      <c r="V77" s="7">
        <v>0</v>
      </c>
      <c r="W77" s="7">
        <v>0</v>
      </c>
      <c r="X77" s="7">
        <f t="shared" si="1"/>
        <v>0</v>
      </c>
    </row>
    <row r="78" spans="1:24" s="4" customFormat="1" x14ac:dyDescent="0.15">
      <c r="A78" s="42"/>
      <c r="B78" s="43"/>
      <c r="C78" s="43"/>
      <c r="D78" s="43"/>
      <c r="E78" s="44"/>
      <c r="F78" s="7">
        <v>2</v>
      </c>
      <c r="G78" s="7">
        <v>1</v>
      </c>
      <c r="H78" s="7">
        <v>0</v>
      </c>
      <c r="I78" s="7">
        <v>0</v>
      </c>
      <c r="J78" s="7">
        <v>0</v>
      </c>
      <c r="K78" s="7">
        <v>0</v>
      </c>
      <c r="L78" s="7">
        <v>0</v>
      </c>
      <c r="M78" s="7">
        <v>0</v>
      </c>
      <c r="N78" s="7">
        <v>0</v>
      </c>
      <c r="O78" s="7">
        <v>0</v>
      </c>
      <c r="P78" s="7">
        <v>0</v>
      </c>
      <c r="Q78" s="7">
        <v>0</v>
      </c>
      <c r="R78" s="7">
        <v>0</v>
      </c>
      <c r="S78" s="7">
        <v>0</v>
      </c>
      <c r="T78" s="7">
        <v>0</v>
      </c>
      <c r="U78" s="7">
        <v>0</v>
      </c>
      <c r="V78" s="7">
        <v>0</v>
      </c>
      <c r="W78" s="7">
        <v>0</v>
      </c>
      <c r="X78" s="7">
        <f t="shared" si="1"/>
        <v>0</v>
      </c>
    </row>
    <row r="79" spans="1:24" s="4" customFormat="1" x14ac:dyDescent="0.15">
      <c r="A79" s="78" t="s">
        <v>179</v>
      </c>
      <c r="B79" s="79"/>
      <c r="C79" s="79"/>
      <c r="D79" s="79"/>
      <c r="E79" s="80"/>
      <c r="F79" s="7">
        <v>2</v>
      </c>
      <c r="G79" s="7">
        <v>2</v>
      </c>
      <c r="H79" s="7">
        <v>0</v>
      </c>
      <c r="I79" s="7">
        <v>0</v>
      </c>
      <c r="J79" s="7">
        <v>0</v>
      </c>
      <c r="K79" s="7">
        <v>0</v>
      </c>
      <c r="L79" s="7">
        <v>0</v>
      </c>
      <c r="M79" s="7">
        <v>0</v>
      </c>
      <c r="N79" s="7">
        <v>0</v>
      </c>
      <c r="O79" s="7">
        <v>0</v>
      </c>
      <c r="P79" s="7">
        <v>0</v>
      </c>
      <c r="Q79" s="7">
        <v>0</v>
      </c>
      <c r="R79" s="7">
        <v>0</v>
      </c>
      <c r="S79" s="7">
        <v>0</v>
      </c>
      <c r="T79" s="7">
        <v>0</v>
      </c>
      <c r="U79" s="7">
        <v>0</v>
      </c>
      <c r="V79" s="7">
        <v>0</v>
      </c>
      <c r="W79" s="7">
        <v>0</v>
      </c>
      <c r="X79" s="7">
        <f t="shared" si="1"/>
        <v>0</v>
      </c>
    </row>
    <row r="80" spans="1:24" s="4" customFormat="1" ht="13.5" customHeight="1" x14ac:dyDescent="0.15">
      <c r="A80" s="81" t="s">
        <v>196</v>
      </c>
      <c r="B80" s="72"/>
      <c r="C80" s="72"/>
      <c r="D80" s="72"/>
      <c r="E80" s="73"/>
      <c r="F80" s="7">
        <v>2</v>
      </c>
      <c r="G80" s="7">
        <v>3</v>
      </c>
      <c r="H80" s="7">
        <v>3647759</v>
      </c>
      <c r="I80" s="7">
        <v>843889</v>
      </c>
      <c r="J80" s="7">
        <v>148820</v>
      </c>
      <c r="K80" s="7">
        <v>358691</v>
      </c>
      <c r="L80" s="7">
        <v>294859</v>
      </c>
      <c r="M80" s="7">
        <v>365072</v>
      </c>
      <c r="N80" s="7">
        <v>273098</v>
      </c>
      <c r="O80" s="7">
        <v>174849</v>
      </c>
      <c r="P80" s="7">
        <v>176724</v>
      </c>
      <c r="Q80" s="7">
        <v>352785</v>
      </c>
      <c r="R80" s="7">
        <v>365993</v>
      </c>
      <c r="S80" s="7">
        <v>54463</v>
      </c>
      <c r="T80" s="7">
        <v>285965</v>
      </c>
      <c r="U80" s="7">
        <v>61087</v>
      </c>
      <c r="V80" s="7">
        <v>135369</v>
      </c>
      <c r="W80" s="7">
        <v>353028</v>
      </c>
      <c r="X80" s="7">
        <f t="shared" si="1"/>
        <v>7892451</v>
      </c>
    </row>
    <row r="81" spans="1:24" s="4" customFormat="1" ht="13.5" customHeight="1" x14ac:dyDescent="0.15">
      <c r="A81" s="6"/>
      <c r="B81" s="8" t="s">
        <v>283</v>
      </c>
      <c r="C81" s="72" t="s">
        <v>284</v>
      </c>
      <c r="D81" s="72"/>
      <c r="E81" s="73"/>
      <c r="F81" s="7">
        <v>2</v>
      </c>
      <c r="G81" s="7">
        <v>4</v>
      </c>
      <c r="H81" s="7">
        <v>1247071</v>
      </c>
      <c r="I81" s="7">
        <v>843889</v>
      </c>
      <c r="J81" s="7">
        <v>142161</v>
      </c>
      <c r="K81" s="7">
        <v>320726</v>
      </c>
      <c r="L81" s="7">
        <v>234859</v>
      </c>
      <c r="M81" s="7">
        <v>365072</v>
      </c>
      <c r="N81" s="7">
        <v>234137</v>
      </c>
      <c r="O81" s="7">
        <v>107538</v>
      </c>
      <c r="P81" s="7">
        <v>176724</v>
      </c>
      <c r="Q81" s="7">
        <v>340777</v>
      </c>
      <c r="R81" s="7">
        <v>361733</v>
      </c>
      <c r="S81" s="7">
        <v>54463</v>
      </c>
      <c r="T81" s="7">
        <v>285965</v>
      </c>
      <c r="U81" s="7">
        <v>1035</v>
      </c>
      <c r="V81" s="7">
        <v>135369</v>
      </c>
      <c r="W81" s="7">
        <v>48539</v>
      </c>
      <c r="X81" s="7">
        <f t="shared" si="1"/>
        <v>4900058</v>
      </c>
    </row>
    <row r="82" spans="1:24" s="4" customFormat="1" ht="13.5" customHeight="1" x14ac:dyDescent="0.15">
      <c r="A82" s="6"/>
      <c r="B82" s="8" t="s">
        <v>285</v>
      </c>
      <c r="C82" s="72" t="s">
        <v>286</v>
      </c>
      <c r="D82" s="72"/>
      <c r="E82" s="73"/>
      <c r="F82" s="7">
        <v>2</v>
      </c>
      <c r="G82" s="7">
        <v>5</v>
      </c>
      <c r="H82" s="7">
        <v>2400688</v>
      </c>
      <c r="I82" s="7">
        <v>0</v>
      </c>
      <c r="J82" s="7">
        <v>6659</v>
      </c>
      <c r="K82" s="7">
        <v>37965</v>
      </c>
      <c r="L82" s="7">
        <v>60000</v>
      </c>
      <c r="M82" s="7">
        <v>0</v>
      </c>
      <c r="N82" s="7">
        <v>38961</v>
      </c>
      <c r="O82" s="7">
        <v>67311</v>
      </c>
      <c r="P82" s="7">
        <v>0</v>
      </c>
      <c r="Q82" s="7">
        <v>12008</v>
      </c>
      <c r="R82" s="7">
        <v>4260</v>
      </c>
      <c r="S82" s="7">
        <v>0</v>
      </c>
      <c r="T82" s="7">
        <v>0</v>
      </c>
      <c r="U82" s="7">
        <v>60052</v>
      </c>
      <c r="V82" s="7">
        <v>0</v>
      </c>
      <c r="W82" s="7">
        <v>304489</v>
      </c>
      <c r="X82" s="7">
        <f t="shared" si="1"/>
        <v>2992393</v>
      </c>
    </row>
    <row r="83" spans="1:24" s="4" customFormat="1" x14ac:dyDescent="0.15">
      <c r="A83" s="6"/>
      <c r="B83" s="8"/>
      <c r="C83" s="8" t="s">
        <v>287</v>
      </c>
      <c r="D83" s="76" t="s">
        <v>288</v>
      </c>
      <c r="E83" s="77"/>
      <c r="F83" s="7">
        <v>2</v>
      </c>
      <c r="G83" s="7">
        <v>6</v>
      </c>
      <c r="H83" s="7">
        <v>2179805</v>
      </c>
      <c r="I83" s="7">
        <v>0</v>
      </c>
      <c r="J83" s="7">
        <v>0</v>
      </c>
      <c r="K83" s="7">
        <v>0</v>
      </c>
      <c r="L83" s="7">
        <v>60000</v>
      </c>
      <c r="M83" s="7">
        <v>0</v>
      </c>
      <c r="N83" s="7">
        <v>38961</v>
      </c>
      <c r="O83" s="7">
        <v>4</v>
      </c>
      <c r="P83" s="7">
        <v>0</v>
      </c>
      <c r="Q83" s="7">
        <v>0</v>
      </c>
      <c r="R83" s="7">
        <v>0</v>
      </c>
      <c r="S83" s="7">
        <v>0</v>
      </c>
      <c r="T83" s="7">
        <v>0</v>
      </c>
      <c r="U83" s="7">
        <v>0</v>
      </c>
      <c r="V83" s="7">
        <v>0</v>
      </c>
      <c r="W83" s="7">
        <v>0</v>
      </c>
      <c r="X83" s="7">
        <f t="shared" si="1"/>
        <v>2278770</v>
      </c>
    </row>
    <row r="84" spans="1:24" s="4" customFormat="1" x14ac:dyDescent="0.15">
      <c r="A84" s="6"/>
      <c r="B84" s="8"/>
      <c r="C84" s="8" t="s">
        <v>289</v>
      </c>
      <c r="D84" s="104" t="s">
        <v>290</v>
      </c>
      <c r="E84" s="105"/>
      <c r="F84" s="7">
        <v>2</v>
      </c>
      <c r="G84" s="7">
        <v>7</v>
      </c>
      <c r="H84" s="7">
        <v>220883</v>
      </c>
      <c r="I84" s="7">
        <v>0</v>
      </c>
      <c r="J84" s="7">
        <v>6659</v>
      </c>
      <c r="K84" s="7">
        <v>37965</v>
      </c>
      <c r="L84" s="7">
        <v>0</v>
      </c>
      <c r="M84" s="7">
        <v>0</v>
      </c>
      <c r="N84" s="7">
        <v>0</v>
      </c>
      <c r="O84" s="7">
        <v>67307</v>
      </c>
      <c r="P84" s="7">
        <v>0</v>
      </c>
      <c r="Q84" s="7">
        <v>12008</v>
      </c>
      <c r="R84" s="7">
        <v>4260</v>
      </c>
      <c r="S84" s="7">
        <v>0</v>
      </c>
      <c r="T84" s="7">
        <v>0</v>
      </c>
      <c r="U84" s="7">
        <v>60052</v>
      </c>
      <c r="V84" s="7">
        <v>0</v>
      </c>
      <c r="W84" s="7">
        <v>304489</v>
      </c>
      <c r="X84" s="7">
        <f t="shared" si="1"/>
        <v>713623</v>
      </c>
    </row>
    <row r="85" spans="1:24" s="4" customFormat="1" x14ac:dyDescent="0.15">
      <c r="A85" s="122"/>
      <c r="B85" s="102"/>
      <c r="C85" s="102"/>
      <c r="D85" s="102"/>
      <c r="E85" s="103"/>
      <c r="F85" s="7">
        <v>2</v>
      </c>
      <c r="G85" s="7">
        <v>8</v>
      </c>
      <c r="H85" s="7">
        <v>0</v>
      </c>
      <c r="I85" s="7">
        <v>0</v>
      </c>
      <c r="J85" s="7">
        <v>0</v>
      </c>
      <c r="K85" s="7">
        <v>0</v>
      </c>
      <c r="L85" s="7">
        <v>0</v>
      </c>
      <c r="M85" s="7">
        <v>0</v>
      </c>
      <c r="N85" s="7">
        <v>0</v>
      </c>
      <c r="O85" s="7">
        <v>0</v>
      </c>
      <c r="P85" s="7">
        <v>0</v>
      </c>
      <c r="Q85" s="7">
        <v>0</v>
      </c>
      <c r="R85" s="7">
        <v>0</v>
      </c>
      <c r="S85" s="7">
        <v>0</v>
      </c>
      <c r="T85" s="7">
        <v>0</v>
      </c>
      <c r="U85" s="7">
        <v>0</v>
      </c>
      <c r="V85" s="7">
        <v>0</v>
      </c>
      <c r="W85" s="7">
        <v>0</v>
      </c>
      <c r="X85" s="7">
        <f t="shared" si="1"/>
        <v>0</v>
      </c>
    </row>
    <row r="86" spans="1:24" s="4" customFormat="1" ht="13.5" customHeight="1" x14ac:dyDescent="0.15">
      <c r="A86" s="118" t="s">
        <v>201</v>
      </c>
      <c r="B86" s="119"/>
      <c r="C86" s="120"/>
      <c r="D86" s="72" t="s">
        <v>202</v>
      </c>
      <c r="E86" s="73"/>
      <c r="F86" s="7">
        <v>2</v>
      </c>
      <c r="G86" s="7">
        <v>9</v>
      </c>
      <c r="H86" s="7">
        <v>19354588</v>
      </c>
      <c r="I86" s="7">
        <v>2908773</v>
      </c>
      <c r="J86" s="7">
        <v>1088554</v>
      </c>
      <c r="K86" s="7">
        <v>1393759</v>
      </c>
      <c r="L86" s="7">
        <v>863384</v>
      </c>
      <c r="M86" s="7">
        <v>1421373</v>
      </c>
      <c r="N86" s="7">
        <v>1262328</v>
      </c>
      <c r="O86" s="7">
        <v>1786181</v>
      </c>
      <c r="P86" s="7">
        <v>961409</v>
      </c>
      <c r="Q86" s="7">
        <v>997110</v>
      </c>
      <c r="R86" s="7">
        <v>1131954</v>
      </c>
      <c r="S86" s="7">
        <v>828978</v>
      </c>
      <c r="T86" s="7">
        <v>805879</v>
      </c>
      <c r="U86" s="7">
        <v>719557</v>
      </c>
      <c r="V86" s="7">
        <v>1343083</v>
      </c>
      <c r="W86" s="7">
        <v>1147294</v>
      </c>
      <c r="X86" s="7">
        <f t="shared" si="1"/>
        <v>38014204</v>
      </c>
    </row>
    <row r="87" spans="1:24" s="4" customFormat="1" ht="13.5" customHeight="1" x14ac:dyDescent="0.15">
      <c r="A87" s="118"/>
      <c r="B87" s="119"/>
      <c r="C87" s="120"/>
      <c r="D87" s="72" t="s">
        <v>203</v>
      </c>
      <c r="E87" s="73"/>
      <c r="F87" s="7">
        <v>2</v>
      </c>
      <c r="G87" s="7">
        <v>10</v>
      </c>
      <c r="H87" s="7">
        <v>20439889</v>
      </c>
      <c r="I87" s="7">
        <v>3005584</v>
      </c>
      <c r="J87" s="7">
        <v>1163054</v>
      </c>
      <c r="K87" s="7">
        <v>1467261</v>
      </c>
      <c r="L87" s="7">
        <v>892620</v>
      </c>
      <c r="M87" s="7">
        <v>1483649</v>
      </c>
      <c r="N87" s="7">
        <v>1315652</v>
      </c>
      <c r="O87" s="7">
        <v>1851555</v>
      </c>
      <c r="P87" s="7">
        <v>1012354</v>
      </c>
      <c r="Q87" s="7">
        <v>1067653</v>
      </c>
      <c r="R87" s="7">
        <v>1179796</v>
      </c>
      <c r="S87" s="7">
        <v>888143</v>
      </c>
      <c r="T87" s="7">
        <v>828323</v>
      </c>
      <c r="U87" s="7">
        <v>770584</v>
      </c>
      <c r="V87" s="7">
        <v>1425625</v>
      </c>
      <c r="W87" s="7">
        <v>1216942</v>
      </c>
      <c r="X87" s="7">
        <f t="shared" si="1"/>
        <v>40008684</v>
      </c>
    </row>
    <row r="88" spans="1:24" s="4" customFormat="1" ht="13.5" customHeight="1" x14ac:dyDescent="0.15">
      <c r="A88" s="118" t="s">
        <v>204</v>
      </c>
      <c r="B88" s="119"/>
      <c r="C88" s="120"/>
      <c r="D88" s="112" t="s">
        <v>202</v>
      </c>
      <c r="E88" s="121"/>
      <c r="F88" s="7">
        <v>2</v>
      </c>
      <c r="G88" s="7">
        <v>11</v>
      </c>
      <c r="H88" s="48">
        <v>17382131</v>
      </c>
      <c r="I88" s="7">
        <v>2535505</v>
      </c>
      <c r="J88" s="7">
        <v>1237213</v>
      </c>
      <c r="K88" s="7">
        <v>1317722</v>
      </c>
      <c r="L88" s="7">
        <v>861679</v>
      </c>
      <c r="M88" s="7">
        <v>1385653</v>
      </c>
      <c r="N88" s="7">
        <v>1206136</v>
      </c>
      <c r="O88" s="7">
        <v>1707974</v>
      </c>
      <c r="P88" s="7">
        <v>856208</v>
      </c>
      <c r="Q88" s="7">
        <v>1011809</v>
      </c>
      <c r="R88" s="7">
        <v>1081271</v>
      </c>
      <c r="S88" s="7">
        <v>985351</v>
      </c>
      <c r="T88" s="7">
        <v>763473</v>
      </c>
      <c r="U88" s="7">
        <v>766669</v>
      </c>
      <c r="V88" s="7">
        <v>1272693</v>
      </c>
      <c r="W88" s="7">
        <v>972247</v>
      </c>
      <c r="X88" s="48">
        <f t="shared" si="1"/>
        <v>35343734</v>
      </c>
    </row>
    <row r="89" spans="1:24" s="4" customFormat="1" ht="13.5" customHeight="1" x14ac:dyDescent="0.15">
      <c r="A89" s="118"/>
      <c r="B89" s="119"/>
      <c r="C89" s="120"/>
      <c r="D89" s="72" t="s">
        <v>203</v>
      </c>
      <c r="E89" s="73"/>
      <c r="F89" s="7">
        <v>2</v>
      </c>
      <c r="G89" s="7">
        <v>12</v>
      </c>
      <c r="H89" s="7">
        <v>17717019</v>
      </c>
      <c r="I89" s="7">
        <v>2579439</v>
      </c>
      <c r="J89" s="7">
        <v>1267046</v>
      </c>
      <c r="K89" s="7">
        <v>1364274</v>
      </c>
      <c r="L89" s="7">
        <v>878880</v>
      </c>
      <c r="M89" s="7">
        <v>1412906</v>
      </c>
      <c r="N89" s="7">
        <v>1239783</v>
      </c>
      <c r="O89" s="7">
        <v>1744475</v>
      </c>
      <c r="P89" s="7">
        <v>898166</v>
      </c>
      <c r="Q89" s="7">
        <v>1046142</v>
      </c>
      <c r="R89" s="7">
        <v>1117284</v>
      </c>
      <c r="S89" s="7">
        <v>1046030</v>
      </c>
      <c r="T89" s="7">
        <v>779255</v>
      </c>
      <c r="U89" s="7">
        <v>789704</v>
      </c>
      <c r="V89" s="7">
        <v>1340091</v>
      </c>
      <c r="W89" s="7">
        <v>992850</v>
      </c>
      <c r="X89" s="48">
        <f>SUM(H89:W89)</f>
        <v>36213344</v>
      </c>
    </row>
    <row r="90" spans="1:24" ht="13.5" customHeight="1" x14ac:dyDescent="0.15">
      <c r="A90" s="113" t="s">
        <v>291</v>
      </c>
      <c r="B90" s="114"/>
      <c r="C90" s="115"/>
      <c r="D90" s="116" t="s">
        <v>292</v>
      </c>
      <c r="E90" s="117"/>
      <c r="F90" s="13">
        <v>2</v>
      </c>
      <c r="G90" s="7">
        <v>13</v>
      </c>
      <c r="H90" s="7">
        <v>56785</v>
      </c>
      <c r="I90" s="7">
        <v>44140</v>
      </c>
      <c r="J90" s="7">
        <v>17307</v>
      </c>
      <c r="K90" s="7">
        <v>0</v>
      </c>
      <c r="L90" s="7">
        <v>4732</v>
      </c>
      <c r="M90" s="7">
        <v>274</v>
      </c>
      <c r="N90" s="7">
        <v>0</v>
      </c>
      <c r="O90" s="7">
        <v>0</v>
      </c>
      <c r="P90" s="7">
        <v>0</v>
      </c>
      <c r="Q90" s="7">
        <v>30626</v>
      </c>
      <c r="R90" s="7">
        <v>0</v>
      </c>
      <c r="S90" s="7">
        <v>10953</v>
      </c>
      <c r="T90" s="7">
        <v>0</v>
      </c>
      <c r="U90" s="7">
        <v>12472</v>
      </c>
      <c r="V90" s="7">
        <v>0</v>
      </c>
      <c r="W90" s="7">
        <v>0</v>
      </c>
      <c r="X90" s="7">
        <f t="shared" si="1"/>
        <v>177289</v>
      </c>
    </row>
    <row r="91" spans="1:24" x14ac:dyDescent="0.15">
      <c r="A91" s="113"/>
      <c r="B91" s="114"/>
      <c r="C91" s="115"/>
      <c r="D91" s="116" t="s">
        <v>293</v>
      </c>
      <c r="E91" s="117"/>
      <c r="F91" s="13">
        <v>2</v>
      </c>
      <c r="G91" s="7">
        <v>14</v>
      </c>
      <c r="H91" s="7">
        <v>0</v>
      </c>
      <c r="I91" s="7">
        <v>0</v>
      </c>
      <c r="J91" s="7">
        <v>0</v>
      </c>
      <c r="K91" s="7">
        <v>6399</v>
      </c>
      <c r="L91" s="7">
        <v>0</v>
      </c>
      <c r="M91" s="7">
        <v>0</v>
      </c>
      <c r="N91" s="7">
        <v>7219</v>
      </c>
      <c r="O91" s="7">
        <v>13427</v>
      </c>
      <c r="P91" s="7">
        <v>16171</v>
      </c>
      <c r="Q91" s="7">
        <v>0</v>
      </c>
      <c r="R91" s="7">
        <v>6484</v>
      </c>
      <c r="S91" s="7">
        <v>0</v>
      </c>
      <c r="T91" s="7">
        <v>5322</v>
      </c>
      <c r="U91" s="7">
        <v>0</v>
      </c>
      <c r="V91" s="7">
        <v>26508</v>
      </c>
      <c r="W91" s="7">
        <v>32207</v>
      </c>
      <c r="X91" s="7">
        <f t="shared" si="1"/>
        <v>113737</v>
      </c>
    </row>
    <row r="92" spans="1:24" x14ac:dyDescent="0.15">
      <c r="A92" s="69" t="s">
        <v>340</v>
      </c>
      <c r="B92" s="70"/>
      <c r="C92" s="70"/>
      <c r="D92" s="70"/>
      <c r="E92" s="71"/>
      <c r="F92" s="7">
        <v>2</v>
      </c>
      <c r="G92" s="7">
        <v>15</v>
      </c>
      <c r="H92" s="7">
        <v>8433061</v>
      </c>
      <c r="I92" s="7">
        <v>623061</v>
      </c>
      <c r="J92" s="7">
        <v>95099</v>
      </c>
      <c r="K92" s="7">
        <v>344332</v>
      </c>
      <c r="L92" s="7">
        <v>379992</v>
      </c>
      <c r="M92" s="7">
        <v>418256</v>
      </c>
      <c r="N92" s="7">
        <v>221062</v>
      </c>
      <c r="O92" s="7">
        <v>304237</v>
      </c>
      <c r="P92" s="7">
        <v>347492</v>
      </c>
      <c r="Q92" s="7">
        <v>301800</v>
      </c>
      <c r="R92" s="7">
        <v>467726</v>
      </c>
      <c r="S92" s="7">
        <v>-62948</v>
      </c>
      <c r="T92" s="7">
        <v>308718</v>
      </c>
      <c r="U92" s="7">
        <v>206843</v>
      </c>
      <c r="V92" s="7">
        <v>459759</v>
      </c>
      <c r="W92" s="7">
        <v>588592</v>
      </c>
      <c r="X92" s="7">
        <f t="shared" si="1"/>
        <v>13437082</v>
      </c>
    </row>
    <row r="93" spans="1:24" x14ac:dyDescent="0.15">
      <c r="A93" s="69" t="s">
        <v>341</v>
      </c>
      <c r="B93" s="70"/>
      <c r="C93" s="70"/>
      <c r="D93" s="70"/>
      <c r="E93" s="71"/>
      <c r="F93" s="7">
        <v>2</v>
      </c>
      <c r="G93" s="7">
        <v>16</v>
      </c>
      <c r="H93" s="7">
        <v>-6672374</v>
      </c>
      <c r="I93" s="7">
        <v>-679368</v>
      </c>
      <c r="J93" s="7">
        <v>-1028702</v>
      </c>
      <c r="K93" s="7">
        <v>-220591</v>
      </c>
      <c r="L93" s="7">
        <v>-117260</v>
      </c>
      <c r="M93" s="7">
        <v>-256578</v>
      </c>
      <c r="N93" s="7">
        <v>-211734</v>
      </c>
      <c r="O93" s="7">
        <v>-64542</v>
      </c>
      <c r="P93" s="7">
        <v>-73540</v>
      </c>
      <c r="Q93" s="7">
        <v>-362923</v>
      </c>
      <c r="R93" s="7">
        <v>-156021</v>
      </c>
      <c r="S93" s="7">
        <v>-75169</v>
      </c>
      <c r="T93" s="7">
        <v>-68089</v>
      </c>
      <c r="U93" s="7">
        <v>-34855</v>
      </c>
      <c r="V93" s="7">
        <v>-194371</v>
      </c>
      <c r="W93" s="7">
        <v>-431365</v>
      </c>
      <c r="X93" s="7">
        <f t="shared" si="1"/>
        <v>-10647482</v>
      </c>
    </row>
    <row r="94" spans="1:24" x14ac:dyDescent="0.15">
      <c r="A94" s="69" t="s">
        <v>342</v>
      </c>
      <c r="B94" s="70"/>
      <c r="C94" s="70"/>
      <c r="D94" s="70"/>
      <c r="E94" s="71"/>
      <c r="F94" s="7">
        <v>2</v>
      </c>
      <c r="G94" s="7">
        <v>17</v>
      </c>
      <c r="H94" s="7">
        <v>-2707814</v>
      </c>
      <c r="I94" s="7">
        <v>-111331</v>
      </c>
      <c r="J94" s="7">
        <v>-56089</v>
      </c>
      <c r="K94" s="7">
        <v>-184972</v>
      </c>
      <c r="L94" s="7">
        <v>-161112</v>
      </c>
      <c r="M94" s="7">
        <v>-207979</v>
      </c>
      <c r="N94" s="7">
        <v>-45620</v>
      </c>
      <c r="O94" s="7">
        <v>-174238</v>
      </c>
      <c r="P94" s="7">
        <v>-194049</v>
      </c>
      <c r="Q94" s="7">
        <v>194355</v>
      </c>
      <c r="R94" s="7">
        <v>-250789</v>
      </c>
      <c r="S94" s="7">
        <v>-29914</v>
      </c>
      <c r="T94" s="7">
        <v>-213295</v>
      </c>
      <c r="U94" s="7">
        <v>125361</v>
      </c>
      <c r="V94" s="7">
        <v>-180809</v>
      </c>
      <c r="W94" s="7">
        <v>90396</v>
      </c>
      <c r="X94" s="7">
        <f t="shared" si="1"/>
        <v>-4107899</v>
      </c>
    </row>
    <row r="95" spans="1:24" x14ac:dyDescent="0.15">
      <c r="A95" s="69" t="s">
        <v>343</v>
      </c>
      <c r="B95" s="70"/>
      <c r="C95" s="70"/>
      <c r="D95" s="70"/>
      <c r="E95" s="71"/>
      <c r="F95" s="7">
        <v>2</v>
      </c>
      <c r="G95" s="7">
        <v>18</v>
      </c>
      <c r="H95" s="7">
        <v>0</v>
      </c>
      <c r="I95" s="7">
        <v>0</v>
      </c>
      <c r="J95" s="7">
        <v>0</v>
      </c>
      <c r="K95" s="7">
        <v>0</v>
      </c>
      <c r="L95" s="7">
        <v>0</v>
      </c>
      <c r="M95" s="7">
        <v>0</v>
      </c>
      <c r="N95" s="7">
        <v>0</v>
      </c>
      <c r="O95" s="7">
        <v>0</v>
      </c>
      <c r="P95" s="7">
        <v>0</v>
      </c>
      <c r="Q95" s="7">
        <v>0</v>
      </c>
      <c r="R95" s="7">
        <v>0</v>
      </c>
      <c r="S95" s="7">
        <v>0</v>
      </c>
      <c r="T95" s="7">
        <v>0</v>
      </c>
      <c r="U95" s="7">
        <v>0</v>
      </c>
      <c r="V95" s="7">
        <v>0</v>
      </c>
      <c r="W95" s="7">
        <v>0</v>
      </c>
      <c r="X95" s="7">
        <f t="shared" si="1"/>
        <v>0</v>
      </c>
    </row>
    <row r="96" spans="1:24" x14ac:dyDescent="0.15">
      <c r="A96" s="69" t="s">
        <v>344</v>
      </c>
      <c r="B96" s="70"/>
      <c r="C96" s="70"/>
      <c r="D96" s="70"/>
      <c r="E96" s="71"/>
      <c r="F96" s="7">
        <v>2</v>
      </c>
      <c r="G96" s="7">
        <v>19</v>
      </c>
      <c r="H96" s="7">
        <v>-947127</v>
      </c>
      <c r="I96" s="7">
        <v>-167638</v>
      </c>
      <c r="J96" s="7">
        <v>-989692</v>
      </c>
      <c r="K96" s="7">
        <v>-61231</v>
      </c>
      <c r="L96" s="7">
        <v>101620</v>
      </c>
      <c r="M96" s="7">
        <v>-46301</v>
      </c>
      <c r="N96" s="7">
        <v>-36292</v>
      </c>
      <c r="O96" s="7">
        <v>65457</v>
      </c>
      <c r="P96" s="7">
        <v>79903</v>
      </c>
      <c r="Q96" s="7">
        <v>133232</v>
      </c>
      <c r="R96" s="7">
        <v>60916</v>
      </c>
      <c r="S96" s="7">
        <v>-168031</v>
      </c>
      <c r="T96" s="7">
        <v>27334</v>
      </c>
      <c r="U96" s="7">
        <v>297349</v>
      </c>
      <c r="V96" s="7">
        <v>84579</v>
      </c>
      <c r="W96" s="7">
        <v>247623</v>
      </c>
      <c r="X96" s="7">
        <f t="shared" si="1"/>
        <v>-1318299</v>
      </c>
    </row>
    <row r="97" spans="1:24" x14ac:dyDescent="0.15">
      <c r="A97" s="69" t="s">
        <v>345</v>
      </c>
      <c r="B97" s="70"/>
      <c r="C97" s="70"/>
      <c r="D97" s="70"/>
      <c r="E97" s="71"/>
      <c r="F97" s="7">
        <v>2</v>
      </c>
      <c r="G97" s="7">
        <v>20</v>
      </c>
      <c r="H97" s="7">
        <v>10025735</v>
      </c>
      <c r="I97" s="7">
        <v>1217896</v>
      </c>
      <c r="J97" s="7">
        <v>1090651</v>
      </c>
      <c r="K97" s="7">
        <v>371050</v>
      </c>
      <c r="L97" s="7">
        <v>65253</v>
      </c>
      <c r="M97" s="7">
        <v>937686</v>
      </c>
      <c r="N97" s="7">
        <v>196664</v>
      </c>
      <c r="O97" s="7">
        <v>10994</v>
      </c>
      <c r="P97" s="7">
        <v>1000706</v>
      </c>
      <c r="Q97" s="7">
        <v>-295088</v>
      </c>
      <c r="R97" s="7">
        <v>222516</v>
      </c>
      <c r="S97" s="7">
        <v>282486</v>
      </c>
      <c r="T97" s="7">
        <v>163807</v>
      </c>
      <c r="U97" s="7">
        <v>107334</v>
      </c>
      <c r="V97" s="7">
        <v>269054</v>
      </c>
      <c r="W97" s="7">
        <v>426195</v>
      </c>
      <c r="X97" s="7">
        <f t="shared" si="1"/>
        <v>16092939</v>
      </c>
    </row>
    <row r="98" spans="1:24" x14ac:dyDescent="0.15">
      <c r="A98" s="69" t="s">
        <v>346</v>
      </c>
      <c r="B98" s="70"/>
      <c r="C98" s="70"/>
      <c r="D98" s="70"/>
      <c r="E98" s="71"/>
      <c r="F98" s="7">
        <v>2</v>
      </c>
      <c r="G98" s="7">
        <v>21</v>
      </c>
      <c r="H98" s="7">
        <v>9078608</v>
      </c>
      <c r="I98" s="7">
        <v>1050258</v>
      </c>
      <c r="J98" s="7">
        <v>100959</v>
      </c>
      <c r="K98" s="7">
        <v>309819</v>
      </c>
      <c r="L98" s="7">
        <v>166873</v>
      </c>
      <c r="M98" s="7">
        <v>891385</v>
      </c>
      <c r="N98" s="7">
        <v>160372</v>
      </c>
      <c r="O98" s="7">
        <v>76451</v>
      </c>
      <c r="P98" s="7">
        <v>1080609</v>
      </c>
      <c r="Q98" s="7">
        <v>-161856</v>
      </c>
      <c r="R98" s="7">
        <v>283432</v>
      </c>
      <c r="S98" s="7">
        <v>114455</v>
      </c>
      <c r="T98" s="7">
        <v>191141</v>
      </c>
      <c r="U98" s="7">
        <v>404683</v>
      </c>
      <c r="V98" s="7">
        <v>353633</v>
      </c>
      <c r="W98" s="7">
        <v>673818</v>
      </c>
      <c r="X98" s="7">
        <f t="shared" si="1"/>
        <v>14774640</v>
      </c>
    </row>
    <row r="99" spans="1:24" x14ac:dyDescent="0.15">
      <c r="A99" s="125" t="s">
        <v>413</v>
      </c>
      <c r="B99" s="126"/>
      <c r="C99" s="127"/>
      <c r="D99" s="134" t="s">
        <v>414</v>
      </c>
      <c r="E99" s="135"/>
      <c r="F99" s="7">
        <v>2</v>
      </c>
      <c r="G99" s="7">
        <v>22</v>
      </c>
      <c r="H99" s="7">
        <v>3970119</v>
      </c>
      <c r="I99" s="7">
        <v>563527</v>
      </c>
      <c r="J99" s="7">
        <v>217078</v>
      </c>
      <c r="K99" s="7">
        <v>236382</v>
      </c>
      <c r="L99" s="7">
        <v>266202</v>
      </c>
      <c r="M99" s="7">
        <v>331653</v>
      </c>
      <c r="N99" s="7">
        <v>0</v>
      </c>
      <c r="O99" s="7">
        <v>192442</v>
      </c>
      <c r="P99" s="7">
        <v>197001</v>
      </c>
      <c r="Q99" s="7">
        <v>192973</v>
      </c>
      <c r="R99" s="7">
        <v>215835</v>
      </c>
      <c r="S99" s="7">
        <v>102235</v>
      </c>
      <c r="T99" s="7">
        <v>173899</v>
      </c>
      <c r="U99" s="7">
        <v>178041</v>
      </c>
      <c r="V99" s="7">
        <v>223227</v>
      </c>
      <c r="W99" s="7">
        <v>247109</v>
      </c>
      <c r="X99" s="7">
        <f t="shared" si="1"/>
        <v>7307723</v>
      </c>
    </row>
    <row r="100" spans="1:24" x14ac:dyDescent="0.15">
      <c r="A100" s="128"/>
      <c r="B100" s="129"/>
      <c r="C100" s="130"/>
      <c r="D100" s="134" t="s">
        <v>415</v>
      </c>
      <c r="E100" s="135"/>
      <c r="F100" s="7">
        <v>2</v>
      </c>
      <c r="G100" s="7">
        <v>23</v>
      </c>
      <c r="H100" s="7">
        <v>75</v>
      </c>
      <c r="I100" s="7">
        <v>7332</v>
      </c>
      <c r="J100" s="7">
        <v>0</v>
      </c>
      <c r="K100" s="7">
        <v>0</v>
      </c>
      <c r="L100" s="7">
        <v>0</v>
      </c>
      <c r="M100" s="7">
        <v>0</v>
      </c>
      <c r="N100" s="7">
        <v>301572</v>
      </c>
      <c r="O100" s="7">
        <v>663</v>
      </c>
      <c r="P100" s="7">
        <v>0</v>
      </c>
      <c r="Q100" s="7">
        <v>0</v>
      </c>
      <c r="R100" s="7">
        <v>0</v>
      </c>
      <c r="S100" s="7">
        <v>0</v>
      </c>
      <c r="T100" s="7">
        <v>0</v>
      </c>
      <c r="U100" s="7">
        <v>0</v>
      </c>
      <c r="V100" s="7">
        <v>0</v>
      </c>
      <c r="W100" s="7">
        <v>15</v>
      </c>
      <c r="X100" s="7">
        <f t="shared" si="1"/>
        <v>309657</v>
      </c>
    </row>
    <row r="101" spans="1:24" x14ac:dyDescent="0.15">
      <c r="A101" s="128"/>
      <c r="B101" s="129"/>
      <c r="C101" s="130"/>
      <c r="D101" s="134" t="s">
        <v>416</v>
      </c>
      <c r="E101" s="135"/>
      <c r="F101" s="7">
        <v>2</v>
      </c>
      <c r="G101" s="7">
        <v>24</v>
      </c>
      <c r="H101" s="7">
        <v>328612</v>
      </c>
      <c r="I101" s="7">
        <v>38087</v>
      </c>
      <c r="J101" s="7">
        <v>2978</v>
      </c>
      <c r="K101" s="7">
        <v>27083</v>
      </c>
      <c r="L101" s="7">
        <v>0</v>
      </c>
      <c r="M101" s="7">
        <v>1466</v>
      </c>
      <c r="N101" s="7">
        <v>16440</v>
      </c>
      <c r="O101" s="7">
        <v>8709</v>
      </c>
      <c r="P101" s="7">
        <v>15086</v>
      </c>
      <c r="Q101" s="7">
        <v>22863</v>
      </c>
      <c r="R101" s="7">
        <v>32423</v>
      </c>
      <c r="S101" s="7">
        <v>31121</v>
      </c>
      <c r="T101" s="7">
        <v>45079</v>
      </c>
      <c r="U101" s="7">
        <v>19050</v>
      </c>
      <c r="V101" s="7">
        <v>46208</v>
      </c>
      <c r="W101" s="7">
        <v>17613</v>
      </c>
      <c r="X101" s="7">
        <f t="shared" si="1"/>
        <v>652818</v>
      </c>
    </row>
    <row r="102" spans="1:24" x14ac:dyDescent="0.15">
      <c r="A102" s="128"/>
      <c r="B102" s="129"/>
      <c r="C102" s="130"/>
      <c r="D102" s="134" t="s">
        <v>417</v>
      </c>
      <c r="E102" s="135"/>
      <c r="F102" s="7">
        <v>2</v>
      </c>
      <c r="G102" s="7">
        <v>25</v>
      </c>
      <c r="H102" s="7">
        <v>910580</v>
      </c>
      <c r="I102" s="7">
        <v>449491</v>
      </c>
      <c r="J102" s="7">
        <v>0</v>
      </c>
      <c r="K102" s="7">
        <v>23670</v>
      </c>
      <c r="L102" s="7">
        <v>30368</v>
      </c>
      <c r="M102" s="7">
        <v>88001</v>
      </c>
      <c r="N102" s="7">
        <v>14734</v>
      </c>
      <c r="O102" s="7">
        <v>0</v>
      </c>
      <c r="P102" s="7">
        <v>0</v>
      </c>
      <c r="Q102" s="7">
        <v>0</v>
      </c>
      <c r="R102" s="7">
        <v>23261</v>
      </c>
      <c r="S102" s="7">
        <v>0</v>
      </c>
      <c r="T102" s="7">
        <v>3803</v>
      </c>
      <c r="U102" s="7">
        <v>249</v>
      </c>
      <c r="V102" s="7">
        <v>2798</v>
      </c>
      <c r="W102" s="7">
        <v>49538</v>
      </c>
      <c r="X102" s="7">
        <f t="shared" si="1"/>
        <v>1596493</v>
      </c>
    </row>
    <row r="103" spans="1:24" x14ac:dyDescent="0.15">
      <c r="A103" s="128"/>
      <c r="B103" s="129"/>
      <c r="C103" s="130"/>
      <c r="D103" s="134" t="s">
        <v>418</v>
      </c>
      <c r="E103" s="135"/>
      <c r="F103" s="7">
        <v>2</v>
      </c>
      <c r="G103" s="7">
        <v>26</v>
      </c>
      <c r="H103" s="7">
        <v>0</v>
      </c>
      <c r="I103" s="7">
        <v>0</v>
      </c>
      <c r="J103" s="7">
        <v>0</v>
      </c>
      <c r="K103" s="7">
        <v>0</v>
      </c>
      <c r="L103" s="7">
        <v>0</v>
      </c>
      <c r="M103" s="7">
        <v>0</v>
      </c>
      <c r="N103" s="7">
        <v>0</v>
      </c>
      <c r="O103" s="7">
        <v>0</v>
      </c>
      <c r="P103" s="7">
        <v>0</v>
      </c>
      <c r="Q103" s="7">
        <v>0</v>
      </c>
      <c r="R103" s="7">
        <v>0</v>
      </c>
      <c r="S103" s="7">
        <v>0</v>
      </c>
      <c r="T103" s="7">
        <v>0</v>
      </c>
      <c r="U103" s="7">
        <v>0</v>
      </c>
      <c r="V103" s="7">
        <v>0</v>
      </c>
      <c r="W103" s="7">
        <v>0</v>
      </c>
      <c r="X103" s="7">
        <f t="shared" si="1"/>
        <v>0</v>
      </c>
    </row>
    <row r="104" spans="1:24" x14ac:dyDescent="0.15">
      <c r="A104" s="128"/>
      <c r="B104" s="129"/>
      <c r="C104" s="130"/>
      <c r="D104" s="134" t="s">
        <v>419</v>
      </c>
      <c r="E104" s="135"/>
      <c r="F104" s="7">
        <v>2</v>
      </c>
      <c r="G104" s="7">
        <v>27</v>
      </c>
      <c r="H104" s="7">
        <v>133604</v>
      </c>
      <c r="I104" s="7">
        <v>18544</v>
      </c>
      <c r="J104" s="7">
        <v>2322</v>
      </c>
      <c r="K104" s="7">
        <v>7771</v>
      </c>
      <c r="L104" s="7">
        <v>10627</v>
      </c>
      <c r="M104" s="7">
        <v>1905</v>
      </c>
      <c r="N104" s="7">
        <v>4829</v>
      </c>
      <c r="O104" s="7">
        <v>37924</v>
      </c>
      <c r="P104" s="7">
        <v>18741</v>
      </c>
      <c r="Q104" s="7">
        <v>0</v>
      </c>
      <c r="R104" s="7">
        <v>15291</v>
      </c>
      <c r="S104" s="7">
        <v>38763</v>
      </c>
      <c r="T104" s="7">
        <v>5751</v>
      </c>
      <c r="U104" s="7">
        <v>24567</v>
      </c>
      <c r="V104" s="7">
        <v>84840</v>
      </c>
      <c r="W104" s="7">
        <v>17835</v>
      </c>
      <c r="X104" s="7">
        <f t="shared" si="1"/>
        <v>423314</v>
      </c>
    </row>
    <row r="105" spans="1:24" x14ac:dyDescent="0.15">
      <c r="A105" s="131"/>
      <c r="B105" s="132"/>
      <c r="C105" s="133"/>
      <c r="D105" s="136" t="s">
        <v>298</v>
      </c>
      <c r="E105" s="137"/>
      <c r="F105" s="7">
        <v>2</v>
      </c>
      <c r="G105" s="7">
        <v>28</v>
      </c>
      <c r="H105" s="7">
        <v>0</v>
      </c>
      <c r="I105" s="7">
        <v>0</v>
      </c>
      <c r="J105" s="7">
        <v>29344</v>
      </c>
      <c r="K105" s="7">
        <v>0</v>
      </c>
      <c r="L105" s="7">
        <v>11724</v>
      </c>
      <c r="M105" s="7">
        <v>10244</v>
      </c>
      <c r="N105" s="7">
        <v>0</v>
      </c>
      <c r="O105" s="7">
        <v>0</v>
      </c>
      <c r="P105" s="7">
        <v>36610</v>
      </c>
      <c r="Q105" s="7">
        <v>0</v>
      </c>
      <c r="R105" s="7">
        <v>0</v>
      </c>
      <c r="S105" s="7">
        <v>85</v>
      </c>
      <c r="T105" s="7">
        <v>0</v>
      </c>
      <c r="U105" s="7">
        <v>0</v>
      </c>
      <c r="V105" s="7">
        <v>819</v>
      </c>
      <c r="W105" s="7">
        <v>71266</v>
      </c>
      <c r="X105" s="7">
        <f t="shared" si="1"/>
        <v>160092</v>
      </c>
    </row>
    <row r="106" spans="1:24" x14ac:dyDescent="0.15">
      <c r="A106" s="123" t="s">
        <v>530</v>
      </c>
      <c r="B106" s="123"/>
      <c r="C106" s="123"/>
      <c r="D106" s="124" t="s">
        <v>531</v>
      </c>
      <c r="E106" s="124"/>
      <c r="F106" s="1">
        <v>2</v>
      </c>
      <c r="G106" s="1">
        <v>29</v>
      </c>
      <c r="H106" s="61">
        <v>0</v>
      </c>
      <c r="I106" s="61">
        <v>0</v>
      </c>
      <c r="J106" s="61">
        <v>0</v>
      </c>
      <c r="K106" s="61">
        <v>0</v>
      </c>
      <c r="L106" s="13">
        <v>0</v>
      </c>
      <c r="M106" s="13">
        <v>0</v>
      </c>
      <c r="N106" s="13">
        <v>0</v>
      </c>
      <c r="O106" s="13">
        <v>0</v>
      </c>
      <c r="P106" s="13">
        <v>0</v>
      </c>
      <c r="Q106" s="13">
        <v>0</v>
      </c>
      <c r="R106" s="13">
        <v>0</v>
      </c>
      <c r="S106" s="13">
        <v>0</v>
      </c>
      <c r="T106" s="13">
        <v>0</v>
      </c>
      <c r="U106" s="13">
        <v>0</v>
      </c>
      <c r="V106" s="13">
        <v>0</v>
      </c>
      <c r="W106" s="13">
        <v>0</v>
      </c>
      <c r="X106" s="7">
        <f t="shared" si="1"/>
        <v>0</v>
      </c>
    </row>
  </sheetData>
  <mergeCells count="104">
    <mergeCell ref="A106:C106"/>
    <mergeCell ref="D106:E106"/>
    <mergeCell ref="A99:C105"/>
    <mergeCell ref="D99:E99"/>
    <mergeCell ref="D100:E100"/>
    <mergeCell ref="D101:E101"/>
    <mergeCell ref="D102:E102"/>
    <mergeCell ref="D103:E103"/>
    <mergeCell ref="D104:E104"/>
    <mergeCell ref="D105:E105"/>
    <mergeCell ref="A75:E75"/>
    <mergeCell ref="A76:E76"/>
    <mergeCell ref="A77:E77"/>
    <mergeCell ref="D83:E83"/>
    <mergeCell ref="A80:E80"/>
    <mergeCell ref="C81:E81"/>
    <mergeCell ref="C82:E82"/>
    <mergeCell ref="A90:C91"/>
    <mergeCell ref="D90:E90"/>
    <mergeCell ref="D91:E91"/>
    <mergeCell ref="D84:E84"/>
    <mergeCell ref="A86:C87"/>
    <mergeCell ref="D86:E86"/>
    <mergeCell ref="D87:E87"/>
    <mergeCell ref="A88:C89"/>
    <mergeCell ref="D88:E88"/>
    <mergeCell ref="D89:E89"/>
    <mergeCell ref="A85:E85"/>
    <mergeCell ref="D30:E30"/>
    <mergeCell ref="G2:G3"/>
    <mergeCell ref="B4:E4"/>
    <mergeCell ref="C5:E5"/>
    <mergeCell ref="D6:E6"/>
    <mergeCell ref="D21:E21"/>
    <mergeCell ref="D22:E22"/>
    <mergeCell ref="A2:E3"/>
    <mergeCell ref="F2:F3"/>
    <mergeCell ref="D12:E12"/>
    <mergeCell ref="D11:E11"/>
    <mergeCell ref="D15:E15"/>
    <mergeCell ref="C18:E18"/>
    <mergeCell ref="D19:E19"/>
    <mergeCell ref="D20:E20"/>
    <mergeCell ref="D23:E23"/>
    <mergeCell ref="D24:E24"/>
    <mergeCell ref="D25:E25"/>
    <mergeCell ref="B28:E28"/>
    <mergeCell ref="C29:E29"/>
    <mergeCell ref="D26:E26"/>
    <mergeCell ref="D27:E27"/>
    <mergeCell ref="D13:E13"/>
    <mergeCell ref="D14:E14"/>
    <mergeCell ref="C43:E43"/>
    <mergeCell ref="D31:E31"/>
    <mergeCell ref="D32:E32"/>
    <mergeCell ref="D33:E33"/>
    <mergeCell ref="D35:E35"/>
    <mergeCell ref="D36:E36"/>
    <mergeCell ref="D37:E37"/>
    <mergeCell ref="D38:E38"/>
    <mergeCell ref="D39:E39"/>
    <mergeCell ref="D40:E40"/>
    <mergeCell ref="D41:E41"/>
    <mergeCell ref="D42:E42"/>
    <mergeCell ref="D70:E70"/>
    <mergeCell ref="D71:E71"/>
    <mergeCell ref="D72:E72"/>
    <mergeCell ref="D73:E73"/>
    <mergeCell ref="B55:E55"/>
    <mergeCell ref="D44:E44"/>
    <mergeCell ref="D45:E45"/>
    <mergeCell ref="D46:E46"/>
    <mergeCell ref="D47:E47"/>
    <mergeCell ref="D48:E48"/>
    <mergeCell ref="B49:E49"/>
    <mergeCell ref="B50:E50"/>
    <mergeCell ref="B51:E51"/>
    <mergeCell ref="C52:E52"/>
    <mergeCell ref="C53:E53"/>
    <mergeCell ref="C54:E54"/>
    <mergeCell ref="A97:E97"/>
    <mergeCell ref="A98:E98"/>
    <mergeCell ref="A92:E92"/>
    <mergeCell ref="A93:E93"/>
    <mergeCell ref="A94:E94"/>
    <mergeCell ref="A95:E95"/>
    <mergeCell ref="A96:E96"/>
    <mergeCell ref="C56:E56"/>
    <mergeCell ref="C57:E57"/>
    <mergeCell ref="B58:E58"/>
    <mergeCell ref="B59:E59"/>
    <mergeCell ref="B60:E60"/>
    <mergeCell ref="B62:E62"/>
    <mergeCell ref="A79:E79"/>
    <mergeCell ref="A63:E63"/>
    <mergeCell ref="A64:E64"/>
    <mergeCell ref="B61:E61"/>
    <mergeCell ref="A65:E65"/>
    <mergeCell ref="A66:E66"/>
    <mergeCell ref="A68:C73"/>
    <mergeCell ref="D68:E68"/>
    <mergeCell ref="A74:E74"/>
    <mergeCell ref="A67:E67"/>
    <mergeCell ref="D69:E69"/>
  </mergeCells>
  <phoneticPr fontId="3"/>
  <pageMargins left="0.4" right="0.4" top="0.79" bottom="0.61" header="0.61" footer="0.18"/>
  <pageSetup paperSize="9" scale="57" fitToHeight="0" orientation="landscape" horizontalDpi="300" verticalDpi="30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11"/>
  <sheetViews>
    <sheetView showGridLines="0" view="pageBreakPreview" zoomScale="90" zoomScaleNormal="100" zoomScaleSheetLayoutView="90" workbookViewId="0">
      <pane xSplit="8" ySplit="3" topLeftCell="I4" activePane="bottomRight" state="frozen"/>
      <selection pane="topRight" activeCell="I1" sqref="I1"/>
      <selection pane="bottomLeft" activeCell="A4" sqref="A4"/>
      <selection pane="bottomRight" activeCell="I2" sqref="I2"/>
    </sheetView>
  </sheetViews>
  <sheetFormatPr defaultColWidth="9" defaultRowHeight="13.5" x14ac:dyDescent="0.15"/>
  <cols>
    <col min="1" max="1" width="3.375" style="4" customWidth="1"/>
    <col min="2" max="2" width="4.125" style="4" customWidth="1"/>
    <col min="3" max="5" width="3.375" style="4" customWidth="1"/>
    <col min="6" max="6" width="24.375" style="4" customWidth="1"/>
    <col min="7" max="7" width="3.75" style="4" bestFit="1" customWidth="1"/>
    <col min="8" max="8" width="4" style="4" customWidth="1"/>
    <col min="9" max="24" width="12.25" style="4" customWidth="1"/>
    <col min="25" max="25" width="12.375" style="4" customWidth="1"/>
    <col min="26" max="16384" width="9" style="4"/>
  </cols>
  <sheetData>
    <row r="1" spans="1:25" x14ac:dyDescent="0.15">
      <c r="A1" s="4" t="s">
        <v>0</v>
      </c>
    </row>
    <row r="2" spans="1:25" ht="13.5" customHeight="1" x14ac:dyDescent="0.15">
      <c r="A2" s="109" t="s">
        <v>185</v>
      </c>
      <c r="B2" s="110"/>
      <c r="C2" s="110"/>
      <c r="D2" s="110"/>
      <c r="E2" s="110"/>
      <c r="F2" s="111"/>
      <c r="G2" s="147" t="s">
        <v>165</v>
      </c>
      <c r="H2" s="147" t="s">
        <v>166</v>
      </c>
      <c r="I2" s="25" t="s">
        <v>47</v>
      </c>
      <c r="J2" s="2" t="s">
        <v>393</v>
      </c>
      <c r="K2" s="2" t="s">
        <v>395</v>
      </c>
      <c r="L2" s="2" t="s">
        <v>328</v>
      </c>
      <c r="M2" s="2" t="s">
        <v>532</v>
      </c>
      <c r="N2" s="25" t="s">
        <v>170</v>
      </c>
      <c r="O2" s="25" t="s">
        <v>299</v>
      </c>
      <c r="P2" s="2" t="s">
        <v>534</v>
      </c>
      <c r="Q2" s="2" t="s">
        <v>330</v>
      </c>
      <c r="R2" s="25" t="s">
        <v>321</v>
      </c>
      <c r="S2" s="2" t="s">
        <v>507</v>
      </c>
      <c r="T2" s="2" t="s">
        <v>397</v>
      </c>
      <c r="U2" s="2" t="s">
        <v>509</v>
      </c>
      <c r="V2" s="2" t="s">
        <v>536</v>
      </c>
      <c r="W2" s="2" t="s">
        <v>327</v>
      </c>
      <c r="X2" s="2" t="s">
        <v>538</v>
      </c>
      <c r="Y2" s="2" t="s">
        <v>561</v>
      </c>
    </row>
    <row r="3" spans="1:25" ht="13.5" customHeight="1" x14ac:dyDescent="0.15">
      <c r="A3" s="109"/>
      <c r="B3" s="110"/>
      <c r="C3" s="110"/>
      <c r="D3" s="110"/>
      <c r="E3" s="110"/>
      <c r="F3" s="111"/>
      <c r="G3" s="148"/>
      <c r="H3" s="148"/>
      <c r="I3" s="26" t="s">
        <v>46</v>
      </c>
      <c r="J3" s="3" t="s">
        <v>394</v>
      </c>
      <c r="K3" s="3" t="s">
        <v>396</v>
      </c>
      <c r="L3" s="3" t="s">
        <v>329</v>
      </c>
      <c r="M3" s="3" t="s">
        <v>533</v>
      </c>
      <c r="N3" s="26" t="s">
        <v>167</v>
      </c>
      <c r="O3" s="26" t="s">
        <v>300</v>
      </c>
      <c r="P3" s="3" t="s">
        <v>535</v>
      </c>
      <c r="Q3" s="3" t="s">
        <v>331</v>
      </c>
      <c r="R3" s="26" t="s">
        <v>320</v>
      </c>
      <c r="S3" s="3" t="s">
        <v>508</v>
      </c>
      <c r="T3" s="3" t="s">
        <v>398</v>
      </c>
      <c r="U3" s="3" t="s">
        <v>510</v>
      </c>
      <c r="V3" s="3" t="s">
        <v>537</v>
      </c>
      <c r="W3" s="3" t="s">
        <v>326</v>
      </c>
      <c r="X3" s="3" t="s">
        <v>539</v>
      </c>
      <c r="Y3" s="5" t="s">
        <v>164</v>
      </c>
    </row>
    <row r="4" spans="1:25" ht="13.5" customHeight="1" x14ac:dyDescent="0.15">
      <c r="A4" s="30" t="s">
        <v>420</v>
      </c>
      <c r="B4" s="138" t="s">
        <v>421</v>
      </c>
      <c r="C4" s="138"/>
      <c r="D4" s="138"/>
      <c r="E4" s="138"/>
      <c r="F4" s="139"/>
      <c r="G4" s="7">
        <v>1</v>
      </c>
      <c r="H4" s="7">
        <v>1</v>
      </c>
      <c r="I4" s="7">
        <v>281210028</v>
      </c>
      <c r="J4" s="7">
        <v>43946237</v>
      </c>
      <c r="K4" s="7">
        <v>15305193</v>
      </c>
      <c r="L4" s="7">
        <v>13912959</v>
      </c>
      <c r="M4" s="7">
        <v>12555587</v>
      </c>
      <c r="N4" s="7">
        <v>19178006</v>
      </c>
      <c r="O4" s="7">
        <v>9906700</v>
      </c>
      <c r="P4" s="7">
        <v>8144608</v>
      </c>
      <c r="Q4" s="7">
        <v>9509498</v>
      </c>
      <c r="R4" s="7">
        <v>15483768</v>
      </c>
      <c r="S4" s="7">
        <v>12050837</v>
      </c>
      <c r="T4" s="7">
        <v>8888525</v>
      </c>
      <c r="U4" s="7">
        <v>10920561</v>
      </c>
      <c r="V4" s="7">
        <v>11802270</v>
      </c>
      <c r="W4" s="7">
        <v>22188994</v>
      </c>
      <c r="X4" s="7">
        <v>17541520</v>
      </c>
      <c r="Y4" s="7">
        <f>SUM(I4:X4)</f>
        <v>512545291</v>
      </c>
    </row>
    <row r="5" spans="1:25" ht="13.5" customHeight="1" x14ac:dyDescent="0.15">
      <c r="A5" s="30"/>
      <c r="B5" s="27" t="s">
        <v>422</v>
      </c>
      <c r="C5" s="138" t="s">
        <v>423</v>
      </c>
      <c r="D5" s="138"/>
      <c r="E5" s="138"/>
      <c r="F5" s="139"/>
      <c r="G5" s="7">
        <v>1</v>
      </c>
      <c r="H5" s="7">
        <v>2</v>
      </c>
      <c r="I5" s="7">
        <v>278187029</v>
      </c>
      <c r="J5" s="7">
        <v>43339115</v>
      </c>
      <c r="K5" s="7">
        <v>15305193</v>
      </c>
      <c r="L5" s="7">
        <v>13911287</v>
      </c>
      <c r="M5" s="7">
        <v>12545170</v>
      </c>
      <c r="N5" s="7">
        <v>18292477</v>
      </c>
      <c r="O5" s="7">
        <v>9906700</v>
      </c>
      <c r="P5" s="7">
        <v>8144464</v>
      </c>
      <c r="Q5" s="7">
        <v>9509498</v>
      </c>
      <c r="R5" s="7">
        <v>14868645</v>
      </c>
      <c r="S5" s="7">
        <v>12048979</v>
      </c>
      <c r="T5" s="7">
        <v>8371320</v>
      </c>
      <c r="U5" s="7">
        <v>10920561</v>
      </c>
      <c r="V5" s="7">
        <v>11656412</v>
      </c>
      <c r="W5" s="7">
        <v>21373802</v>
      </c>
      <c r="X5" s="7">
        <v>17540674</v>
      </c>
      <c r="Y5" s="7">
        <f t="shared" ref="Y5:Y72" si="0">SUM(I5:X5)</f>
        <v>505921326</v>
      </c>
    </row>
    <row r="6" spans="1:25" ht="13.5" customHeight="1" x14ac:dyDescent="0.15">
      <c r="A6" s="30"/>
      <c r="B6" s="27"/>
      <c r="C6" s="27" t="s">
        <v>424</v>
      </c>
      <c r="D6" s="138" t="s">
        <v>425</v>
      </c>
      <c r="E6" s="138"/>
      <c r="F6" s="139"/>
      <c r="G6" s="7">
        <v>1</v>
      </c>
      <c r="H6" s="7">
        <v>3</v>
      </c>
      <c r="I6" s="7">
        <v>9678609</v>
      </c>
      <c r="J6" s="7">
        <v>983651</v>
      </c>
      <c r="K6" s="7">
        <v>127255</v>
      </c>
      <c r="L6" s="7">
        <v>434938</v>
      </c>
      <c r="M6" s="7">
        <v>542213</v>
      </c>
      <c r="N6" s="7">
        <v>423797</v>
      </c>
      <c r="O6" s="7">
        <v>270956</v>
      </c>
      <c r="P6" s="7">
        <v>250246</v>
      </c>
      <c r="Q6" s="7">
        <v>234050</v>
      </c>
      <c r="R6" s="7">
        <v>265817</v>
      </c>
      <c r="S6" s="7">
        <v>199774</v>
      </c>
      <c r="T6" s="7">
        <v>427661</v>
      </c>
      <c r="U6" s="7">
        <v>229832</v>
      </c>
      <c r="V6" s="7">
        <v>336333</v>
      </c>
      <c r="W6" s="7">
        <v>1669334</v>
      </c>
      <c r="X6" s="7">
        <v>145143</v>
      </c>
      <c r="Y6" s="7">
        <f t="shared" si="0"/>
        <v>16219609</v>
      </c>
    </row>
    <row r="7" spans="1:25" ht="13.5" customHeight="1" x14ac:dyDescent="0.15">
      <c r="A7" s="30"/>
      <c r="B7" s="27"/>
      <c r="C7" s="27" t="s">
        <v>426</v>
      </c>
      <c r="D7" s="138" t="s">
        <v>427</v>
      </c>
      <c r="E7" s="138"/>
      <c r="F7" s="139"/>
      <c r="G7" s="7">
        <v>1</v>
      </c>
      <c r="H7" s="7">
        <v>4</v>
      </c>
      <c r="I7" s="7">
        <v>426804860</v>
      </c>
      <c r="J7" s="7">
        <v>53183169</v>
      </c>
      <c r="K7" s="7">
        <v>17079997</v>
      </c>
      <c r="L7" s="7">
        <v>18063178</v>
      </c>
      <c r="M7" s="7">
        <v>13184311</v>
      </c>
      <c r="N7" s="7">
        <v>31180472</v>
      </c>
      <c r="O7" s="7">
        <v>20429622</v>
      </c>
      <c r="P7" s="7">
        <v>8811576</v>
      </c>
      <c r="Q7" s="7">
        <v>13407988</v>
      </c>
      <c r="R7" s="7">
        <v>20935356</v>
      </c>
      <c r="S7" s="7">
        <v>15518050</v>
      </c>
      <c r="T7" s="7">
        <v>10021140</v>
      </c>
      <c r="U7" s="7">
        <v>13042369</v>
      </c>
      <c r="V7" s="7">
        <v>11844462</v>
      </c>
      <c r="W7" s="7">
        <v>25424459</v>
      </c>
      <c r="X7" s="7">
        <v>17695952</v>
      </c>
      <c r="Y7" s="7">
        <f t="shared" si="0"/>
        <v>716626961</v>
      </c>
    </row>
    <row r="8" spans="1:25" ht="13.5" customHeight="1" x14ac:dyDescent="0.15">
      <c r="A8" s="30"/>
      <c r="B8" s="27"/>
      <c r="C8" s="27"/>
      <c r="D8" s="142" t="s">
        <v>347</v>
      </c>
      <c r="E8" s="138"/>
      <c r="F8" s="139"/>
      <c r="G8" s="7">
        <v>1</v>
      </c>
      <c r="H8" s="7">
        <v>5</v>
      </c>
      <c r="I8" s="7">
        <v>19086</v>
      </c>
      <c r="J8" s="7">
        <v>0</v>
      </c>
      <c r="K8" s="7">
        <v>0</v>
      </c>
      <c r="L8" s="7">
        <v>0</v>
      </c>
      <c r="M8" s="7">
        <v>0</v>
      </c>
      <c r="N8" s="7">
        <v>0</v>
      </c>
      <c r="O8" s="7">
        <v>0</v>
      </c>
      <c r="P8" s="7">
        <v>0</v>
      </c>
      <c r="Q8" s="7">
        <v>0</v>
      </c>
      <c r="R8" s="7">
        <v>0</v>
      </c>
      <c r="S8" s="7">
        <v>0</v>
      </c>
      <c r="T8" s="7">
        <v>0</v>
      </c>
      <c r="U8" s="7">
        <v>0</v>
      </c>
      <c r="V8" s="7">
        <v>0</v>
      </c>
      <c r="W8" s="7">
        <v>0</v>
      </c>
      <c r="X8" s="7">
        <v>0</v>
      </c>
      <c r="Y8" s="7">
        <f t="shared" si="0"/>
        <v>19086</v>
      </c>
    </row>
    <row r="9" spans="1:25" ht="13.5" customHeight="1" x14ac:dyDescent="0.15">
      <c r="A9" s="30"/>
      <c r="B9" s="27"/>
      <c r="C9" s="27" t="s">
        <v>428</v>
      </c>
      <c r="D9" s="138" t="s">
        <v>429</v>
      </c>
      <c r="E9" s="138"/>
      <c r="F9" s="139"/>
      <c r="G9" s="7">
        <v>1</v>
      </c>
      <c r="H9" s="7">
        <v>6</v>
      </c>
      <c r="I9" s="7">
        <v>165584981</v>
      </c>
      <c r="J9" s="7">
        <v>11120322</v>
      </c>
      <c r="K9" s="7">
        <v>4297835</v>
      </c>
      <c r="L9" s="7">
        <v>4842069</v>
      </c>
      <c r="M9" s="7">
        <v>1451118</v>
      </c>
      <c r="N9" s="7">
        <v>13311792</v>
      </c>
      <c r="O9" s="7">
        <v>11191159</v>
      </c>
      <c r="P9" s="7">
        <v>941807</v>
      </c>
      <c r="Q9" s="7">
        <v>4338536</v>
      </c>
      <c r="R9" s="7">
        <v>6469347</v>
      </c>
      <c r="S9" s="7">
        <v>3958129</v>
      </c>
      <c r="T9" s="7">
        <v>2113972</v>
      </c>
      <c r="U9" s="7">
        <v>2530520</v>
      </c>
      <c r="V9" s="7">
        <v>932185</v>
      </c>
      <c r="W9" s="7">
        <v>5999675</v>
      </c>
      <c r="X9" s="7">
        <v>1234692</v>
      </c>
      <c r="Y9" s="7">
        <f t="shared" si="0"/>
        <v>240318139</v>
      </c>
    </row>
    <row r="10" spans="1:25" ht="13.5" customHeight="1" x14ac:dyDescent="0.15">
      <c r="A10" s="30"/>
      <c r="B10" s="27"/>
      <c r="C10" s="27"/>
      <c r="D10" s="142" t="s">
        <v>348</v>
      </c>
      <c r="E10" s="145"/>
      <c r="F10" s="146"/>
      <c r="G10" s="7">
        <v>1</v>
      </c>
      <c r="H10" s="7">
        <v>7</v>
      </c>
      <c r="I10" s="7">
        <v>11452</v>
      </c>
      <c r="J10" s="7">
        <v>0</v>
      </c>
      <c r="K10" s="7">
        <v>0</v>
      </c>
      <c r="L10" s="7">
        <v>0</v>
      </c>
      <c r="M10" s="7">
        <v>0</v>
      </c>
      <c r="N10" s="7">
        <v>0</v>
      </c>
      <c r="O10" s="7">
        <v>0</v>
      </c>
      <c r="P10" s="7">
        <v>0</v>
      </c>
      <c r="Q10" s="7">
        <v>0</v>
      </c>
      <c r="R10" s="7">
        <v>0</v>
      </c>
      <c r="S10" s="7">
        <v>0</v>
      </c>
      <c r="T10" s="7">
        <v>0</v>
      </c>
      <c r="U10" s="7">
        <v>0</v>
      </c>
      <c r="V10" s="7">
        <v>0</v>
      </c>
      <c r="W10" s="7">
        <v>0</v>
      </c>
      <c r="X10" s="7">
        <v>0</v>
      </c>
      <c r="Y10" s="7">
        <f t="shared" si="0"/>
        <v>11452</v>
      </c>
    </row>
    <row r="11" spans="1:25" ht="13.5" customHeight="1" x14ac:dyDescent="0.15">
      <c r="A11" s="30"/>
      <c r="B11" s="27"/>
      <c r="C11" s="27" t="s">
        <v>430</v>
      </c>
      <c r="D11" s="138" t="s">
        <v>431</v>
      </c>
      <c r="E11" s="138"/>
      <c r="F11" s="139"/>
      <c r="G11" s="7">
        <v>1</v>
      </c>
      <c r="H11" s="7">
        <v>8</v>
      </c>
      <c r="I11" s="7">
        <v>7288541</v>
      </c>
      <c r="J11" s="7">
        <v>292617</v>
      </c>
      <c r="K11" s="7">
        <v>2395776</v>
      </c>
      <c r="L11" s="7">
        <v>255240</v>
      </c>
      <c r="M11" s="7">
        <v>269764</v>
      </c>
      <c r="N11" s="7">
        <v>0</v>
      </c>
      <c r="O11" s="7">
        <v>397281</v>
      </c>
      <c r="P11" s="7">
        <v>24449</v>
      </c>
      <c r="Q11" s="7">
        <v>205996</v>
      </c>
      <c r="R11" s="7">
        <v>136819</v>
      </c>
      <c r="S11" s="7">
        <v>289284</v>
      </c>
      <c r="T11" s="7">
        <v>36491</v>
      </c>
      <c r="U11" s="7">
        <v>178880</v>
      </c>
      <c r="V11" s="7">
        <v>407802</v>
      </c>
      <c r="W11" s="7">
        <v>279684</v>
      </c>
      <c r="X11" s="7">
        <v>934271</v>
      </c>
      <c r="Y11" s="7">
        <f t="shared" si="0"/>
        <v>13392895</v>
      </c>
    </row>
    <row r="12" spans="1:25" ht="13.5" customHeight="1" x14ac:dyDescent="0.15">
      <c r="A12" s="30"/>
      <c r="B12" s="27" t="s">
        <v>432</v>
      </c>
      <c r="C12" s="138" t="s">
        <v>433</v>
      </c>
      <c r="D12" s="138"/>
      <c r="E12" s="138"/>
      <c r="F12" s="139"/>
      <c r="G12" s="7">
        <v>1</v>
      </c>
      <c r="H12" s="7">
        <v>9</v>
      </c>
      <c r="I12" s="7">
        <v>2972999</v>
      </c>
      <c r="J12" s="7">
        <v>607122</v>
      </c>
      <c r="K12" s="7">
        <v>0</v>
      </c>
      <c r="L12" s="7">
        <v>1672</v>
      </c>
      <c r="M12" s="7">
        <v>10409</v>
      </c>
      <c r="N12" s="7">
        <v>885529</v>
      </c>
      <c r="O12" s="7">
        <v>0</v>
      </c>
      <c r="P12" s="7">
        <v>144</v>
      </c>
      <c r="Q12" s="7">
        <v>0</v>
      </c>
      <c r="R12" s="7">
        <v>615123</v>
      </c>
      <c r="S12" s="7">
        <v>1858</v>
      </c>
      <c r="T12" s="7">
        <v>517205</v>
      </c>
      <c r="U12" s="7">
        <v>0</v>
      </c>
      <c r="V12" s="7">
        <v>101771</v>
      </c>
      <c r="W12" s="7">
        <v>655864</v>
      </c>
      <c r="X12" s="7">
        <v>742</v>
      </c>
      <c r="Y12" s="7">
        <f t="shared" si="0"/>
        <v>6370438</v>
      </c>
    </row>
    <row r="13" spans="1:25" ht="13.5" customHeight="1" x14ac:dyDescent="0.15">
      <c r="A13" s="30"/>
      <c r="B13" s="27" t="s">
        <v>434</v>
      </c>
      <c r="C13" s="142" t="s">
        <v>349</v>
      </c>
      <c r="D13" s="138"/>
      <c r="E13" s="138"/>
      <c r="F13" s="139"/>
      <c r="G13" s="7">
        <v>1</v>
      </c>
      <c r="H13" s="7">
        <v>10</v>
      </c>
      <c r="I13" s="7">
        <v>50000</v>
      </c>
      <c r="J13" s="7">
        <v>0</v>
      </c>
      <c r="K13" s="7">
        <v>0</v>
      </c>
      <c r="L13" s="7">
        <v>0</v>
      </c>
      <c r="M13" s="7">
        <v>8</v>
      </c>
      <c r="N13" s="7">
        <v>0</v>
      </c>
      <c r="O13" s="7">
        <v>0</v>
      </c>
      <c r="P13" s="7">
        <v>0</v>
      </c>
      <c r="Q13" s="7">
        <v>0</v>
      </c>
      <c r="R13" s="7">
        <v>0</v>
      </c>
      <c r="S13" s="7">
        <v>0</v>
      </c>
      <c r="T13" s="7">
        <v>0</v>
      </c>
      <c r="U13" s="7">
        <v>0</v>
      </c>
      <c r="V13" s="7">
        <v>44087</v>
      </c>
      <c r="W13" s="7">
        <v>159328</v>
      </c>
      <c r="X13" s="7">
        <v>104</v>
      </c>
      <c r="Y13" s="7">
        <f t="shared" si="0"/>
        <v>253527</v>
      </c>
    </row>
    <row r="14" spans="1:25" ht="13.5" customHeight="1" x14ac:dyDescent="0.15">
      <c r="A14" s="67"/>
      <c r="B14" s="64"/>
      <c r="C14" s="64"/>
      <c r="D14" s="64"/>
      <c r="E14" s="64"/>
      <c r="F14" s="65"/>
      <c r="G14" s="7">
        <v>1</v>
      </c>
      <c r="H14" s="7">
        <v>11</v>
      </c>
      <c r="I14" s="7">
        <v>0</v>
      </c>
      <c r="J14" s="7">
        <v>0</v>
      </c>
      <c r="K14" s="7">
        <v>0</v>
      </c>
      <c r="L14" s="7">
        <v>0</v>
      </c>
      <c r="M14" s="7">
        <v>0</v>
      </c>
      <c r="N14" s="7">
        <v>0</v>
      </c>
      <c r="O14" s="7">
        <v>0</v>
      </c>
      <c r="P14" s="7">
        <v>0</v>
      </c>
      <c r="Q14" s="7">
        <v>0</v>
      </c>
      <c r="R14" s="7">
        <v>0</v>
      </c>
      <c r="S14" s="7">
        <v>0</v>
      </c>
      <c r="T14" s="7">
        <v>0</v>
      </c>
      <c r="U14" s="7">
        <v>0</v>
      </c>
      <c r="V14" s="7">
        <v>0</v>
      </c>
      <c r="W14" s="7">
        <v>0</v>
      </c>
      <c r="X14" s="7">
        <v>0</v>
      </c>
      <c r="Y14" s="7">
        <f t="shared" si="0"/>
        <v>0</v>
      </c>
    </row>
    <row r="15" spans="1:25" x14ac:dyDescent="0.15">
      <c r="A15" s="67"/>
      <c r="B15" s="64"/>
      <c r="C15" s="64"/>
      <c r="D15" s="64"/>
      <c r="E15" s="64"/>
      <c r="F15" s="65"/>
      <c r="G15" s="7">
        <v>1</v>
      </c>
      <c r="H15" s="7">
        <v>12</v>
      </c>
      <c r="I15" s="7">
        <v>0</v>
      </c>
      <c r="J15" s="7">
        <v>0</v>
      </c>
      <c r="K15" s="7">
        <v>0</v>
      </c>
      <c r="L15" s="7">
        <v>0</v>
      </c>
      <c r="M15" s="7">
        <v>0</v>
      </c>
      <c r="N15" s="7">
        <v>0</v>
      </c>
      <c r="O15" s="7">
        <v>0</v>
      </c>
      <c r="P15" s="7">
        <v>0</v>
      </c>
      <c r="Q15" s="7">
        <v>0</v>
      </c>
      <c r="R15" s="7">
        <v>0</v>
      </c>
      <c r="S15" s="7">
        <v>0</v>
      </c>
      <c r="T15" s="7">
        <v>0</v>
      </c>
      <c r="U15" s="7">
        <v>0</v>
      </c>
      <c r="V15" s="7">
        <v>0</v>
      </c>
      <c r="W15" s="7">
        <v>0</v>
      </c>
      <c r="X15" s="7">
        <v>0</v>
      </c>
      <c r="Y15" s="7">
        <f t="shared" si="0"/>
        <v>0</v>
      </c>
    </row>
    <row r="16" spans="1:25" x14ac:dyDescent="0.15">
      <c r="A16" s="67"/>
      <c r="B16" s="64"/>
      <c r="C16" s="64"/>
      <c r="D16" s="64"/>
      <c r="E16" s="64"/>
      <c r="F16" s="65"/>
      <c r="G16" s="7">
        <v>1</v>
      </c>
      <c r="H16" s="7">
        <v>13</v>
      </c>
      <c r="I16" s="7">
        <v>0</v>
      </c>
      <c r="J16" s="7">
        <v>0</v>
      </c>
      <c r="K16" s="7">
        <v>0</v>
      </c>
      <c r="L16" s="7">
        <v>0</v>
      </c>
      <c r="M16" s="7">
        <v>0</v>
      </c>
      <c r="N16" s="7">
        <v>0</v>
      </c>
      <c r="O16" s="7">
        <v>0</v>
      </c>
      <c r="P16" s="7">
        <v>0</v>
      </c>
      <c r="Q16" s="7">
        <v>0</v>
      </c>
      <c r="R16" s="7">
        <v>0</v>
      </c>
      <c r="S16" s="7">
        <v>0</v>
      </c>
      <c r="T16" s="7">
        <v>0</v>
      </c>
      <c r="U16" s="7">
        <v>0</v>
      </c>
      <c r="V16" s="7">
        <v>0</v>
      </c>
      <c r="W16" s="7">
        <v>0</v>
      </c>
      <c r="X16" s="7">
        <v>0</v>
      </c>
      <c r="Y16" s="7">
        <f t="shared" si="0"/>
        <v>0</v>
      </c>
    </row>
    <row r="17" spans="1:25" ht="13.5" customHeight="1" x14ac:dyDescent="0.15">
      <c r="A17" s="30" t="s">
        <v>435</v>
      </c>
      <c r="B17" s="138" t="s">
        <v>436</v>
      </c>
      <c r="C17" s="138"/>
      <c r="D17" s="138"/>
      <c r="E17" s="138"/>
      <c r="F17" s="139"/>
      <c r="G17" s="7">
        <v>1</v>
      </c>
      <c r="H17" s="7">
        <v>14</v>
      </c>
      <c r="I17" s="7">
        <v>13001979</v>
      </c>
      <c r="J17" s="7">
        <v>1249850</v>
      </c>
      <c r="K17" s="7">
        <v>130398</v>
      </c>
      <c r="L17" s="7">
        <v>485532</v>
      </c>
      <c r="M17" s="7">
        <v>231199</v>
      </c>
      <c r="N17" s="7">
        <v>968211</v>
      </c>
      <c r="O17" s="7">
        <v>210531</v>
      </c>
      <c r="P17" s="7">
        <v>136680</v>
      </c>
      <c r="Q17" s="7">
        <v>1143645</v>
      </c>
      <c r="R17" s="7">
        <v>-61932</v>
      </c>
      <c r="S17" s="7">
        <v>409287</v>
      </c>
      <c r="T17" s="7">
        <v>197277</v>
      </c>
      <c r="U17" s="7">
        <v>193900</v>
      </c>
      <c r="V17" s="7">
        <v>494448</v>
      </c>
      <c r="W17" s="7">
        <v>437106</v>
      </c>
      <c r="X17" s="7">
        <v>777463</v>
      </c>
      <c r="Y17" s="7">
        <f t="shared" si="0"/>
        <v>20005574</v>
      </c>
    </row>
    <row r="18" spans="1:25" ht="13.5" customHeight="1" x14ac:dyDescent="0.15">
      <c r="A18" s="149" t="s">
        <v>2</v>
      </c>
      <c r="B18" s="27" t="s">
        <v>422</v>
      </c>
      <c r="C18" s="138" t="s">
        <v>437</v>
      </c>
      <c r="D18" s="138"/>
      <c r="E18" s="138"/>
      <c r="F18" s="139"/>
      <c r="G18" s="7">
        <v>1</v>
      </c>
      <c r="H18" s="7">
        <v>15</v>
      </c>
      <c r="I18" s="7">
        <v>9078608</v>
      </c>
      <c r="J18" s="7">
        <v>1050258</v>
      </c>
      <c r="K18" s="7">
        <v>100959</v>
      </c>
      <c r="L18" s="7">
        <v>309819</v>
      </c>
      <c r="M18" s="7">
        <v>166873</v>
      </c>
      <c r="N18" s="7">
        <v>891385</v>
      </c>
      <c r="O18" s="7">
        <v>160372</v>
      </c>
      <c r="P18" s="7">
        <v>76451</v>
      </c>
      <c r="Q18" s="7">
        <v>1080609</v>
      </c>
      <c r="R18" s="7">
        <v>-161856</v>
      </c>
      <c r="S18" s="7">
        <v>283432</v>
      </c>
      <c r="T18" s="7">
        <v>114455</v>
      </c>
      <c r="U18" s="7">
        <v>191141</v>
      </c>
      <c r="V18" s="7">
        <v>404683</v>
      </c>
      <c r="W18" s="7">
        <v>353633</v>
      </c>
      <c r="X18" s="7">
        <v>673818</v>
      </c>
      <c r="Y18" s="7">
        <f t="shared" si="0"/>
        <v>14774640</v>
      </c>
    </row>
    <row r="19" spans="1:25" ht="13.5" customHeight="1" x14ac:dyDescent="0.15">
      <c r="A19" s="150"/>
      <c r="B19" s="27" t="s">
        <v>171</v>
      </c>
      <c r="C19" s="142" t="s">
        <v>350</v>
      </c>
      <c r="D19" s="138"/>
      <c r="E19" s="138"/>
      <c r="F19" s="139"/>
      <c r="G19" s="7">
        <v>1</v>
      </c>
      <c r="H19" s="7">
        <v>16</v>
      </c>
      <c r="I19" s="7">
        <v>2195607</v>
      </c>
      <c r="J19" s="7">
        <v>209202</v>
      </c>
      <c r="K19" s="7">
        <v>45386</v>
      </c>
      <c r="L19" s="7">
        <v>180375</v>
      </c>
      <c r="M19" s="7">
        <v>64699</v>
      </c>
      <c r="N19" s="7">
        <v>77288</v>
      </c>
      <c r="O19" s="7">
        <v>50349</v>
      </c>
      <c r="P19" s="7">
        <v>60747</v>
      </c>
      <c r="Q19" s="7">
        <v>66387</v>
      </c>
      <c r="R19" s="7">
        <v>113384</v>
      </c>
      <c r="S19" s="7">
        <v>127250</v>
      </c>
      <c r="T19" s="7">
        <v>83130</v>
      </c>
      <c r="U19" s="7">
        <v>2759</v>
      </c>
      <c r="V19" s="7">
        <v>89863</v>
      </c>
      <c r="W19" s="7">
        <v>78147</v>
      </c>
      <c r="X19" s="7">
        <v>104253</v>
      </c>
      <c r="Y19" s="7">
        <f t="shared" si="0"/>
        <v>3548826</v>
      </c>
    </row>
    <row r="20" spans="1:25" ht="13.5" customHeight="1" x14ac:dyDescent="0.15">
      <c r="A20" s="150"/>
      <c r="B20" s="27" t="s">
        <v>172</v>
      </c>
      <c r="C20" s="142" t="s">
        <v>351</v>
      </c>
      <c r="D20" s="138"/>
      <c r="E20" s="138"/>
      <c r="F20" s="139"/>
      <c r="G20" s="7">
        <v>1</v>
      </c>
      <c r="H20" s="7">
        <v>17</v>
      </c>
      <c r="I20" s="7">
        <v>37228</v>
      </c>
      <c r="J20" s="7">
        <v>9610</v>
      </c>
      <c r="K20" s="7">
        <v>15947</v>
      </c>
      <c r="L20" s="7">
        <v>4662</v>
      </c>
      <c r="M20" s="7">
        <v>373</v>
      </c>
      <c r="N20" s="7">
        <v>462</v>
      </c>
      <c r="O20" s="7">
        <v>190</v>
      </c>
      <c r="P20" s="7">
        <v>518</v>
      </c>
      <c r="Q20" s="7">
        <v>3351</v>
      </c>
      <c r="R20" s="7">
        <v>13460</v>
      </c>
      <c r="S20" s="7">
        <v>1395</v>
      </c>
      <c r="T20" s="7">
        <v>308</v>
      </c>
      <c r="U20" s="7">
        <v>0</v>
      </c>
      <c r="V20" s="7">
        <v>98</v>
      </c>
      <c r="W20" s="7">
        <v>845</v>
      </c>
      <c r="X20" s="7">
        <v>608</v>
      </c>
      <c r="Y20" s="7">
        <f t="shared" si="0"/>
        <v>89055</v>
      </c>
    </row>
    <row r="21" spans="1:25" ht="13.5" customHeight="1" x14ac:dyDescent="0.15">
      <c r="A21" s="150"/>
      <c r="B21" s="27" t="s">
        <v>173</v>
      </c>
      <c r="C21" s="142" t="s">
        <v>352</v>
      </c>
      <c r="D21" s="138"/>
      <c r="E21" s="138"/>
      <c r="F21" s="139"/>
      <c r="G21" s="7">
        <v>1</v>
      </c>
      <c r="H21" s="7">
        <v>18</v>
      </c>
      <c r="I21" s="7">
        <v>6437</v>
      </c>
      <c r="J21" s="7">
        <v>0</v>
      </c>
      <c r="K21" s="7">
        <v>0</v>
      </c>
      <c r="L21" s="7">
        <v>0</v>
      </c>
      <c r="M21" s="7">
        <v>0</v>
      </c>
      <c r="N21" s="7">
        <v>0</v>
      </c>
      <c r="O21" s="7">
        <v>0</v>
      </c>
      <c r="P21" s="7">
        <v>0</v>
      </c>
      <c r="Q21" s="7">
        <v>0</v>
      </c>
      <c r="R21" s="7">
        <v>0</v>
      </c>
      <c r="S21" s="7">
        <v>0</v>
      </c>
      <c r="T21" s="7">
        <v>0</v>
      </c>
      <c r="U21" s="7">
        <v>0</v>
      </c>
      <c r="V21" s="7">
        <v>0</v>
      </c>
      <c r="W21" s="7">
        <v>178</v>
      </c>
      <c r="X21" s="7">
        <v>0</v>
      </c>
      <c r="Y21" s="7">
        <f t="shared" si="0"/>
        <v>6615</v>
      </c>
    </row>
    <row r="22" spans="1:25" ht="13.5" customHeight="1" x14ac:dyDescent="0.15">
      <c r="A22" s="151"/>
      <c r="B22" s="29" t="s">
        <v>438</v>
      </c>
      <c r="C22" s="142" t="s">
        <v>353</v>
      </c>
      <c r="D22" s="138"/>
      <c r="E22" s="138"/>
      <c r="F22" s="139"/>
      <c r="G22" s="7">
        <v>1</v>
      </c>
      <c r="H22" s="7">
        <v>19</v>
      </c>
      <c r="I22" s="7">
        <v>0</v>
      </c>
      <c r="J22" s="7">
        <v>0</v>
      </c>
      <c r="K22" s="7">
        <v>0</v>
      </c>
      <c r="L22" s="7">
        <v>0</v>
      </c>
      <c r="M22" s="7">
        <v>0</v>
      </c>
      <c r="N22" s="7">
        <v>0</v>
      </c>
      <c r="O22" s="7">
        <v>0</v>
      </c>
      <c r="P22" s="7">
        <v>0</v>
      </c>
      <c r="Q22" s="7">
        <v>0</v>
      </c>
      <c r="R22" s="7">
        <v>0</v>
      </c>
      <c r="S22" s="7">
        <v>0</v>
      </c>
      <c r="T22" s="7">
        <v>0</v>
      </c>
      <c r="U22" s="7">
        <v>0</v>
      </c>
      <c r="V22" s="7">
        <v>0</v>
      </c>
      <c r="W22" s="7">
        <v>0</v>
      </c>
      <c r="X22" s="7">
        <v>0</v>
      </c>
      <c r="Y22" s="7">
        <f t="shared" si="0"/>
        <v>0</v>
      </c>
    </row>
    <row r="23" spans="1:25" ht="13.5" customHeight="1" x14ac:dyDescent="0.15">
      <c r="A23" s="30" t="s">
        <v>439</v>
      </c>
      <c r="B23" s="142" t="s">
        <v>354</v>
      </c>
      <c r="C23" s="138"/>
      <c r="D23" s="138"/>
      <c r="E23" s="138"/>
      <c r="F23" s="139"/>
      <c r="G23" s="7">
        <v>1</v>
      </c>
      <c r="H23" s="7">
        <v>20</v>
      </c>
      <c r="I23" s="7">
        <v>0</v>
      </c>
      <c r="J23" s="7">
        <v>0</v>
      </c>
      <c r="K23" s="7">
        <v>0</v>
      </c>
      <c r="L23" s="7">
        <v>0</v>
      </c>
      <c r="M23" s="7">
        <v>0</v>
      </c>
      <c r="N23" s="7">
        <v>0</v>
      </c>
      <c r="O23" s="7">
        <v>0</v>
      </c>
      <c r="P23" s="7">
        <v>0</v>
      </c>
      <c r="Q23" s="7">
        <v>0</v>
      </c>
      <c r="R23" s="7">
        <v>0</v>
      </c>
      <c r="S23" s="7">
        <v>0</v>
      </c>
      <c r="T23" s="7">
        <v>0</v>
      </c>
      <c r="U23" s="7">
        <v>0</v>
      </c>
      <c r="V23" s="7">
        <v>0</v>
      </c>
      <c r="W23" s="7">
        <v>0</v>
      </c>
      <c r="X23" s="7">
        <v>0</v>
      </c>
      <c r="Y23" s="7">
        <f t="shared" si="0"/>
        <v>0</v>
      </c>
    </row>
    <row r="24" spans="1:25" ht="13.5" customHeight="1" x14ac:dyDescent="0.15">
      <c r="A24" s="30" t="s">
        <v>3</v>
      </c>
      <c r="B24" s="138" t="s">
        <v>440</v>
      </c>
      <c r="C24" s="138"/>
      <c r="D24" s="138"/>
      <c r="E24" s="138"/>
      <c r="F24" s="139"/>
      <c r="G24" s="7">
        <v>1</v>
      </c>
      <c r="H24" s="7">
        <v>21</v>
      </c>
      <c r="I24" s="7">
        <v>294212007</v>
      </c>
      <c r="J24" s="7">
        <v>45196087</v>
      </c>
      <c r="K24" s="7">
        <v>15435591</v>
      </c>
      <c r="L24" s="7">
        <v>14398491</v>
      </c>
      <c r="M24" s="7">
        <v>12786786</v>
      </c>
      <c r="N24" s="7">
        <v>20146217</v>
      </c>
      <c r="O24" s="7">
        <v>10117231</v>
      </c>
      <c r="P24" s="7">
        <v>8281288</v>
      </c>
      <c r="Q24" s="7">
        <v>10653143</v>
      </c>
      <c r="R24" s="7">
        <v>15421836</v>
      </c>
      <c r="S24" s="7">
        <v>12460124</v>
      </c>
      <c r="T24" s="7">
        <v>9085802</v>
      </c>
      <c r="U24" s="7">
        <v>11114461</v>
      </c>
      <c r="V24" s="7">
        <v>12296718</v>
      </c>
      <c r="W24" s="7">
        <v>22626100</v>
      </c>
      <c r="X24" s="7">
        <v>18318983</v>
      </c>
      <c r="Y24" s="7">
        <f t="shared" si="0"/>
        <v>532550865</v>
      </c>
    </row>
    <row r="25" spans="1:25" ht="13.5" customHeight="1" x14ac:dyDescent="0.15">
      <c r="A25" s="30" t="s">
        <v>4</v>
      </c>
      <c r="B25" s="138" t="s">
        <v>441</v>
      </c>
      <c r="C25" s="138"/>
      <c r="D25" s="138"/>
      <c r="E25" s="138"/>
      <c r="F25" s="139"/>
      <c r="G25" s="7">
        <v>1</v>
      </c>
      <c r="H25" s="7">
        <v>22</v>
      </c>
      <c r="I25" s="7">
        <v>123233979</v>
      </c>
      <c r="J25" s="7">
        <v>18513429</v>
      </c>
      <c r="K25" s="7">
        <v>3303148</v>
      </c>
      <c r="L25" s="7">
        <v>5916580</v>
      </c>
      <c r="M25" s="7">
        <v>2573123</v>
      </c>
      <c r="N25" s="7">
        <v>6772537</v>
      </c>
      <c r="O25" s="7">
        <v>3002469</v>
      </c>
      <c r="P25" s="7">
        <v>3002117</v>
      </c>
      <c r="Q25" s="7">
        <v>3193886</v>
      </c>
      <c r="R25" s="7">
        <v>5673119</v>
      </c>
      <c r="S25" s="7">
        <v>2727784</v>
      </c>
      <c r="T25" s="7">
        <v>3025520</v>
      </c>
      <c r="U25" s="7">
        <v>3804674</v>
      </c>
      <c r="V25" s="7">
        <v>3194013</v>
      </c>
      <c r="W25" s="7">
        <v>6588992</v>
      </c>
      <c r="X25" s="7">
        <v>5156831</v>
      </c>
      <c r="Y25" s="7">
        <f t="shared" si="0"/>
        <v>199682201</v>
      </c>
    </row>
    <row r="26" spans="1:25" ht="13.5" customHeight="1" x14ac:dyDescent="0.15">
      <c r="A26" s="30"/>
      <c r="B26" s="27" t="s">
        <v>422</v>
      </c>
      <c r="C26" s="140" t="s">
        <v>355</v>
      </c>
      <c r="D26" s="140"/>
      <c r="E26" s="140"/>
      <c r="F26" s="141"/>
      <c r="G26" s="7">
        <v>1</v>
      </c>
      <c r="H26" s="7">
        <v>23</v>
      </c>
      <c r="I26" s="7">
        <v>122055067</v>
      </c>
      <c r="J26" s="7">
        <v>18513091</v>
      </c>
      <c r="K26" s="7">
        <v>3291126</v>
      </c>
      <c r="L26" s="7">
        <v>5845832</v>
      </c>
      <c r="M26" s="7">
        <v>2537958</v>
      </c>
      <c r="N26" s="7">
        <v>6698748</v>
      </c>
      <c r="O26" s="7">
        <v>2957348</v>
      </c>
      <c r="P26" s="7">
        <v>3002117</v>
      </c>
      <c r="Q26" s="7">
        <v>3188685</v>
      </c>
      <c r="R26" s="7">
        <v>5591091</v>
      </c>
      <c r="S26" s="7">
        <v>2686595</v>
      </c>
      <c r="T26" s="7">
        <v>3025520</v>
      </c>
      <c r="U26" s="7">
        <v>3796545</v>
      </c>
      <c r="V26" s="7">
        <v>3194013</v>
      </c>
      <c r="W26" s="7">
        <v>6588992</v>
      </c>
      <c r="X26" s="7">
        <v>4677233</v>
      </c>
      <c r="Y26" s="7">
        <f t="shared" si="0"/>
        <v>197649961</v>
      </c>
    </row>
    <row r="27" spans="1:25" ht="13.5" customHeight="1" x14ac:dyDescent="0.15">
      <c r="A27" s="30"/>
      <c r="B27" s="27" t="s">
        <v>171</v>
      </c>
      <c r="C27" s="142" t="s">
        <v>356</v>
      </c>
      <c r="D27" s="138"/>
      <c r="E27" s="138"/>
      <c r="F27" s="139"/>
      <c r="G27" s="7">
        <v>1</v>
      </c>
      <c r="H27" s="7">
        <v>24</v>
      </c>
      <c r="I27" s="7">
        <v>68823</v>
      </c>
      <c r="J27" s="7">
        <v>338</v>
      </c>
      <c r="K27" s="7">
        <v>0</v>
      </c>
      <c r="L27" s="7">
        <v>0</v>
      </c>
      <c r="M27" s="7">
        <v>31731</v>
      </c>
      <c r="N27" s="7">
        <v>0</v>
      </c>
      <c r="O27" s="7">
        <v>0</v>
      </c>
      <c r="P27" s="7">
        <v>0</v>
      </c>
      <c r="Q27" s="7">
        <v>5201</v>
      </c>
      <c r="R27" s="7">
        <v>19565</v>
      </c>
      <c r="S27" s="7">
        <v>0</v>
      </c>
      <c r="T27" s="7">
        <v>0</v>
      </c>
      <c r="U27" s="7">
        <v>8129</v>
      </c>
      <c r="V27" s="7">
        <v>0</v>
      </c>
      <c r="W27" s="7">
        <v>0</v>
      </c>
      <c r="X27" s="7">
        <v>479598</v>
      </c>
      <c r="Y27" s="7">
        <f t="shared" si="0"/>
        <v>613385</v>
      </c>
    </row>
    <row r="28" spans="1:25" ht="13.5" customHeight="1" x14ac:dyDescent="0.15">
      <c r="A28" s="30"/>
      <c r="B28" s="27" t="s">
        <v>172</v>
      </c>
      <c r="C28" s="142" t="s">
        <v>357</v>
      </c>
      <c r="D28" s="138"/>
      <c r="E28" s="138"/>
      <c r="F28" s="139"/>
      <c r="G28" s="7">
        <v>1</v>
      </c>
      <c r="H28" s="7">
        <v>25</v>
      </c>
      <c r="I28" s="7">
        <v>0</v>
      </c>
      <c r="J28" s="7">
        <v>0</v>
      </c>
      <c r="K28" s="7">
        <v>0</v>
      </c>
      <c r="L28" s="7">
        <v>0</v>
      </c>
      <c r="M28" s="7">
        <v>0</v>
      </c>
      <c r="N28" s="7">
        <v>0</v>
      </c>
      <c r="O28" s="7">
        <v>0</v>
      </c>
      <c r="P28" s="7">
        <v>0</v>
      </c>
      <c r="Q28" s="7">
        <v>0</v>
      </c>
      <c r="R28" s="7">
        <v>0</v>
      </c>
      <c r="S28" s="7">
        <v>0</v>
      </c>
      <c r="T28" s="7">
        <v>0</v>
      </c>
      <c r="U28" s="7">
        <v>0</v>
      </c>
      <c r="V28" s="7">
        <v>0</v>
      </c>
      <c r="W28" s="7">
        <v>0</v>
      </c>
      <c r="X28" s="7">
        <v>0</v>
      </c>
      <c r="Y28" s="7">
        <f t="shared" si="0"/>
        <v>0</v>
      </c>
    </row>
    <row r="29" spans="1:25" ht="13.5" customHeight="1" x14ac:dyDescent="0.15">
      <c r="A29" s="30"/>
      <c r="B29" s="27" t="s">
        <v>173</v>
      </c>
      <c r="C29" s="143" t="s">
        <v>358</v>
      </c>
      <c r="D29" s="143"/>
      <c r="E29" s="143"/>
      <c r="F29" s="144"/>
      <c r="G29" s="7">
        <v>1</v>
      </c>
      <c r="H29" s="7">
        <v>26</v>
      </c>
      <c r="I29" s="7">
        <v>0</v>
      </c>
      <c r="J29" s="7">
        <v>0</v>
      </c>
      <c r="K29" s="7">
        <v>0</v>
      </c>
      <c r="L29" s="7">
        <v>0</v>
      </c>
      <c r="M29" s="7">
        <v>0</v>
      </c>
      <c r="N29" s="7">
        <v>0</v>
      </c>
      <c r="O29" s="7">
        <v>0</v>
      </c>
      <c r="P29" s="7">
        <v>0</v>
      </c>
      <c r="Q29" s="7">
        <v>0</v>
      </c>
      <c r="R29" s="7">
        <v>0</v>
      </c>
      <c r="S29" s="7">
        <v>0</v>
      </c>
      <c r="T29" s="7">
        <v>0</v>
      </c>
      <c r="U29" s="7">
        <v>0</v>
      </c>
      <c r="V29" s="7">
        <v>0</v>
      </c>
      <c r="W29" s="7">
        <v>0</v>
      </c>
      <c r="X29" s="7">
        <v>0</v>
      </c>
      <c r="Y29" s="7">
        <f t="shared" si="0"/>
        <v>0</v>
      </c>
    </row>
    <row r="30" spans="1:25" ht="13.5" customHeight="1" x14ac:dyDescent="0.15">
      <c r="A30" s="30"/>
      <c r="B30" s="27" t="s">
        <v>174</v>
      </c>
      <c r="C30" s="142" t="s">
        <v>359</v>
      </c>
      <c r="D30" s="138"/>
      <c r="E30" s="138"/>
      <c r="F30" s="139"/>
      <c r="G30" s="7">
        <v>1</v>
      </c>
      <c r="H30" s="7">
        <v>27</v>
      </c>
      <c r="I30" s="7">
        <v>0</v>
      </c>
      <c r="J30" s="7">
        <v>0</v>
      </c>
      <c r="K30" s="7">
        <v>0</v>
      </c>
      <c r="L30" s="7">
        <v>0</v>
      </c>
      <c r="M30" s="7">
        <v>0</v>
      </c>
      <c r="N30" s="7">
        <v>0</v>
      </c>
      <c r="O30" s="7">
        <v>0</v>
      </c>
      <c r="P30" s="7">
        <v>0</v>
      </c>
      <c r="Q30" s="7">
        <v>0</v>
      </c>
      <c r="R30" s="7">
        <v>0</v>
      </c>
      <c r="S30" s="7">
        <v>0</v>
      </c>
      <c r="T30" s="7">
        <v>0</v>
      </c>
      <c r="U30" s="7">
        <v>0</v>
      </c>
      <c r="V30" s="7">
        <v>0</v>
      </c>
      <c r="W30" s="7">
        <v>0</v>
      </c>
      <c r="X30" s="7">
        <v>0</v>
      </c>
      <c r="Y30" s="7">
        <f t="shared" si="0"/>
        <v>0</v>
      </c>
    </row>
    <row r="31" spans="1:25" ht="13.5" customHeight="1" x14ac:dyDescent="0.15">
      <c r="A31" s="30"/>
      <c r="B31" s="29" t="s">
        <v>442</v>
      </c>
      <c r="C31" s="142" t="s">
        <v>360</v>
      </c>
      <c r="D31" s="138"/>
      <c r="E31" s="138"/>
      <c r="F31" s="139"/>
      <c r="G31" s="7">
        <v>1</v>
      </c>
      <c r="H31" s="7">
        <v>28</v>
      </c>
      <c r="I31" s="7">
        <v>1105890</v>
      </c>
      <c r="J31" s="7">
        <v>0</v>
      </c>
      <c r="K31" s="7">
        <v>12022</v>
      </c>
      <c r="L31" s="7">
        <v>70748</v>
      </c>
      <c r="M31" s="7">
        <v>3434</v>
      </c>
      <c r="N31" s="7">
        <v>73789</v>
      </c>
      <c r="O31" s="7">
        <v>45121</v>
      </c>
      <c r="P31" s="7">
        <v>0</v>
      </c>
      <c r="Q31" s="7">
        <v>0</v>
      </c>
      <c r="R31" s="7">
        <v>62463</v>
      </c>
      <c r="S31" s="7">
        <v>41189</v>
      </c>
      <c r="T31" s="7">
        <v>0</v>
      </c>
      <c r="U31" s="7">
        <v>0</v>
      </c>
      <c r="V31" s="7">
        <v>0</v>
      </c>
      <c r="W31" s="7">
        <v>0</v>
      </c>
      <c r="X31" s="7">
        <v>0</v>
      </c>
      <c r="Y31" s="7">
        <f t="shared" si="0"/>
        <v>1414656</v>
      </c>
    </row>
    <row r="32" spans="1:25" ht="13.5" customHeight="1" x14ac:dyDescent="0.15">
      <c r="A32" s="30"/>
      <c r="B32" s="29" t="s">
        <v>443</v>
      </c>
      <c r="C32" s="142" t="s">
        <v>361</v>
      </c>
      <c r="D32" s="138"/>
      <c r="E32" s="138"/>
      <c r="F32" s="139"/>
      <c r="G32" s="7">
        <v>1</v>
      </c>
      <c r="H32" s="7">
        <v>29</v>
      </c>
      <c r="I32" s="7">
        <v>4199</v>
      </c>
      <c r="J32" s="7">
        <v>0</v>
      </c>
      <c r="K32" s="7">
        <v>0</v>
      </c>
      <c r="L32" s="7">
        <v>0</v>
      </c>
      <c r="M32" s="7">
        <v>0</v>
      </c>
      <c r="N32" s="7">
        <v>0</v>
      </c>
      <c r="O32" s="7">
        <v>0</v>
      </c>
      <c r="P32" s="7">
        <v>0</v>
      </c>
      <c r="Q32" s="7">
        <v>0</v>
      </c>
      <c r="R32" s="7">
        <v>0</v>
      </c>
      <c r="S32" s="7">
        <v>0</v>
      </c>
      <c r="T32" s="7">
        <v>0</v>
      </c>
      <c r="U32" s="7">
        <v>0</v>
      </c>
      <c r="V32" s="7">
        <v>0</v>
      </c>
      <c r="W32" s="7">
        <v>0</v>
      </c>
      <c r="X32" s="7">
        <v>0</v>
      </c>
      <c r="Y32" s="7">
        <f t="shared" si="0"/>
        <v>4199</v>
      </c>
    </row>
    <row r="33" spans="1:25" ht="13.5" customHeight="1" x14ac:dyDescent="0.15">
      <c r="A33" s="30"/>
      <c r="B33" s="29" t="s">
        <v>444</v>
      </c>
      <c r="C33" s="142" t="s">
        <v>445</v>
      </c>
      <c r="D33" s="138"/>
      <c r="E33" s="138"/>
      <c r="F33" s="139"/>
      <c r="G33" s="7">
        <v>1</v>
      </c>
      <c r="H33" s="7">
        <v>30</v>
      </c>
      <c r="I33" s="7">
        <v>0</v>
      </c>
      <c r="J33" s="7">
        <v>0</v>
      </c>
      <c r="K33" s="7">
        <v>0</v>
      </c>
      <c r="L33" s="7">
        <v>0</v>
      </c>
      <c r="M33" s="7">
        <v>0</v>
      </c>
      <c r="N33" s="7">
        <v>0</v>
      </c>
      <c r="O33" s="7">
        <v>0</v>
      </c>
      <c r="P33" s="7">
        <v>0</v>
      </c>
      <c r="Q33" s="7">
        <v>0</v>
      </c>
      <c r="R33" s="7">
        <v>0</v>
      </c>
      <c r="S33" s="7">
        <v>0</v>
      </c>
      <c r="T33" s="7">
        <v>0</v>
      </c>
      <c r="U33" s="7">
        <v>0</v>
      </c>
      <c r="V33" s="7">
        <v>0</v>
      </c>
      <c r="W33" s="7">
        <v>0</v>
      </c>
      <c r="X33" s="7">
        <v>0</v>
      </c>
      <c r="Y33" s="7">
        <f t="shared" si="0"/>
        <v>0</v>
      </c>
    </row>
    <row r="34" spans="1:25" ht="13.5" customHeight="1" x14ac:dyDescent="0.15">
      <c r="A34" s="30" t="s">
        <v>446</v>
      </c>
      <c r="B34" s="138" t="s">
        <v>447</v>
      </c>
      <c r="C34" s="138"/>
      <c r="D34" s="138"/>
      <c r="E34" s="138"/>
      <c r="F34" s="139"/>
      <c r="G34" s="7">
        <v>1</v>
      </c>
      <c r="H34" s="7">
        <v>31</v>
      </c>
      <c r="I34" s="7">
        <v>13559462</v>
      </c>
      <c r="J34" s="7">
        <v>2331501</v>
      </c>
      <c r="K34" s="7">
        <v>418662</v>
      </c>
      <c r="L34" s="7">
        <v>746866</v>
      </c>
      <c r="M34" s="7">
        <v>603945</v>
      </c>
      <c r="N34" s="7">
        <v>585099</v>
      </c>
      <c r="O34" s="7">
        <v>242704</v>
      </c>
      <c r="P34" s="7">
        <v>315841</v>
      </c>
      <c r="Q34" s="7">
        <v>373957</v>
      </c>
      <c r="R34" s="7">
        <v>527292</v>
      </c>
      <c r="S34" s="7">
        <v>433203</v>
      </c>
      <c r="T34" s="7">
        <v>340075</v>
      </c>
      <c r="U34" s="7">
        <v>550355</v>
      </c>
      <c r="V34" s="7">
        <v>661385</v>
      </c>
      <c r="W34" s="7">
        <v>689697</v>
      </c>
      <c r="X34" s="7">
        <v>1015102</v>
      </c>
      <c r="Y34" s="7">
        <f t="shared" si="0"/>
        <v>23395146</v>
      </c>
    </row>
    <row r="35" spans="1:25" ht="13.5" customHeight="1" x14ac:dyDescent="0.15">
      <c r="A35" s="30"/>
      <c r="B35" s="27" t="s">
        <v>422</v>
      </c>
      <c r="C35" s="140" t="s">
        <v>448</v>
      </c>
      <c r="D35" s="140"/>
      <c r="E35" s="140"/>
      <c r="F35" s="141"/>
      <c r="G35" s="7">
        <v>1</v>
      </c>
      <c r="H35" s="7">
        <v>32</v>
      </c>
      <c r="I35" s="7">
        <v>9040355</v>
      </c>
      <c r="J35" s="7">
        <v>1590990</v>
      </c>
      <c r="K35" s="7">
        <v>356730</v>
      </c>
      <c r="L35" s="7">
        <v>515029</v>
      </c>
      <c r="M35" s="7">
        <v>406459</v>
      </c>
      <c r="N35" s="7">
        <v>483156</v>
      </c>
      <c r="O35" s="7">
        <v>238789</v>
      </c>
      <c r="P35" s="7">
        <v>265796</v>
      </c>
      <c r="Q35" s="7">
        <v>318934</v>
      </c>
      <c r="R35" s="7">
        <v>466596</v>
      </c>
      <c r="S35" s="7">
        <v>369545</v>
      </c>
      <c r="T35" s="7">
        <v>318648</v>
      </c>
      <c r="U35" s="7">
        <v>536818</v>
      </c>
      <c r="V35" s="7">
        <v>303215</v>
      </c>
      <c r="W35" s="7">
        <v>520133</v>
      </c>
      <c r="X35" s="7">
        <v>465185</v>
      </c>
      <c r="Y35" s="7">
        <f t="shared" si="0"/>
        <v>16196378</v>
      </c>
    </row>
    <row r="36" spans="1:25" ht="13.5" customHeight="1" x14ac:dyDescent="0.15">
      <c r="A36" s="30"/>
      <c r="B36" s="27" t="s">
        <v>171</v>
      </c>
      <c r="C36" s="142" t="s">
        <v>362</v>
      </c>
      <c r="D36" s="138"/>
      <c r="E36" s="138"/>
      <c r="F36" s="139"/>
      <c r="G36" s="7">
        <v>1</v>
      </c>
      <c r="H36" s="7">
        <v>33</v>
      </c>
      <c r="I36" s="7">
        <v>13925</v>
      </c>
      <c r="J36" s="7">
        <v>113</v>
      </c>
      <c r="K36" s="7">
        <v>0</v>
      </c>
      <c r="L36" s="7">
        <v>0</v>
      </c>
      <c r="M36" s="7">
        <v>9536</v>
      </c>
      <c r="N36" s="7">
        <v>0</v>
      </c>
      <c r="O36" s="7">
        <v>0</v>
      </c>
      <c r="P36" s="7">
        <v>0</v>
      </c>
      <c r="Q36" s="7">
        <v>1300</v>
      </c>
      <c r="R36" s="7">
        <v>3912</v>
      </c>
      <c r="S36" s="7">
        <v>0</v>
      </c>
      <c r="T36" s="7">
        <v>0</v>
      </c>
      <c r="U36" s="7">
        <v>2265</v>
      </c>
      <c r="V36" s="7">
        <v>0</v>
      </c>
      <c r="W36" s="7">
        <v>0</v>
      </c>
      <c r="X36" s="7">
        <v>23227</v>
      </c>
      <c r="Y36" s="7">
        <f t="shared" si="0"/>
        <v>54278</v>
      </c>
    </row>
    <row r="37" spans="1:25" ht="13.5" customHeight="1" x14ac:dyDescent="0.15">
      <c r="A37" s="30"/>
      <c r="B37" s="27" t="s">
        <v>172</v>
      </c>
      <c r="C37" s="143" t="s">
        <v>363</v>
      </c>
      <c r="D37" s="143"/>
      <c r="E37" s="143"/>
      <c r="F37" s="144"/>
      <c r="G37" s="7">
        <v>1</v>
      </c>
      <c r="H37" s="7">
        <v>34</v>
      </c>
      <c r="I37" s="7">
        <v>0</v>
      </c>
      <c r="J37" s="7">
        <v>0</v>
      </c>
      <c r="K37" s="7">
        <v>0</v>
      </c>
      <c r="L37" s="7">
        <v>0</v>
      </c>
      <c r="M37" s="7">
        <v>0</v>
      </c>
      <c r="N37" s="7">
        <v>0</v>
      </c>
      <c r="O37" s="7">
        <v>0</v>
      </c>
      <c r="P37" s="7">
        <v>0</v>
      </c>
      <c r="Q37" s="7">
        <v>0</v>
      </c>
      <c r="R37" s="7">
        <v>0</v>
      </c>
      <c r="S37" s="7">
        <v>0</v>
      </c>
      <c r="T37" s="7">
        <v>0</v>
      </c>
      <c r="U37" s="7">
        <v>0</v>
      </c>
      <c r="V37" s="7">
        <v>0</v>
      </c>
      <c r="W37" s="7">
        <v>0</v>
      </c>
      <c r="X37" s="7">
        <v>0</v>
      </c>
      <c r="Y37" s="7">
        <f t="shared" si="0"/>
        <v>0</v>
      </c>
    </row>
    <row r="38" spans="1:25" ht="13.5" customHeight="1" x14ac:dyDescent="0.15">
      <c r="A38" s="30"/>
      <c r="B38" s="29" t="s">
        <v>449</v>
      </c>
      <c r="C38" s="142" t="s">
        <v>364</v>
      </c>
      <c r="D38" s="138"/>
      <c r="E38" s="138"/>
      <c r="F38" s="139"/>
      <c r="G38" s="7">
        <v>1</v>
      </c>
      <c r="H38" s="7">
        <v>35</v>
      </c>
      <c r="I38" s="7">
        <v>0</v>
      </c>
      <c r="J38" s="7">
        <v>0</v>
      </c>
      <c r="K38" s="7">
        <v>0</v>
      </c>
      <c r="L38" s="7">
        <v>0</v>
      </c>
      <c r="M38" s="7">
        <v>0</v>
      </c>
      <c r="N38" s="7">
        <v>0</v>
      </c>
      <c r="O38" s="7">
        <v>0</v>
      </c>
      <c r="P38" s="7">
        <v>0</v>
      </c>
      <c r="Q38" s="7">
        <v>0</v>
      </c>
      <c r="R38" s="7">
        <v>0</v>
      </c>
      <c r="S38" s="7">
        <v>0</v>
      </c>
      <c r="T38" s="7">
        <v>0</v>
      </c>
      <c r="U38" s="7">
        <v>0</v>
      </c>
      <c r="V38" s="7">
        <v>0</v>
      </c>
      <c r="W38" s="7">
        <v>0</v>
      </c>
      <c r="X38" s="7">
        <v>0</v>
      </c>
      <c r="Y38" s="7">
        <f t="shared" si="0"/>
        <v>0</v>
      </c>
    </row>
    <row r="39" spans="1:25" ht="13.5" customHeight="1" x14ac:dyDescent="0.15">
      <c r="A39" s="30"/>
      <c r="B39" s="29" t="s">
        <v>450</v>
      </c>
      <c r="C39" s="142" t="s">
        <v>365</v>
      </c>
      <c r="D39" s="138"/>
      <c r="E39" s="138"/>
      <c r="F39" s="139"/>
      <c r="G39" s="7">
        <v>1</v>
      </c>
      <c r="H39" s="7">
        <v>36</v>
      </c>
      <c r="I39" s="7">
        <v>96685</v>
      </c>
      <c r="J39" s="7">
        <v>18474</v>
      </c>
      <c r="K39" s="7">
        <v>14544</v>
      </c>
      <c r="L39" s="7">
        <v>7492</v>
      </c>
      <c r="M39" s="7">
        <v>3095</v>
      </c>
      <c r="N39" s="7">
        <v>6648</v>
      </c>
      <c r="O39" s="7">
        <v>3907</v>
      </c>
      <c r="P39" s="7">
        <v>1353</v>
      </c>
      <c r="Q39" s="7">
        <v>3485</v>
      </c>
      <c r="R39" s="7">
        <v>1523</v>
      </c>
      <c r="S39" s="7">
        <v>6535</v>
      </c>
      <c r="T39" s="7">
        <v>3971</v>
      </c>
      <c r="U39" s="7">
        <v>3205</v>
      </c>
      <c r="V39" s="7">
        <v>2739</v>
      </c>
      <c r="W39" s="7">
        <v>4887</v>
      </c>
      <c r="X39" s="7">
        <v>4035</v>
      </c>
      <c r="Y39" s="7">
        <f t="shared" si="0"/>
        <v>182578</v>
      </c>
    </row>
    <row r="40" spans="1:25" ht="13.5" customHeight="1" x14ac:dyDescent="0.15">
      <c r="A40" s="30"/>
      <c r="B40" s="29" t="s">
        <v>451</v>
      </c>
      <c r="C40" s="142" t="s">
        <v>361</v>
      </c>
      <c r="D40" s="138"/>
      <c r="E40" s="138"/>
      <c r="F40" s="139"/>
      <c r="G40" s="7">
        <v>1</v>
      </c>
      <c r="H40" s="7">
        <v>37</v>
      </c>
      <c r="I40" s="7">
        <v>4199</v>
      </c>
      <c r="J40" s="7">
        <v>0</v>
      </c>
      <c r="K40" s="7">
        <v>0</v>
      </c>
      <c r="L40" s="7">
        <v>0</v>
      </c>
      <c r="M40" s="7">
        <v>0</v>
      </c>
      <c r="N40" s="7">
        <v>0</v>
      </c>
      <c r="O40" s="7">
        <v>0</v>
      </c>
      <c r="P40" s="7">
        <v>0</v>
      </c>
      <c r="Q40" s="7">
        <v>0</v>
      </c>
      <c r="R40" s="7">
        <v>0</v>
      </c>
      <c r="S40" s="7">
        <v>0</v>
      </c>
      <c r="T40" s="7">
        <v>0</v>
      </c>
      <c r="U40" s="7">
        <v>0</v>
      </c>
      <c r="V40" s="7">
        <v>0</v>
      </c>
      <c r="W40" s="7">
        <v>0</v>
      </c>
      <c r="X40" s="7">
        <v>0</v>
      </c>
      <c r="Y40" s="7">
        <f t="shared" si="0"/>
        <v>4199</v>
      </c>
    </row>
    <row r="41" spans="1:25" ht="13.5" customHeight="1" x14ac:dyDescent="0.15">
      <c r="A41" s="30"/>
      <c r="B41" s="29" t="s">
        <v>452</v>
      </c>
      <c r="C41" s="142" t="s">
        <v>366</v>
      </c>
      <c r="D41" s="138"/>
      <c r="E41" s="138"/>
      <c r="F41" s="139"/>
      <c r="G41" s="7">
        <v>1</v>
      </c>
      <c r="H41" s="7">
        <v>38</v>
      </c>
      <c r="I41" s="7">
        <v>0</v>
      </c>
      <c r="J41" s="7">
        <v>0</v>
      </c>
      <c r="K41" s="7">
        <v>0</v>
      </c>
      <c r="L41" s="7">
        <v>0</v>
      </c>
      <c r="M41" s="7">
        <v>0</v>
      </c>
      <c r="N41" s="7">
        <v>0</v>
      </c>
      <c r="O41" s="7">
        <v>0</v>
      </c>
      <c r="P41" s="7">
        <v>0</v>
      </c>
      <c r="Q41" s="7">
        <v>0</v>
      </c>
      <c r="R41" s="7">
        <v>0</v>
      </c>
      <c r="S41" s="7">
        <v>0</v>
      </c>
      <c r="T41" s="7">
        <v>0</v>
      </c>
      <c r="U41" s="7">
        <v>0</v>
      </c>
      <c r="V41" s="7">
        <v>0</v>
      </c>
      <c r="W41" s="7">
        <v>0</v>
      </c>
      <c r="X41" s="7">
        <v>0</v>
      </c>
      <c r="Y41" s="7">
        <f t="shared" si="0"/>
        <v>0</v>
      </c>
    </row>
    <row r="42" spans="1:25" ht="13.5" customHeight="1" x14ac:dyDescent="0.15">
      <c r="A42" s="30"/>
      <c r="B42" s="29" t="s">
        <v>444</v>
      </c>
      <c r="C42" s="142" t="s">
        <v>367</v>
      </c>
      <c r="D42" s="138"/>
      <c r="E42" s="138"/>
      <c r="F42" s="139"/>
      <c r="G42" s="7">
        <v>1</v>
      </c>
      <c r="H42" s="7">
        <v>39</v>
      </c>
      <c r="I42" s="7">
        <v>4297720</v>
      </c>
      <c r="J42" s="7">
        <v>721881</v>
      </c>
      <c r="K42" s="7">
        <v>46617</v>
      </c>
      <c r="L42" s="7">
        <v>224253</v>
      </c>
      <c r="M42" s="7">
        <v>184255</v>
      </c>
      <c r="N42" s="7">
        <v>95295</v>
      </c>
      <c r="O42" s="7">
        <v>0</v>
      </c>
      <c r="P42" s="7">
        <v>44656</v>
      </c>
      <c r="Q42" s="7">
        <v>50238</v>
      </c>
      <c r="R42" s="7">
        <v>55188</v>
      </c>
      <c r="S42" s="7">
        <v>57088</v>
      </c>
      <c r="T42" s="7">
        <v>17316</v>
      </c>
      <c r="U42" s="7">
        <v>8067</v>
      </c>
      <c r="V42" s="7">
        <v>355431</v>
      </c>
      <c r="W42" s="7">
        <v>144737</v>
      </c>
      <c r="X42" s="7">
        <v>478985</v>
      </c>
      <c r="Y42" s="7">
        <f t="shared" si="0"/>
        <v>6781727</v>
      </c>
    </row>
    <row r="43" spans="1:25" ht="13.5" customHeight="1" x14ac:dyDescent="0.15">
      <c r="A43" s="30"/>
      <c r="B43" s="29" t="s">
        <v>453</v>
      </c>
      <c r="C43" s="142" t="s">
        <v>368</v>
      </c>
      <c r="D43" s="138"/>
      <c r="E43" s="138"/>
      <c r="F43" s="139"/>
      <c r="G43" s="7">
        <v>1</v>
      </c>
      <c r="H43" s="7">
        <v>40</v>
      </c>
      <c r="I43" s="7">
        <v>0</v>
      </c>
      <c r="J43" s="7">
        <v>11</v>
      </c>
      <c r="K43" s="7">
        <v>0</v>
      </c>
      <c r="L43" s="7">
        <v>0</v>
      </c>
      <c r="M43" s="7">
        <v>0</v>
      </c>
      <c r="N43" s="7">
        <v>0</v>
      </c>
      <c r="O43" s="7">
        <v>0</v>
      </c>
      <c r="P43" s="7">
        <v>0</v>
      </c>
      <c r="Q43" s="7">
        <v>0</v>
      </c>
      <c r="R43" s="7">
        <v>0</v>
      </c>
      <c r="S43" s="7">
        <v>0</v>
      </c>
      <c r="T43" s="7">
        <v>0</v>
      </c>
      <c r="U43" s="7">
        <v>0</v>
      </c>
      <c r="V43" s="7">
        <v>0</v>
      </c>
      <c r="W43" s="7">
        <v>0</v>
      </c>
      <c r="X43" s="7">
        <v>0</v>
      </c>
      <c r="Y43" s="7">
        <f t="shared" si="0"/>
        <v>11</v>
      </c>
    </row>
    <row r="44" spans="1:25" ht="13.5" customHeight="1" x14ac:dyDescent="0.15">
      <c r="A44" s="30"/>
      <c r="B44" s="29" t="s">
        <v>454</v>
      </c>
      <c r="C44" s="138" t="s">
        <v>445</v>
      </c>
      <c r="D44" s="138"/>
      <c r="E44" s="138"/>
      <c r="F44" s="139"/>
      <c r="G44" s="7">
        <v>1</v>
      </c>
      <c r="H44" s="7">
        <v>41</v>
      </c>
      <c r="I44" s="7">
        <v>106578</v>
      </c>
      <c r="J44" s="7">
        <v>32</v>
      </c>
      <c r="K44" s="7">
        <v>771</v>
      </c>
      <c r="L44" s="7">
        <v>92</v>
      </c>
      <c r="M44" s="7">
        <v>600</v>
      </c>
      <c r="N44" s="7">
        <v>0</v>
      </c>
      <c r="O44" s="7">
        <v>8</v>
      </c>
      <c r="P44" s="7">
        <v>4036</v>
      </c>
      <c r="Q44" s="7">
        <v>0</v>
      </c>
      <c r="R44" s="7">
        <v>73</v>
      </c>
      <c r="S44" s="7">
        <v>35</v>
      </c>
      <c r="T44" s="7">
        <v>140</v>
      </c>
      <c r="U44" s="7">
        <v>0</v>
      </c>
      <c r="V44" s="7">
        <v>0</v>
      </c>
      <c r="W44" s="7">
        <v>19940</v>
      </c>
      <c r="X44" s="7">
        <v>43670</v>
      </c>
      <c r="Y44" s="7">
        <f t="shared" si="0"/>
        <v>175975</v>
      </c>
    </row>
    <row r="45" spans="1:25" ht="13.5" customHeight="1" x14ac:dyDescent="0.15">
      <c r="A45" s="30" t="s">
        <v>455</v>
      </c>
      <c r="B45" s="142" t="s">
        <v>369</v>
      </c>
      <c r="C45" s="138"/>
      <c r="D45" s="138"/>
      <c r="E45" s="138"/>
      <c r="F45" s="139"/>
      <c r="G45" s="7">
        <v>1</v>
      </c>
      <c r="H45" s="7">
        <v>42</v>
      </c>
      <c r="I45" s="7">
        <v>120835520</v>
      </c>
      <c r="J45" s="7">
        <v>19691846</v>
      </c>
      <c r="K45" s="7">
        <v>8470430</v>
      </c>
      <c r="L45" s="7">
        <v>5699381</v>
      </c>
      <c r="M45" s="7">
        <v>6008170</v>
      </c>
      <c r="N45" s="7">
        <v>6987574</v>
      </c>
      <c r="O45" s="7">
        <v>4971005</v>
      </c>
      <c r="P45" s="7">
        <v>3688436</v>
      </c>
      <c r="Q45" s="7">
        <v>3853569</v>
      </c>
      <c r="R45" s="7">
        <v>6379334</v>
      </c>
      <c r="S45" s="7">
        <v>4999324</v>
      </c>
      <c r="T45" s="7">
        <v>4197919</v>
      </c>
      <c r="U45" s="7">
        <v>4700110</v>
      </c>
      <c r="V45" s="7">
        <v>5648011</v>
      </c>
      <c r="W45" s="7">
        <v>11138512</v>
      </c>
      <c r="X45" s="7">
        <v>10573239</v>
      </c>
      <c r="Y45" s="7">
        <f t="shared" si="0"/>
        <v>227842380</v>
      </c>
    </row>
    <row r="46" spans="1:25" ht="13.5" customHeight="1" x14ac:dyDescent="0.15">
      <c r="A46" s="30"/>
      <c r="B46" s="29" t="s">
        <v>422</v>
      </c>
      <c r="C46" s="142" t="s">
        <v>370</v>
      </c>
      <c r="D46" s="138"/>
      <c r="E46" s="138"/>
      <c r="F46" s="139"/>
      <c r="G46" s="7">
        <v>1</v>
      </c>
      <c r="H46" s="7">
        <v>43</v>
      </c>
      <c r="I46" s="7">
        <v>210443937</v>
      </c>
      <c r="J46" s="7">
        <v>27087929</v>
      </c>
      <c r="K46" s="7">
        <v>10290637</v>
      </c>
      <c r="L46" s="7">
        <v>7988160</v>
      </c>
      <c r="M46" s="7">
        <v>6781062</v>
      </c>
      <c r="N46" s="7">
        <v>14623555</v>
      </c>
      <c r="O46" s="7">
        <v>12224081</v>
      </c>
      <c r="P46" s="7">
        <v>4158018</v>
      </c>
      <c r="Q46" s="7">
        <v>6020887</v>
      </c>
      <c r="R46" s="7">
        <v>9316413</v>
      </c>
      <c r="S46" s="7">
        <v>6763955</v>
      </c>
      <c r="T46" s="7">
        <v>5285813</v>
      </c>
      <c r="U46" s="7">
        <v>5872608</v>
      </c>
      <c r="V46" s="7">
        <v>6088647</v>
      </c>
      <c r="W46" s="7">
        <v>14599149</v>
      </c>
      <c r="X46" s="7">
        <v>11373202</v>
      </c>
      <c r="Y46" s="7">
        <f t="shared" si="0"/>
        <v>358918053</v>
      </c>
    </row>
    <row r="47" spans="1:25" ht="13.5" customHeight="1" x14ac:dyDescent="0.15">
      <c r="A47" s="30"/>
      <c r="B47" s="29" t="s">
        <v>432</v>
      </c>
      <c r="C47" s="142" t="s">
        <v>371</v>
      </c>
      <c r="D47" s="138"/>
      <c r="E47" s="138"/>
      <c r="F47" s="139"/>
      <c r="G47" s="7">
        <v>1</v>
      </c>
      <c r="H47" s="7">
        <v>44</v>
      </c>
      <c r="I47" s="7">
        <v>89608417</v>
      </c>
      <c r="J47" s="7">
        <v>7396083</v>
      </c>
      <c r="K47" s="7">
        <v>1820207</v>
      </c>
      <c r="L47" s="7">
        <v>2288779</v>
      </c>
      <c r="M47" s="7">
        <v>772892</v>
      </c>
      <c r="N47" s="7">
        <v>7635981</v>
      </c>
      <c r="O47" s="7">
        <v>7253076</v>
      </c>
      <c r="P47" s="7">
        <v>469582</v>
      </c>
      <c r="Q47" s="7">
        <v>2167318</v>
      </c>
      <c r="R47" s="7">
        <v>2937079</v>
      </c>
      <c r="S47" s="7">
        <v>1764631</v>
      </c>
      <c r="T47" s="7">
        <v>1087894</v>
      </c>
      <c r="U47" s="7">
        <v>1172498</v>
      </c>
      <c r="V47" s="7">
        <v>440636</v>
      </c>
      <c r="W47" s="7">
        <v>3460637</v>
      </c>
      <c r="X47" s="7">
        <v>799963</v>
      </c>
      <c r="Y47" s="7">
        <f t="shared" si="0"/>
        <v>131075673</v>
      </c>
    </row>
    <row r="48" spans="1:25" ht="13.5" customHeight="1" x14ac:dyDescent="0.15">
      <c r="A48" s="63"/>
      <c r="B48" s="66" t="s">
        <v>172</v>
      </c>
      <c r="C48" s="142" t="s">
        <v>556</v>
      </c>
      <c r="D48" s="138"/>
      <c r="E48" s="138"/>
      <c r="F48" s="139"/>
      <c r="G48" s="7">
        <v>1</v>
      </c>
      <c r="H48" s="7">
        <v>45</v>
      </c>
      <c r="I48" s="7">
        <v>0</v>
      </c>
      <c r="J48" s="7">
        <v>0</v>
      </c>
      <c r="K48" s="7">
        <v>0</v>
      </c>
      <c r="L48" s="7">
        <v>0</v>
      </c>
      <c r="M48" s="7">
        <v>0</v>
      </c>
      <c r="N48" s="7">
        <v>0</v>
      </c>
      <c r="O48" s="7">
        <v>0</v>
      </c>
      <c r="P48" s="7">
        <v>0</v>
      </c>
      <c r="Q48" s="7">
        <v>0</v>
      </c>
      <c r="R48" s="7">
        <v>0</v>
      </c>
      <c r="S48" s="7">
        <v>0</v>
      </c>
      <c r="T48" s="7">
        <v>0</v>
      </c>
      <c r="U48" s="7">
        <v>0</v>
      </c>
      <c r="V48" s="7">
        <v>0</v>
      </c>
      <c r="W48" s="7">
        <v>0</v>
      </c>
      <c r="X48" s="7">
        <v>0</v>
      </c>
      <c r="Y48" s="7">
        <f t="shared" si="0"/>
        <v>0</v>
      </c>
    </row>
    <row r="49" spans="1:25" ht="13.5" customHeight="1" x14ac:dyDescent="0.15">
      <c r="A49" s="63"/>
      <c r="B49" s="66" t="s">
        <v>173</v>
      </c>
      <c r="C49" s="142" t="s">
        <v>557</v>
      </c>
      <c r="D49" s="138"/>
      <c r="E49" s="138"/>
      <c r="F49" s="139"/>
      <c r="G49" s="7">
        <v>1</v>
      </c>
      <c r="H49" s="7">
        <v>46</v>
      </c>
      <c r="I49" s="7">
        <v>0</v>
      </c>
      <c r="J49" s="7">
        <v>0</v>
      </c>
      <c r="K49" s="7">
        <v>0</v>
      </c>
      <c r="L49" s="7">
        <v>0</v>
      </c>
      <c r="M49" s="7">
        <v>0</v>
      </c>
      <c r="N49" s="7">
        <v>0</v>
      </c>
      <c r="O49" s="7">
        <v>0</v>
      </c>
      <c r="P49" s="7">
        <v>0</v>
      </c>
      <c r="Q49" s="7">
        <v>0</v>
      </c>
      <c r="R49" s="7">
        <v>0</v>
      </c>
      <c r="S49" s="7">
        <v>0</v>
      </c>
      <c r="T49" s="7">
        <v>0</v>
      </c>
      <c r="U49" s="7">
        <v>0</v>
      </c>
      <c r="V49" s="7">
        <v>0</v>
      </c>
      <c r="W49" s="7">
        <v>0</v>
      </c>
      <c r="X49" s="7">
        <v>0</v>
      </c>
      <c r="Y49" s="7">
        <f t="shared" si="0"/>
        <v>0</v>
      </c>
    </row>
    <row r="50" spans="1:25" ht="13.5" customHeight="1" x14ac:dyDescent="0.15">
      <c r="A50" s="63"/>
      <c r="B50" s="66" t="s">
        <v>174</v>
      </c>
      <c r="C50" s="142" t="s">
        <v>558</v>
      </c>
      <c r="D50" s="138"/>
      <c r="E50" s="138"/>
      <c r="F50" s="139"/>
      <c r="G50" s="7">
        <v>1</v>
      </c>
      <c r="H50" s="7">
        <v>47</v>
      </c>
      <c r="I50" s="7">
        <v>0</v>
      </c>
      <c r="J50" s="7">
        <v>0</v>
      </c>
      <c r="K50" s="7">
        <v>0</v>
      </c>
      <c r="L50" s="7">
        <v>0</v>
      </c>
      <c r="M50" s="7">
        <v>0</v>
      </c>
      <c r="N50" s="7">
        <v>0</v>
      </c>
      <c r="O50" s="7">
        <v>0</v>
      </c>
      <c r="P50" s="7">
        <v>0</v>
      </c>
      <c r="Q50" s="7">
        <v>0</v>
      </c>
      <c r="R50" s="7">
        <v>0</v>
      </c>
      <c r="S50" s="7">
        <v>0</v>
      </c>
      <c r="T50" s="7">
        <v>0</v>
      </c>
      <c r="U50" s="7">
        <v>0</v>
      </c>
      <c r="V50" s="7">
        <v>0</v>
      </c>
      <c r="W50" s="7">
        <v>0</v>
      </c>
      <c r="X50" s="7">
        <v>0</v>
      </c>
      <c r="Y50" s="7">
        <f t="shared" si="0"/>
        <v>0</v>
      </c>
    </row>
    <row r="51" spans="1:25" ht="13.5" customHeight="1" x14ac:dyDescent="0.15">
      <c r="A51" s="63"/>
      <c r="B51" s="66" t="s">
        <v>175</v>
      </c>
      <c r="C51" s="142" t="s">
        <v>559</v>
      </c>
      <c r="D51" s="138"/>
      <c r="E51" s="138"/>
      <c r="F51" s="139"/>
      <c r="G51" s="7">
        <v>1</v>
      </c>
      <c r="H51" s="7">
        <v>48</v>
      </c>
      <c r="I51" s="7">
        <v>0</v>
      </c>
      <c r="J51" s="7">
        <v>0</v>
      </c>
      <c r="K51" s="7">
        <v>0</v>
      </c>
      <c r="L51" s="7">
        <v>0</v>
      </c>
      <c r="M51" s="7">
        <v>0</v>
      </c>
      <c r="N51" s="7">
        <v>0</v>
      </c>
      <c r="O51" s="7">
        <v>0</v>
      </c>
      <c r="P51" s="7">
        <v>0</v>
      </c>
      <c r="Q51" s="7">
        <v>0</v>
      </c>
      <c r="R51" s="7">
        <v>0</v>
      </c>
      <c r="S51" s="7">
        <v>0</v>
      </c>
      <c r="T51" s="7">
        <v>0</v>
      </c>
      <c r="U51" s="7">
        <v>0</v>
      </c>
      <c r="V51" s="7">
        <v>0</v>
      </c>
      <c r="W51" s="7">
        <v>0</v>
      </c>
      <c r="X51" s="7">
        <v>0</v>
      </c>
      <c r="Y51" s="7">
        <f t="shared" si="0"/>
        <v>0</v>
      </c>
    </row>
    <row r="52" spans="1:25" ht="13.5" customHeight="1" x14ac:dyDescent="0.15">
      <c r="A52" s="30" t="s">
        <v>323</v>
      </c>
      <c r="B52" s="142" t="s">
        <v>372</v>
      </c>
      <c r="C52" s="138"/>
      <c r="D52" s="138"/>
      <c r="E52" s="138"/>
      <c r="F52" s="139"/>
      <c r="G52" s="7">
        <v>1</v>
      </c>
      <c r="H52" s="7">
        <v>49</v>
      </c>
      <c r="I52" s="7">
        <v>257628961</v>
      </c>
      <c r="J52" s="7">
        <v>40536776</v>
      </c>
      <c r="K52" s="7">
        <v>12192240</v>
      </c>
      <c r="L52" s="7">
        <v>12362827</v>
      </c>
      <c r="M52" s="7">
        <v>9185238</v>
      </c>
      <c r="N52" s="7">
        <v>14345210</v>
      </c>
      <c r="O52" s="7">
        <v>8216178</v>
      </c>
      <c r="P52" s="7">
        <v>7006394</v>
      </c>
      <c r="Q52" s="7">
        <v>7421412</v>
      </c>
      <c r="R52" s="7">
        <v>12579745</v>
      </c>
      <c r="S52" s="7">
        <v>8160311</v>
      </c>
      <c r="T52" s="7">
        <v>7563514</v>
      </c>
      <c r="U52" s="7">
        <v>9055139</v>
      </c>
      <c r="V52" s="7">
        <v>9503409</v>
      </c>
      <c r="W52" s="7">
        <v>18417201</v>
      </c>
      <c r="X52" s="7">
        <v>16745172</v>
      </c>
      <c r="Y52" s="7">
        <f t="shared" si="0"/>
        <v>450919727</v>
      </c>
    </row>
    <row r="53" spans="1:25" ht="13.5" customHeight="1" x14ac:dyDescent="0.15">
      <c r="A53" s="31" t="s">
        <v>456</v>
      </c>
      <c r="B53" s="142" t="s">
        <v>373</v>
      </c>
      <c r="C53" s="138"/>
      <c r="D53" s="138"/>
      <c r="E53" s="138"/>
      <c r="F53" s="139"/>
      <c r="G53" s="7">
        <v>1</v>
      </c>
      <c r="H53" s="7">
        <v>50</v>
      </c>
      <c r="I53" s="7">
        <v>29298327</v>
      </c>
      <c r="J53" s="7">
        <v>3144368</v>
      </c>
      <c r="K53" s="7">
        <v>2868534</v>
      </c>
      <c r="L53" s="7">
        <v>1549964</v>
      </c>
      <c r="M53" s="7">
        <v>3287990</v>
      </c>
      <c r="N53" s="7">
        <v>4771423</v>
      </c>
      <c r="O53" s="7">
        <v>1604079</v>
      </c>
      <c r="P53" s="7">
        <v>1122292</v>
      </c>
      <c r="Q53" s="7">
        <v>2504221</v>
      </c>
      <c r="R53" s="7">
        <v>2597170</v>
      </c>
      <c r="S53" s="7">
        <v>4056781</v>
      </c>
      <c r="T53" s="7">
        <v>2638541</v>
      </c>
      <c r="U53" s="7">
        <v>1645705</v>
      </c>
      <c r="V53" s="7">
        <v>2710017</v>
      </c>
      <c r="W53" s="7">
        <v>3009913</v>
      </c>
      <c r="X53" s="7">
        <v>1121225</v>
      </c>
      <c r="Y53" s="7">
        <f t="shared" si="0"/>
        <v>67930550</v>
      </c>
    </row>
    <row r="54" spans="1:25" ht="13.5" customHeight="1" x14ac:dyDescent="0.15">
      <c r="A54" s="30"/>
      <c r="B54" s="27"/>
      <c r="C54" s="27" t="s">
        <v>424</v>
      </c>
      <c r="D54" s="138" t="s">
        <v>457</v>
      </c>
      <c r="E54" s="138"/>
      <c r="F54" s="139"/>
      <c r="G54" s="7">
        <v>1</v>
      </c>
      <c r="H54" s="7">
        <v>51</v>
      </c>
      <c r="I54" s="7">
        <v>4396729</v>
      </c>
      <c r="J54" s="7">
        <v>1288893</v>
      </c>
      <c r="K54" s="7">
        <v>2868534</v>
      </c>
      <c r="L54" s="7">
        <v>649320</v>
      </c>
      <c r="M54" s="7">
        <v>3222139</v>
      </c>
      <c r="N54" s="7">
        <v>1097198</v>
      </c>
      <c r="O54" s="7">
        <v>0</v>
      </c>
      <c r="P54" s="7">
        <v>1040766</v>
      </c>
      <c r="Q54" s="7">
        <v>0</v>
      </c>
      <c r="R54" s="7">
        <v>996887</v>
      </c>
      <c r="S54" s="7">
        <v>3747158</v>
      </c>
      <c r="T54" s="7">
        <v>1184373</v>
      </c>
      <c r="U54" s="7">
        <v>953272</v>
      </c>
      <c r="V54" s="7">
        <v>2435052</v>
      </c>
      <c r="W54" s="7">
        <v>1527585</v>
      </c>
      <c r="X54" s="7">
        <v>1121225</v>
      </c>
      <c r="Y54" s="7">
        <f t="shared" si="0"/>
        <v>26529131</v>
      </c>
    </row>
    <row r="55" spans="1:25" ht="13.5" customHeight="1" x14ac:dyDescent="0.15">
      <c r="A55" s="30"/>
      <c r="B55" s="27"/>
      <c r="C55" s="27" t="s">
        <v>426</v>
      </c>
      <c r="D55" s="138" t="s">
        <v>458</v>
      </c>
      <c r="E55" s="138"/>
      <c r="F55" s="139"/>
      <c r="G55" s="7">
        <v>1</v>
      </c>
      <c r="H55" s="7">
        <v>52</v>
      </c>
      <c r="I55" s="7">
        <v>0</v>
      </c>
      <c r="J55" s="7">
        <v>0</v>
      </c>
      <c r="K55" s="7">
        <v>0</v>
      </c>
      <c r="L55" s="7">
        <v>0</v>
      </c>
      <c r="M55" s="7">
        <v>0</v>
      </c>
      <c r="N55" s="7">
        <v>0</v>
      </c>
      <c r="O55" s="7">
        <v>0</v>
      </c>
      <c r="P55" s="7">
        <v>0</v>
      </c>
      <c r="Q55" s="7">
        <v>0</v>
      </c>
      <c r="R55" s="7">
        <v>0</v>
      </c>
      <c r="S55" s="7">
        <v>0</v>
      </c>
      <c r="T55" s="7">
        <v>0</v>
      </c>
      <c r="U55" s="7">
        <v>0</v>
      </c>
      <c r="V55" s="7">
        <v>0</v>
      </c>
      <c r="W55" s="7">
        <v>0</v>
      </c>
      <c r="X55" s="7">
        <v>0</v>
      </c>
      <c r="Y55" s="7">
        <f t="shared" si="0"/>
        <v>0</v>
      </c>
    </row>
    <row r="56" spans="1:25" ht="13.5" customHeight="1" x14ac:dyDescent="0.15">
      <c r="A56" s="30"/>
      <c r="B56" s="27"/>
      <c r="C56" s="27" t="s">
        <v>428</v>
      </c>
      <c r="D56" s="138" t="s">
        <v>459</v>
      </c>
      <c r="E56" s="138"/>
      <c r="F56" s="139"/>
      <c r="G56" s="7">
        <v>1</v>
      </c>
      <c r="H56" s="7">
        <v>53</v>
      </c>
      <c r="I56" s="7">
        <v>27516</v>
      </c>
      <c r="J56" s="7">
        <v>0</v>
      </c>
      <c r="K56" s="7">
        <v>0</v>
      </c>
      <c r="L56" s="7">
        <v>0</v>
      </c>
      <c r="M56" s="7">
        <v>65851</v>
      </c>
      <c r="N56" s="7">
        <v>0</v>
      </c>
      <c r="O56" s="7">
        <v>0</v>
      </c>
      <c r="P56" s="7">
        <v>81526</v>
      </c>
      <c r="Q56" s="7">
        <v>2504221</v>
      </c>
      <c r="R56" s="7">
        <v>911652</v>
      </c>
      <c r="S56" s="7">
        <v>41285</v>
      </c>
      <c r="T56" s="7">
        <v>1454168</v>
      </c>
      <c r="U56" s="7">
        <v>662433</v>
      </c>
      <c r="V56" s="7">
        <v>274965</v>
      </c>
      <c r="W56" s="7">
        <v>947598</v>
      </c>
      <c r="X56" s="7">
        <v>0</v>
      </c>
      <c r="Y56" s="7">
        <f t="shared" si="0"/>
        <v>6971215</v>
      </c>
    </row>
    <row r="57" spans="1:25" ht="13.5" customHeight="1" x14ac:dyDescent="0.15">
      <c r="A57" s="30"/>
      <c r="B57" s="27"/>
      <c r="C57" s="27" t="s">
        <v>430</v>
      </c>
      <c r="D57" s="138" t="s">
        <v>460</v>
      </c>
      <c r="E57" s="138"/>
      <c r="F57" s="139"/>
      <c r="G57" s="7">
        <v>1</v>
      </c>
      <c r="H57" s="7">
        <v>54</v>
      </c>
      <c r="I57" s="7">
        <v>24874082</v>
      </c>
      <c r="J57" s="7">
        <v>1855475</v>
      </c>
      <c r="K57" s="7">
        <v>0</v>
      </c>
      <c r="L57" s="7">
        <v>900644</v>
      </c>
      <c r="M57" s="7">
        <v>0</v>
      </c>
      <c r="N57" s="7">
        <v>3674225</v>
      </c>
      <c r="O57" s="7">
        <v>1604079</v>
      </c>
      <c r="P57" s="7">
        <v>0</v>
      </c>
      <c r="Q57" s="7">
        <v>0</v>
      </c>
      <c r="R57" s="7">
        <v>688631</v>
      </c>
      <c r="S57" s="7">
        <v>268338</v>
      </c>
      <c r="T57" s="7">
        <v>0</v>
      </c>
      <c r="U57" s="7">
        <v>30000</v>
      </c>
      <c r="V57" s="7">
        <v>0</v>
      </c>
      <c r="W57" s="7">
        <v>534730</v>
      </c>
      <c r="X57" s="7">
        <v>0</v>
      </c>
      <c r="Y57" s="7">
        <f t="shared" si="0"/>
        <v>34430204</v>
      </c>
    </row>
    <row r="58" spans="1:25" ht="13.5" customHeight="1" x14ac:dyDescent="0.15">
      <c r="A58" s="31" t="s">
        <v>461</v>
      </c>
      <c r="B58" s="142" t="s">
        <v>462</v>
      </c>
      <c r="C58" s="138"/>
      <c r="D58" s="138"/>
      <c r="E58" s="138"/>
      <c r="F58" s="139"/>
      <c r="G58" s="7">
        <v>1</v>
      </c>
      <c r="H58" s="7">
        <v>55</v>
      </c>
      <c r="I58" s="7">
        <v>7284719</v>
      </c>
      <c r="J58" s="7">
        <v>1514943</v>
      </c>
      <c r="K58" s="7">
        <v>374817</v>
      </c>
      <c r="L58" s="7">
        <v>485700</v>
      </c>
      <c r="M58" s="7">
        <v>313558</v>
      </c>
      <c r="N58" s="7">
        <v>1029584</v>
      </c>
      <c r="O58" s="7">
        <v>296974</v>
      </c>
      <c r="P58" s="7">
        <v>152602</v>
      </c>
      <c r="Q58" s="7">
        <v>727510</v>
      </c>
      <c r="R58" s="7">
        <v>244921</v>
      </c>
      <c r="S58" s="7">
        <v>243032</v>
      </c>
      <c r="T58" s="7">
        <v>-1116253</v>
      </c>
      <c r="U58" s="7">
        <v>413617</v>
      </c>
      <c r="V58" s="7">
        <v>83292</v>
      </c>
      <c r="W58" s="7">
        <v>1198986</v>
      </c>
      <c r="X58" s="7">
        <v>452586</v>
      </c>
      <c r="Y58" s="7">
        <f t="shared" si="0"/>
        <v>13700588</v>
      </c>
    </row>
    <row r="59" spans="1:25" ht="13.5" customHeight="1" x14ac:dyDescent="0.15">
      <c r="A59" s="30"/>
      <c r="B59" s="27" t="s">
        <v>422</v>
      </c>
      <c r="C59" s="138" t="s">
        <v>463</v>
      </c>
      <c r="D59" s="138"/>
      <c r="E59" s="138"/>
      <c r="F59" s="139"/>
      <c r="G59" s="7">
        <v>1</v>
      </c>
      <c r="H59" s="7">
        <v>56</v>
      </c>
      <c r="I59" s="7">
        <v>5312262</v>
      </c>
      <c r="J59" s="7">
        <v>797668</v>
      </c>
      <c r="K59" s="7">
        <v>0</v>
      </c>
      <c r="L59" s="7">
        <v>199984</v>
      </c>
      <c r="M59" s="7">
        <v>298218</v>
      </c>
      <c r="N59" s="7">
        <v>129027</v>
      </c>
      <c r="O59" s="7">
        <v>136029</v>
      </c>
      <c r="P59" s="7">
        <v>133956</v>
      </c>
      <c r="Q59" s="7">
        <v>116710</v>
      </c>
      <c r="R59" s="7">
        <v>145907</v>
      </c>
      <c r="S59" s="7">
        <v>99648</v>
      </c>
      <c r="T59" s="7">
        <v>242992</v>
      </c>
      <c r="U59" s="7">
        <v>220831</v>
      </c>
      <c r="V59" s="7">
        <v>195181</v>
      </c>
      <c r="W59" s="7">
        <v>837284</v>
      </c>
      <c r="X59" s="7">
        <v>125412</v>
      </c>
      <c r="Y59" s="7">
        <f t="shared" si="0"/>
        <v>8991109</v>
      </c>
    </row>
    <row r="60" spans="1:25" ht="13.5" customHeight="1" x14ac:dyDescent="0.15">
      <c r="A60" s="30"/>
      <c r="B60" s="27"/>
      <c r="C60" s="27" t="s">
        <v>424</v>
      </c>
      <c r="D60" s="138" t="s">
        <v>414</v>
      </c>
      <c r="E60" s="138"/>
      <c r="F60" s="139"/>
      <c r="G60" s="7">
        <v>1</v>
      </c>
      <c r="H60" s="7">
        <v>57</v>
      </c>
      <c r="I60" s="7">
        <v>4896210</v>
      </c>
      <c r="J60" s="7">
        <v>277490</v>
      </c>
      <c r="K60" s="7">
        <v>0</v>
      </c>
      <c r="L60" s="7">
        <v>156940</v>
      </c>
      <c r="M60" s="7">
        <v>298218</v>
      </c>
      <c r="N60" s="7">
        <v>128363</v>
      </c>
      <c r="O60" s="7">
        <v>136029</v>
      </c>
      <c r="P60" s="7">
        <v>107028</v>
      </c>
      <c r="Q60" s="7">
        <v>106762</v>
      </c>
      <c r="R60" s="7">
        <v>145542</v>
      </c>
      <c r="S60" s="7">
        <v>99585</v>
      </c>
      <c r="T60" s="7">
        <v>208511</v>
      </c>
      <c r="U60" s="7">
        <v>9638</v>
      </c>
      <c r="V60" s="7">
        <v>188032</v>
      </c>
      <c r="W60" s="7">
        <v>818184</v>
      </c>
      <c r="X60" s="7">
        <v>125412</v>
      </c>
      <c r="Y60" s="7">
        <f t="shared" si="0"/>
        <v>7701944</v>
      </c>
    </row>
    <row r="61" spans="1:25" ht="13.5" customHeight="1" x14ac:dyDescent="0.15">
      <c r="A61" s="30"/>
      <c r="B61" s="27"/>
      <c r="C61" s="27" t="s">
        <v>426</v>
      </c>
      <c r="D61" s="138" t="s">
        <v>415</v>
      </c>
      <c r="E61" s="138"/>
      <c r="F61" s="139"/>
      <c r="G61" s="7">
        <v>1</v>
      </c>
      <c r="H61" s="7">
        <v>58</v>
      </c>
      <c r="I61" s="7">
        <v>0</v>
      </c>
      <c r="J61" s="7">
        <v>0</v>
      </c>
      <c r="K61" s="7">
        <v>0</v>
      </c>
      <c r="L61" s="7">
        <v>0</v>
      </c>
      <c r="M61" s="7">
        <v>0</v>
      </c>
      <c r="N61" s="7">
        <v>0</v>
      </c>
      <c r="O61" s="7">
        <v>0</v>
      </c>
      <c r="P61" s="7">
        <v>0</v>
      </c>
      <c r="Q61" s="7">
        <v>0</v>
      </c>
      <c r="R61" s="7">
        <v>0</v>
      </c>
      <c r="S61" s="7">
        <v>0</v>
      </c>
      <c r="T61" s="7">
        <v>0</v>
      </c>
      <c r="U61" s="7">
        <v>0</v>
      </c>
      <c r="V61" s="7">
        <v>0</v>
      </c>
      <c r="W61" s="7">
        <v>0</v>
      </c>
      <c r="X61" s="7">
        <v>0</v>
      </c>
      <c r="Y61" s="7">
        <f t="shared" si="0"/>
        <v>0</v>
      </c>
    </row>
    <row r="62" spans="1:25" ht="13.5" customHeight="1" x14ac:dyDescent="0.15">
      <c r="A62" s="30"/>
      <c r="B62" s="27"/>
      <c r="C62" s="27" t="s">
        <v>428</v>
      </c>
      <c r="D62" s="138" t="s">
        <v>464</v>
      </c>
      <c r="E62" s="138"/>
      <c r="F62" s="139"/>
      <c r="G62" s="7">
        <v>1</v>
      </c>
      <c r="H62" s="7">
        <v>59</v>
      </c>
      <c r="I62" s="7">
        <v>0</v>
      </c>
      <c r="J62" s="7">
        <v>0</v>
      </c>
      <c r="K62" s="7">
        <v>0</v>
      </c>
      <c r="L62" s="7">
        <v>0</v>
      </c>
      <c r="M62" s="7">
        <v>0</v>
      </c>
      <c r="N62" s="7">
        <v>0</v>
      </c>
      <c r="O62" s="7">
        <v>0</v>
      </c>
      <c r="P62" s="7">
        <v>0</v>
      </c>
      <c r="Q62" s="7">
        <v>0</v>
      </c>
      <c r="R62" s="7">
        <v>0</v>
      </c>
      <c r="S62" s="7">
        <v>0</v>
      </c>
      <c r="T62" s="7">
        <v>0</v>
      </c>
      <c r="U62" s="7">
        <v>80631</v>
      </c>
      <c r="V62" s="7">
        <v>0</v>
      </c>
      <c r="W62" s="7">
        <v>0</v>
      </c>
      <c r="X62" s="7">
        <v>0</v>
      </c>
      <c r="Y62" s="7">
        <f t="shared" si="0"/>
        <v>80631</v>
      </c>
    </row>
    <row r="63" spans="1:25" ht="13.5" customHeight="1" x14ac:dyDescent="0.15">
      <c r="A63" s="30"/>
      <c r="B63" s="27"/>
      <c r="C63" s="27" t="s">
        <v>430</v>
      </c>
      <c r="D63" s="138" t="s">
        <v>465</v>
      </c>
      <c r="E63" s="138"/>
      <c r="F63" s="139"/>
      <c r="G63" s="7">
        <v>1</v>
      </c>
      <c r="H63" s="7">
        <v>60</v>
      </c>
      <c r="I63" s="7">
        <v>0</v>
      </c>
      <c r="J63" s="7">
        <v>0</v>
      </c>
      <c r="K63" s="7">
        <v>0</v>
      </c>
      <c r="L63" s="7">
        <v>0</v>
      </c>
      <c r="M63" s="7">
        <v>0</v>
      </c>
      <c r="N63" s="7">
        <v>0</v>
      </c>
      <c r="O63" s="7">
        <v>0</v>
      </c>
      <c r="P63" s="7">
        <v>0</v>
      </c>
      <c r="Q63" s="7">
        <v>0</v>
      </c>
      <c r="R63" s="7">
        <v>0</v>
      </c>
      <c r="S63" s="7">
        <v>0</v>
      </c>
      <c r="T63" s="7">
        <v>0</v>
      </c>
      <c r="U63" s="7">
        <v>0</v>
      </c>
      <c r="V63" s="7">
        <v>0</v>
      </c>
      <c r="W63" s="7">
        <v>0</v>
      </c>
      <c r="X63" s="7">
        <v>0</v>
      </c>
      <c r="Y63" s="7">
        <f t="shared" si="0"/>
        <v>0</v>
      </c>
    </row>
    <row r="64" spans="1:25" ht="13.5" customHeight="1" x14ac:dyDescent="0.15">
      <c r="A64" s="30"/>
      <c r="B64" s="27"/>
      <c r="C64" s="27" t="s">
        <v>466</v>
      </c>
      <c r="D64" s="138" t="s">
        <v>445</v>
      </c>
      <c r="E64" s="138"/>
      <c r="F64" s="139"/>
      <c r="G64" s="7">
        <v>1</v>
      </c>
      <c r="H64" s="7">
        <v>61</v>
      </c>
      <c r="I64" s="7">
        <v>416052</v>
      </c>
      <c r="J64" s="7">
        <v>520178</v>
      </c>
      <c r="K64" s="7">
        <v>0</v>
      </c>
      <c r="L64" s="7">
        <v>43044</v>
      </c>
      <c r="M64" s="7">
        <v>0</v>
      </c>
      <c r="N64" s="7">
        <v>664</v>
      </c>
      <c r="O64" s="7">
        <v>0</v>
      </c>
      <c r="P64" s="7">
        <v>26928</v>
      </c>
      <c r="Q64" s="7">
        <v>9948</v>
      </c>
      <c r="R64" s="7">
        <v>365</v>
      </c>
      <c r="S64" s="7">
        <v>63</v>
      </c>
      <c r="T64" s="7">
        <v>34481</v>
      </c>
      <c r="U64" s="7">
        <v>130562</v>
      </c>
      <c r="V64" s="7">
        <v>7149</v>
      </c>
      <c r="W64" s="7">
        <v>19100</v>
      </c>
      <c r="X64" s="7">
        <v>0</v>
      </c>
      <c r="Y64" s="7">
        <f t="shared" si="0"/>
        <v>1208534</v>
      </c>
    </row>
    <row r="65" spans="1:25" ht="13.5" customHeight="1" x14ac:dyDescent="0.15">
      <c r="A65" s="30"/>
      <c r="B65" s="27" t="s">
        <v>432</v>
      </c>
      <c r="C65" s="138" t="s">
        <v>467</v>
      </c>
      <c r="D65" s="138"/>
      <c r="E65" s="138"/>
      <c r="F65" s="139"/>
      <c r="G65" s="7">
        <v>1</v>
      </c>
      <c r="H65" s="7">
        <v>62</v>
      </c>
      <c r="I65" s="7">
        <v>1972457</v>
      </c>
      <c r="J65" s="7">
        <v>717275</v>
      </c>
      <c r="K65" s="7">
        <v>374817</v>
      </c>
      <c r="L65" s="7">
        <v>285716</v>
      </c>
      <c r="M65" s="7">
        <v>15340</v>
      </c>
      <c r="N65" s="7">
        <v>900557</v>
      </c>
      <c r="O65" s="7">
        <v>160945</v>
      </c>
      <c r="P65" s="7">
        <v>18646</v>
      </c>
      <c r="Q65" s="7">
        <v>610800</v>
      </c>
      <c r="R65" s="7">
        <v>99014</v>
      </c>
      <c r="S65" s="7">
        <v>143384</v>
      </c>
      <c r="T65" s="7">
        <v>-1359245</v>
      </c>
      <c r="U65" s="7">
        <v>192786</v>
      </c>
      <c r="V65" s="7">
        <v>-111889</v>
      </c>
      <c r="W65" s="7">
        <v>361702</v>
      </c>
      <c r="X65" s="7">
        <v>327174</v>
      </c>
      <c r="Y65" s="7">
        <f t="shared" si="0"/>
        <v>4709479</v>
      </c>
    </row>
    <row r="66" spans="1:25" ht="13.5" customHeight="1" x14ac:dyDescent="0.15">
      <c r="A66" s="30"/>
      <c r="B66" s="27"/>
      <c r="C66" s="16" t="s">
        <v>424</v>
      </c>
      <c r="D66" s="138" t="s">
        <v>468</v>
      </c>
      <c r="E66" s="138"/>
      <c r="F66" s="139"/>
      <c r="G66" s="7">
        <v>1</v>
      </c>
      <c r="H66" s="7">
        <v>63</v>
      </c>
      <c r="I66" s="7">
        <v>0</v>
      </c>
      <c r="J66" s="7">
        <v>0</v>
      </c>
      <c r="K66" s="7">
        <v>0</v>
      </c>
      <c r="L66" s="7">
        <v>0</v>
      </c>
      <c r="M66" s="7">
        <v>0</v>
      </c>
      <c r="N66" s="7">
        <v>867127</v>
      </c>
      <c r="O66" s="7">
        <v>69158</v>
      </c>
      <c r="P66" s="7">
        <v>0</v>
      </c>
      <c r="Q66" s="7">
        <v>0</v>
      </c>
      <c r="R66" s="7">
        <v>0</v>
      </c>
      <c r="S66" s="7">
        <v>0</v>
      </c>
      <c r="T66" s="7">
        <v>0</v>
      </c>
      <c r="U66" s="7">
        <v>46000</v>
      </c>
      <c r="V66" s="7">
        <v>0</v>
      </c>
      <c r="W66" s="7">
        <v>41837</v>
      </c>
      <c r="X66" s="7">
        <v>147203</v>
      </c>
      <c r="Y66" s="7">
        <f t="shared" si="0"/>
        <v>1171325</v>
      </c>
    </row>
    <row r="67" spans="1:25" ht="13.5" customHeight="1" x14ac:dyDescent="0.15">
      <c r="A67" s="30"/>
      <c r="B67" s="27"/>
      <c r="C67" s="16" t="s">
        <v>426</v>
      </c>
      <c r="D67" s="138" t="s">
        <v>469</v>
      </c>
      <c r="E67" s="138"/>
      <c r="F67" s="139"/>
      <c r="G67" s="7">
        <v>1</v>
      </c>
      <c r="H67" s="7">
        <v>64</v>
      </c>
      <c r="I67" s="7">
        <v>0</v>
      </c>
      <c r="J67" s="7">
        <v>0</v>
      </c>
      <c r="K67" s="7">
        <v>0</v>
      </c>
      <c r="L67" s="7">
        <v>0</v>
      </c>
      <c r="M67" s="7">
        <v>0</v>
      </c>
      <c r="N67" s="7">
        <v>0</v>
      </c>
      <c r="O67" s="7">
        <v>0</v>
      </c>
      <c r="P67" s="7">
        <v>0</v>
      </c>
      <c r="Q67" s="7">
        <v>0</v>
      </c>
      <c r="R67" s="7">
        <v>0</v>
      </c>
      <c r="S67" s="7">
        <v>0</v>
      </c>
      <c r="T67" s="7">
        <v>0</v>
      </c>
      <c r="U67" s="7">
        <v>0</v>
      </c>
      <c r="V67" s="7">
        <v>0</v>
      </c>
      <c r="W67" s="7">
        <v>0</v>
      </c>
      <c r="X67" s="7">
        <v>0</v>
      </c>
      <c r="Y67" s="7">
        <f t="shared" si="0"/>
        <v>0</v>
      </c>
    </row>
    <row r="68" spans="1:25" ht="13.5" customHeight="1" x14ac:dyDescent="0.15">
      <c r="A68" s="30"/>
      <c r="B68" s="27"/>
      <c r="C68" s="16" t="s">
        <v>428</v>
      </c>
      <c r="D68" s="138" t="s">
        <v>470</v>
      </c>
      <c r="E68" s="138"/>
      <c r="F68" s="139"/>
      <c r="G68" s="7">
        <v>1</v>
      </c>
      <c r="H68" s="7">
        <v>65</v>
      </c>
      <c r="I68" s="7">
        <v>0</v>
      </c>
      <c r="J68" s="7">
        <v>0</v>
      </c>
      <c r="K68" s="7">
        <v>0</v>
      </c>
      <c r="L68" s="7">
        <v>96626</v>
      </c>
      <c r="M68" s="7">
        <v>0</v>
      </c>
      <c r="N68" s="7">
        <v>0</v>
      </c>
      <c r="O68" s="7">
        <v>0</v>
      </c>
      <c r="P68" s="7">
        <v>0</v>
      </c>
      <c r="Q68" s="7">
        <v>0</v>
      </c>
      <c r="R68" s="7">
        <v>0</v>
      </c>
      <c r="S68" s="7">
        <v>0</v>
      </c>
      <c r="T68" s="7">
        <v>0</v>
      </c>
      <c r="U68" s="7">
        <v>40000</v>
      </c>
      <c r="V68" s="7">
        <v>0</v>
      </c>
      <c r="W68" s="7">
        <v>103650</v>
      </c>
      <c r="X68" s="7">
        <v>0</v>
      </c>
      <c r="Y68" s="7">
        <f t="shared" si="0"/>
        <v>240276</v>
      </c>
    </row>
    <row r="69" spans="1:25" ht="13.5" customHeight="1" x14ac:dyDescent="0.15">
      <c r="A69" s="30"/>
      <c r="B69" s="27"/>
      <c r="C69" s="16" t="s">
        <v>430</v>
      </c>
      <c r="D69" s="138" t="s">
        <v>471</v>
      </c>
      <c r="E69" s="138"/>
      <c r="F69" s="139"/>
      <c r="G69" s="7">
        <v>1</v>
      </c>
      <c r="H69" s="7">
        <v>66</v>
      </c>
      <c r="I69" s="7">
        <v>0</v>
      </c>
      <c r="J69" s="7">
        <v>0</v>
      </c>
      <c r="K69" s="7">
        <v>0</v>
      </c>
      <c r="L69" s="7">
        <v>0</v>
      </c>
      <c r="M69" s="7">
        <v>0</v>
      </c>
      <c r="N69" s="7">
        <v>0</v>
      </c>
      <c r="O69" s="7">
        <v>0</v>
      </c>
      <c r="P69" s="7">
        <v>0</v>
      </c>
      <c r="Q69" s="7">
        <v>0</v>
      </c>
      <c r="R69" s="7">
        <v>0</v>
      </c>
      <c r="S69" s="7">
        <v>0</v>
      </c>
      <c r="T69" s="7">
        <v>0</v>
      </c>
      <c r="U69" s="7">
        <v>0</v>
      </c>
      <c r="V69" s="7">
        <v>0</v>
      </c>
      <c r="W69" s="7">
        <v>0</v>
      </c>
      <c r="X69" s="7">
        <v>0</v>
      </c>
      <c r="Y69" s="7">
        <f t="shared" si="0"/>
        <v>0</v>
      </c>
    </row>
    <row r="70" spans="1:25" ht="13.5" customHeight="1" x14ac:dyDescent="0.15">
      <c r="A70" s="33"/>
      <c r="B70" s="34"/>
      <c r="C70" s="152" t="s">
        <v>466</v>
      </c>
      <c r="D70" s="138" t="s">
        <v>472</v>
      </c>
      <c r="E70" s="138"/>
      <c r="F70" s="139"/>
      <c r="G70" s="7">
        <v>1</v>
      </c>
      <c r="H70" s="7">
        <v>67</v>
      </c>
      <c r="I70" s="7">
        <v>1972457</v>
      </c>
      <c r="J70" s="7">
        <v>717275</v>
      </c>
      <c r="K70" s="7">
        <v>374817</v>
      </c>
      <c r="L70" s="7">
        <v>189090</v>
      </c>
      <c r="M70" s="7">
        <v>15340</v>
      </c>
      <c r="N70" s="7">
        <v>33430</v>
      </c>
      <c r="O70" s="7">
        <v>91787</v>
      </c>
      <c r="P70" s="7">
        <v>18646</v>
      </c>
      <c r="Q70" s="7">
        <v>610800</v>
      </c>
      <c r="R70" s="7">
        <v>99014</v>
      </c>
      <c r="S70" s="7">
        <v>143384</v>
      </c>
      <c r="T70" s="7">
        <v>0</v>
      </c>
      <c r="U70" s="7">
        <v>106786</v>
      </c>
      <c r="V70" s="7">
        <v>0</v>
      </c>
      <c r="W70" s="7">
        <v>216215</v>
      </c>
      <c r="X70" s="7">
        <v>179971</v>
      </c>
      <c r="Y70" s="7">
        <f t="shared" si="0"/>
        <v>4769012</v>
      </c>
    </row>
    <row r="71" spans="1:25" ht="13.5" customHeight="1" x14ac:dyDescent="0.15">
      <c r="A71" s="35"/>
      <c r="B71" s="36"/>
      <c r="C71" s="153"/>
      <c r="D71" s="138" t="s">
        <v>473</v>
      </c>
      <c r="E71" s="138"/>
      <c r="F71" s="139"/>
      <c r="G71" s="7">
        <v>1</v>
      </c>
      <c r="H71" s="7">
        <v>68</v>
      </c>
      <c r="I71" s="7">
        <v>0</v>
      </c>
      <c r="J71" s="7">
        <v>0</v>
      </c>
      <c r="K71" s="7">
        <v>0</v>
      </c>
      <c r="L71" s="7">
        <v>0</v>
      </c>
      <c r="M71" s="7">
        <v>0</v>
      </c>
      <c r="N71" s="7">
        <v>0</v>
      </c>
      <c r="O71" s="7">
        <v>0</v>
      </c>
      <c r="P71" s="7">
        <v>0</v>
      </c>
      <c r="Q71" s="7">
        <v>0</v>
      </c>
      <c r="R71" s="7">
        <v>0</v>
      </c>
      <c r="S71" s="7">
        <v>0</v>
      </c>
      <c r="T71" s="7">
        <v>1359245</v>
      </c>
      <c r="U71" s="7">
        <v>0</v>
      </c>
      <c r="V71" s="7">
        <v>111889</v>
      </c>
      <c r="W71" s="7">
        <v>0</v>
      </c>
      <c r="X71" s="7">
        <v>0</v>
      </c>
      <c r="Y71" s="7">
        <f t="shared" si="0"/>
        <v>1471134</v>
      </c>
    </row>
    <row r="72" spans="1:25" ht="13.5" customHeight="1" x14ac:dyDescent="0.15">
      <c r="A72" s="155" t="s">
        <v>474</v>
      </c>
      <c r="B72" s="155"/>
      <c r="C72" s="155"/>
      <c r="D72" s="154" t="s">
        <v>475</v>
      </c>
      <c r="E72" s="154"/>
      <c r="F72" s="154"/>
      <c r="G72" s="7">
        <v>1</v>
      </c>
      <c r="H72" s="7">
        <v>69</v>
      </c>
      <c r="I72" s="7">
        <v>1972457</v>
      </c>
      <c r="J72" s="7">
        <v>373268</v>
      </c>
      <c r="K72" s="7">
        <v>0</v>
      </c>
      <c r="L72" s="7">
        <v>76037</v>
      </c>
      <c r="M72" s="7">
        <v>1705</v>
      </c>
      <c r="N72" s="7">
        <v>33430</v>
      </c>
      <c r="O72" s="7">
        <v>54791</v>
      </c>
      <c r="P72" s="7">
        <v>45823</v>
      </c>
      <c r="Q72" s="7">
        <v>105201</v>
      </c>
      <c r="R72" s="7">
        <v>0</v>
      </c>
      <c r="S72" s="7">
        <v>50682</v>
      </c>
      <c r="T72" s="7">
        <v>0</v>
      </c>
      <c r="U72" s="7">
        <v>45704</v>
      </c>
      <c r="V72" s="7">
        <v>0</v>
      </c>
      <c r="W72" s="7">
        <v>69922</v>
      </c>
      <c r="X72" s="7">
        <v>175047</v>
      </c>
      <c r="Y72" s="7">
        <f t="shared" si="0"/>
        <v>3004067</v>
      </c>
    </row>
    <row r="73" spans="1:25" ht="13.5" customHeight="1" x14ac:dyDescent="0.15">
      <c r="A73" s="155"/>
      <c r="B73" s="155"/>
      <c r="C73" s="155"/>
      <c r="D73" s="154" t="s">
        <v>476</v>
      </c>
      <c r="E73" s="154"/>
      <c r="F73" s="154"/>
      <c r="G73" s="7">
        <v>1</v>
      </c>
      <c r="H73" s="7">
        <v>70</v>
      </c>
      <c r="I73" s="7">
        <v>0</v>
      </c>
      <c r="J73" s="7">
        <v>0</v>
      </c>
      <c r="K73" s="7">
        <v>148659</v>
      </c>
      <c r="L73" s="7">
        <v>0</v>
      </c>
      <c r="M73" s="7">
        <v>0</v>
      </c>
      <c r="N73" s="7">
        <v>0</v>
      </c>
      <c r="O73" s="7">
        <v>0</v>
      </c>
      <c r="P73" s="7">
        <v>0</v>
      </c>
      <c r="Q73" s="7">
        <v>0</v>
      </c>
      <c r="R73" s="7">
        <v>14699</v>
      </c>
      <c r="S73" s="7">
        <v>0</v>
      </c>
      <c r="T73" s="7">
        <v>243995</v>
      </c>
      <c r="U73" s="7">
        <v>0</v>
      </c>
      <c r="V73" s="7">
        <v>47107</v>
      </c>
      <c r="W73" s="7">
        <v>0</v>
      </c>
      <c r="X73" s="7">
        <v>0</v>
      </c>
      <c r="Y73" s="7">
        <f t="shared" ref="Y73:Y111" si="1">SUM(I73:X73)</f>
        <v>454460</v>
      </c>
    </row>
    <row r="74" spans="1:25" ht="13.5" customHeight="1" x14ac:dyDescent="0.15">
      <c r="A74" s="31" t="s">
        <v>477</v>
      </c>
      <c r="B74" s="112" t="s">
        <v>374</v>
      </c>
      <c r="C74" s="72"/>
      <c r="D74" s="72"/>
      <c r="E74" s="72"/>
      <c r="F74" s="73"/>
      <c r="G74" s="7">
        <v>1</v>
      </c>
      <c r="H74" s="7">
        <v>71</v>
      </c>
      <c r="I74" s="7">
        <v>0</v>
      </c>
      <c r="J74" s="7">
        <v>0</v>
      </c>
      <c r="K74" s="7">
        <v>0</v>
      </c>
      <c r="L74" s="7">
        <v>0</v>
      </c>
      <c r="M74" s="7">
        <v>0</v>
      </c>
      <c r="N74" s="7">
        <v>0</v>
      </c>
      <c r="O74" s="7">
        <v>0</v>
      </c>
      <c r="P74" s="7">
        <v>0</v>
      </c>
      <c r="Q74" s="7">
        <v>0</v>
      </c>
      <c r="R74" s="7">
        <v>0</v>
      </c>
      <c r="S74" s="7">
        <v>0</v>
      </c>
      <c r="T74" s="7">
        <v>0</v>
      </c>
      <c r="U74" s="7">
        <v>0</v>
      </c>
      <c r="V74" s="7">
        <v>0</v>
      </c>
      <c r="W74" s="7">
        <v>0</v>
      </c>
      <c r="X74" s="7">
        <v>0</v>
      </c>
      <c r="Y74" s="7">
        <f t="shared" si="1"/>
        <v>0</v>
      </c>
    </row>
    <row r="75" spans="1:25" ht="13.5" customHeight="1" x14ac:dyDescent="0.15">
      <c r="A75" s="31" t="s">
        <v>478</v>
      </c>
      <c r="B75" s="112" t="s">
        <v>375</v>
      </c>
      <c r="C75" s="72"/>
      <c r="D75" s="72"/>
      <c r="E75" s="72"/>
      <c r="F75" s="73"/>
      <c r="G75" s="7">
        <v>1</v>
      </c>
      <c r="H75" s="7">
        <v>72</v>
      </c>
      <c r="I75" s="7">
        <v>36583046</v>
      </c>
      <c r="J75" s="7">
        <v>4659311</v>
      </c>
      <c r="K75" s="7">
        <v>3243351</v>
      </c>
      <c r="L75" s="7">
        <v>2035664</v>
      </c>
      <c r="M75" s="7">
        <v>3601548</v>
      </c>
      <c r="N75" s="7">
        <v>5801007</v>
      </c>
      <c r="O75" s="7">
        <v>1901053</v>
      </c>
      <c r="P75" s="7">
        <v>1274894</v>
      </c>
      <c r="Q75" s="7">
        <v>3231731</v>
      </c>
      <c r="R75" s="7">
        <v>2842091</v>
      </c>
      <c r="S75" s="7">
        <v>4299813</v>
      </c>
      <c r="T75" s="7">
        <v>1522288</v>
      </c>
      <c r="U75" s="7">
        <v>2059322</v>
      </c>
      <c r="V75" s="7">
        <v>2793309</v>
      </c>
      <c r="W75" s="7">
        <v>4208899</v>
      </c>
      <c r="X75" s="7">
        <v>1573811</v>
      </c>
      <c r="Y75" s="7">
        <f t="shared" si="1"/>
        <v>81631138</v>
      </c>
    </row>
    <row r="76" spans="1:25" ht="13.5" customHeight="1" x14ac:dyDescent="0.15">
      <c r="A76" s="31" t="s">
        <v>479</v>
      </c>
      <c r="B76" s="112" t="s">
        <v>376</v>
      </c>
      <c r="C76" s="72"/>
      <c r="D76" s="72"/>
      <c r="E76" s="72"/>
      <c r="F76" s="73"/>
      <c r="G76" s="7">
        <v>1</v>
      </c>
      <c r="H76" s="7">
        <v>73</v>
      </c>
      <c r="I76" s="7">
        <v>294212007</v>
      </c>
      <c r="J76" s="7">
        <v>45196087</v>
      </c>
      <c r="K76" s="7">
        <v>15435591</v>
      </c>
      <c r="L76" s="7">
        <v>14398491</v>
      </c>
      <c r="M76" s="7">
        <v>12786786</v>
      </c>
      <c r="N76" s="7">
        <v>20146217</v>
      </c>
      <c r="O76" s="7">
        <v>10117231</v>
      </c>
      <c r="P76" s="7">
        <v>8281288</v>
      </c>
      <c r="Q76" s="7">
        <v>10653143</v>
      </c>
      <c r="R76" s="7">
        <v>15421836</v>
      </c>
      <c r="S76" s="7">
        <v>12460124</v>
      </c>
      <c r="T76" s="7">
        <v>9085802</v>
      </c>
      <c r="U76" s="7">
        <v>11114461</v>
      </c>
      <c r="V76" s="7">
        <v>12296718</v>
      </c>
      <c r="W76" s="7">
        <v>22626100</v>
      </c>
      <c r="X76" s="7">
        <v>18318983</v>
      </c>
      <c r="Y76" s="7">
        <f t="shared" si="1"/>
        <v>532550865</v>
      </c>
    </row>
    <row r="77" spans="1:25" ht="13.5" customHeight="1" x14ac:dyDescent="0.15">
      <c r="A77" s="31" t="s">
        <v>480</v>
      </c>
      <c r="B77" s="72" t="s">
        <v>5</v>
      </c>
      <c r="C77" s="72"/>
      <c r="D77" s="72"/>
      <c r="E77" s="72"/>
      <c r="F77" s="73"/>
      <c r="G77" s="7">
        <v>1</v>
      </c>
      <c r="H77" s="7">
        <v>74</v>
      </c>
      <c r="I77" s="7">
        <v>0</v>
      </c>
      <c r="J77" s="7">
        <v>0</v>
      </c>
      <c r="K77" s="7">
        <v>0</v>
      </c>
      <c r="L77" s="7">
        <v>0</v>
      </c>
      <c r="M77" s="7">
        <v>0</v>
      </c>
      <c r="N77" s="7">
        <v>0</v>
      </c>
      <c r="O77" s="7">
        <v>0</v>
      </c>
      <c r="P77" s="7">
        <v>0</v>
      </c>
      <c r="Q77" s="7">
        <v>0</v>
      </c>
      <c r="R77" s="7">
        <v>197328</v>
      </c>
      <c r="S77" s="7">
        <v>0</v>
      </c>
      <c r="T77" s="7">
        <v>0</v>
      </c>
      <c r="U77" s="7">
        <v>0</v>
      </c>
      <c r="V77" s="7">
        <v>0</v>
      </c>
      <c r="W77" s="7">
        <v>0</v>
      </c>
      <c r="X77" s="7">
        <v>0</v>
      </c>
      <c r="Y77" s="7">
        <f t="shared" si="1"/>
        <v>197328</v>
      </c>
    </row>
    <row r="78" spans="1:25" ht="13.5" customHeight="1" x14ac:dyDescent="0.15">
      <c r="A78" s="31" t="s">
        <v>481</v>
      </c>
      <c r="B78" s="72" t="s">
        <v>6</v>
      </c>
      <c r="C78" s="72"/>
      <c r="D78" s="72"/>
      <c r="E78" s="72"/>
      <c r="F78" s="73"/>
      <c r="G78" s="7">
        <v>1</v>
      </c>
      <c r="H78" s="7">
        <v>75</v>
      </c>
      <c r="I78" s="7">
        <v>0</v>
      </c>
      <c r="J78" s="7">
        <v>0</v>
      </c>
      <c r="K78" s="7">
        <v>0</v>
      </c>
      <c r="L78" s="7">
        <v>0</v>
      </c>
      <c r="M78" s="7">
        <v>0</v>
      </c>
      <c r="N78" s="7">
        <v>0</v>
      </c>
      <c r="O78" s="7">
        <v>0</v>
      </c>
      <c r="P78" s="7">
        <v>0</v>
      </c>
      <c r="Q78" s="7">
        <v>0</v>
      </c>
      <c r="R78" s="7">
        <v>197328</v>
      </c>
      <c r="S78" s="7">
        <v>0</v>
      </c>
      <c r="T78" s="7">
        <v>0</v>
      </c>
      <c r="U78" s="7">
        <v>0</v>
      </c>
      <c r="V78" s="7">
        <v>0</v>
      </c>
      <c r="W78" s="7">
        <v>0</v>
      </c>
      <c r="X78" s="7">
        <v>0</v>
      </c>
      <c r="Y78" s="7">
        <f t="shared" si="1"/>
        <v>197328</v>
      </c>
    </row>
    <row r="79" spans="1:25" ht="13.5" customHeight="1" x14ac:dyDescent="0.15">
      <c r="A79" s="45">
        <v>16</v>
      </c>
      <c r="B79" s="112" t="s">
        <v>482</v>
      </c>
      <c r="C79" s="72"/>
      <c r="D79" s="72"/>
      <c r="E79" s="72"/>
      <c r="F79" s="73"/>
      <c r="G79" s="7">
        <v>1</v>
      </c>
      <c r="H79" s="7">
        <v>76</v>
      </c>
      <c r="I79" s="7">
        <v>0</v>
      </c>
      <c r="J79" s="7">
        <v>0</v>
      </c>
      <c r="K79" s="7">
        <v>0</v>
      </c>
      <c r="L79" s="7">
        <v>0</v>
      </c>
      <c r="M79" s="7">
        <v>0</v>
      </c>
      <c r="N79" s="7">
        <v>0</v>
      </c>
      <c r="O79" s="7">
        <v>0</v>
      </c>
      <c r="P79" s="7">
        <v>0</v>
      </c>
      <c r="Q79" s="7">
        <v>0</v>
      </c>
      <c r="R79" s="7">
        <v>0</v>
      </c>
      <c r="S79" s="7">
        <v>0</v>
      </c>
      <c r="T79" s="7">
        <v>0</v>
      </c>
      <c r="U79" s="7">
        <v>0</v>
      </c>
      <c r="V79" s="7">
        <v>0</v>
      </c>
      <c r="W79" s="7">
        <v>0</v>
      </c>
      <c r="X79" s="7">
        <v>0</v>
      </c>
      <c r="Y79" s="7">
        <f t="shared" si="1"/>
        <v>0</v>
      </c>
    </row>
    <row r="80" spans="1:25" ht="13.5" customHeight="1" x14ac:dyDescent="0.15">
      <c r="A80" s="45">
        <v>17</v>
      </c>
      <c r="B80" s="112" t="s">
        <v>483</v>
      </c>
      <c r="C80" s="72"/>
      <c r="D80" s="72"/>
      <c r="E80" s="72"/>
      <c r="F80" s="73"/>
      <c r="G80" s="7">
        <v>1</v>
      </c>
      <c r="H80" s="7">
        <v>77</v>
      </c>
      <c r="I80" s="7">
        <v>0</v>
      </c>
      <c r="J80" s="7">
        <v>0</v>
      </c>
      <c r="K80" s="7">
        <v>0</v>
      </c>
      <c r="L80" s="7">
        <v>0</v>
      </c>
      <c r="M80" s="7">
        <v>0</v>
      </c>
      <c r="N80" s="7">
        <v>0</v>
      </c>
      <c r="O80" s="7">
        <v>0</v>
      </c>
      <c r="P80" s="7">
        <v>0</v>
      </c>
      <c r="Q80" s="7">
        <v>0</v>
      </c>
      <c r="R80" s="7">
        <v>0</v>
      </c>
      <c r="S80" s="7">
        <v>0</v>
      </c>
      <c r="T80" s="7">
        <v>0</v>
      </c>
      <c r="U80" s="7">
        <v>0</v>
      </c>
      <c r="V80" s="7">
        <v>0</v>
      </c>
      <c r="W80" s="7">
        <v>0</v>
      </c>
      <c r="X80" s="7">
        <v>0</v>
      </c>
      <c r="Y80" s="7">
        <f t="shared" si="1"/>
        <v>0</v>
      </c>
    </row>
    <row r="81" spans="1:25" ht="13.5" customHeight="1" x14ac:dyDescent="0.15">
      <c r="A81" s="163" t="s">
        <v>484</v>
      </c>
      <c r="B81" s="164"/>
      <c r="C81" s="165"/>
      <c r="D81" s="178" t="s">
        <v>485</v>
      </c>
      <c r="E81" s="138"/>
      <c r="F81" s="139"/>
      <c r="G81" s="7">
        <v>1</v>
      </c>
      <c r="H81" s="7">
        <v>78</v>
      </c>
      <c r="I81" s="7">
        <v>1966815</v>
      </c>
      <c r="J81" s="7">
        <v>373605</v>
      </c>
      <c r="K81" s="7">
        <v>18191</v>
      </c>
      <c r="L81" s="7">
        <v>71390</v>
      </c>
      <c r="M81" s="7">
        <v>1454</v>
      </c>
      <c r="N81" s="7">
        <v>33951</v>
      </c>
      <c r="O81" s="7">
        <v>55323</v>
      </c>
      <c r="P81" s="7">
        <v>43812</v>
      </c>
      <c r="Q81" s="7">
        <v>106135</v>
      </c>
      <c r="R81" s="7">
        <v>16567</v>
      </c>
      <c r="S81" s="7">
        <v>50739</v>
      </c>
      <c r="T81" s="7">
        <v>73885</v>
      </c>
      <c r="U81" s="7">
        <v>45888</v>
      </c>
      <c r="V81" s="7">
        <v>0</v>
      </c>
      <c r="W81" s="7">
        <v>63595</v>
      </c>
      <c r="X81" s="7">
        <v>159409</v>
      </c>
      <c r="Y81" s="7">
        <f t="shared" si="1"/>
        <v>3080759</v>
      </c>
    </row>
    <row r="82" spans="1:25" ht="18" customHeight="1" x14ac:dyDescent="0.15">
      <c r="A82" s="166"/>
      <c r="B82" s="167"/>
      <c r="C82" s="168"/>
      <c r="D82" s="178" t="s">
        <v>486</v>
      </c>
      <c r="E82" s="138"/>
      <c r="F82" s="139"/>
      <c r="G82" s="7">
        <v>1</v>
      </c>
      <c r="H82" s="7">
        <v>79</v>
      </c>
      <c r="I82" s="7">
        <v>0</v>
      </c>
      <c r="J82" s="7">
        <v>0</v>
      </c>
      <c r="K82" s="7">
        <v>0</v>
      </c>
      <c r="L82" s="7">
        <v>0</v>
      </c>
      <c r="M82" s="7">
        <v>0</v>
      </c>
      <c r="N82" s="7">
        <v>0</v>
      </c>
      <c r="O82" s="7">
        <v>0</v>
      </c>
      <c r="P82" s="7">
        <v>0</v>
      </c>
      <c r="Q82" s="7">
        <v>0</v>
      </c>
      <c r="R82" s="7">
        <v>0</v>
      </c>
      <c r="S82" s="7">
        <v>0</v>
      </c>
      <c r="T82" s="7">
        <v>0</v>
      </c>
      <c r="U82" s="7">
        <v>0</v>
      </c>
      <c r="V82" s="7">
        <v>46909</v>
      </c>
      <c r="W82" s="7">
        <v>0</v>
      </c>
      <c r="X82" s="7">
        <v>0</v>
      </c>
      <c r="Y82" s="7">
        <f t="shared" si="1"/>
        <v>46909</v>
      </c>
    </row>
    <row r="83" spans="1:25" ht="18" customHeight="1" x14ac:dyDescent="0.15">
      <c r="A83" s="169" t="s">
        <v>487</v>
      </c>
      <c r="B83" s="170"/>
      <c r="C83" s="171"/>
      <c r="D83" s="81" t="s">
        <v>295</v>
      </c>
      <c r="E83" s="72"/>
      <c r="F83" s="73"/>
      <c r="G83" s="7">
        <v>2</v>
      </c>
      <c r="H83" s="7">
        <v>1</v>
      </c>
      <c r="I83" s="7">
        <v>1105890</v>
      </c>
      <c r="J83" s="7">
        <v>0</v>
      </c>
      <c r="K83" s="7">
        <v>12022</v>
      </c>
      <c r="L83" s="7">
        <v>70748</v>
      </c>
      <c r="M83" s="7">
        <v>3434</v>
      </c>
      <c r="N83" s="7">
        <v>73789</v>
      </c>
      <c r="O83" s="7">
        <v>45121</v>
      </c>
      <c r="P83" s="7">
        <v>0</v>
      </c>
      <c r="Q83" s="7">
        <v>0</v>
      </c>
      <c r="R83" s="7">
        <v>62463</v>
      </c>
      <c r="S83" s="7">
        <v>41189</v>
      </c>
      <c r="T83" s="7">
        <v>0</v>
      </c>
      <c r="U83" s="7">
        <v>0</v>
      </c>
      <c r="V83" s="7">
        <v>0</v>
      </c>
      <c r="W83" s="7">
        <v>0</v>
      </c>
      <c r="X83" s="7">
        <v>0</v>
      </c>
      <c r="Y83" s="7">
        <f t="shared" si="1"/>
        <v>1414656</v>
      </c>
    </row>
    <row r="84" spans="1:25" ht="18" customHeight="1" x14ac:dyDescent="0.15">
      <c r="A84" s="172"/>
      <c r="B84" s="173"/>
      <c r="C84" s="174"/>
      <c r="D84" s="69" t="s">
        <v>379</v>
      </c>
      <c r="E84" s="72"/>
      <c r="F84" s="73"/>
      <c r="G84" s="7">
        <v>2</v>
      </c>
      <c r="H84" s="7">
        <v>2</v>
      </c>
      <c r="I84" s="7">
        <v>0</v>
      </c>
      <c r="J84" s="7">
        <v>0</v>
      </c>
      <c r="K84" s="7">
        <v>0</v>
      </c>
      <c r="L84" s="7">
        <v>0</v>
      </c>
      <c r="M84" s="7">
        <v>0</v>
      </c>
      <c r="N84" s="7">
        <v>0</v>
      </c>
      <c r="O84" s="7">
        <v>0</v>
      </c>
      <c r="P84" s="7">
        <v>0</v>
      </c>
      <c r="Q84" s="7">
        <v>0</v>
      </c>
      <c r="R84" s="7">
        <v>0</v>
      </c>
      <c r="S84" s="7">
        <v>0</v>
      </c>
      <c r="T84" s="7">
        <v>0</v>
      </c>
      <c r="U84" s="7">
        <v>0</v>
      </c>
      <c r="V84" s="7">
        <v>0</v>
      </c>
      <c r="W84" s="7">
        <v>0</v>
      </c>
      <c r="X84" s="7">
        <v>0</v>
      </c>
      <c r="Y84" s="7">
        <f t="shared" si="1"/>
        <v>0</v>
      </c>
    </row>
    <row r="85" spans="1:25" ht="18" customHeight="1" x14ac:dyDescent="0.15">
      <c r="A85" s="175"/>
      <c r="B85" s="176"/>
      <c r="C85" s="177"/>
      <c r="D85" s="69" t="s">
        <v>380</v>
      </c>
      <c r="E85" s="72"/>
      <c r="F85" s="73"/>
      <c r="G85" s="7">
        <v>2</v>
      </c>
      <c r="H85" s="7">
        <v>3</v>
      </c>
      <c r="I85" s="7">
        <v>0</v>
      </c>
      <c r="J85" s="7">
        <v>0</v>
      </c>
      <c r="K85" s="7">
        <v>0</v>
      </c>
      <c r="L85" s="7">
        <v>0</v>
      </c>
      <c r="M85" s="7">
        <v>0</v>
      </c>
      <c r="N85" s="7">
        <v>0</v>
      </c>
      <c r="O85" s="7">
        <v>0</v>
      </c>
      <c r="P85" s="7">
        <v>0</v>
      </c>
      <c r="Q85" s="7">
        <v>0</v>
      </c>
      <c r="R85" s="7">
        <v>0</v>
      </c>
      <c r="S85" s="7">
        <v>0</v>
      </c>
      <c r="T85" s="7">
        <v>0</v>
      </c>
      <c r="U85" s="7">
        <v>0</v>
      </c>
      <c r="V85" s="7">
        <v>0</v>
      </c>
      <c r="W85" s="7">
        <v>0</v>
      </c>
      <c r="X85" s="7">
        <v>0</v>
      </c>
      <c r="Y85" s="7">
        <f t="shared" si="1"/>
        <v>0</v>
      </c>
    </row>
    <row r="86" spans="1:25" ht="13.5" customHeight="1" x14ac:dyDescent="0.15">
      <c r="A86" s="169" t="s">
        <v>488</v>
      </c>
      <c r="B86" s="170"/>
      <c r="C86" s="171"/>
      <c r="D86" s="69" t="s">
        <v>295</v>
      </c>
      <c r="E86" s="112"/>
      <c r="F86" s="121"/>
      <c r="G86" s="7">
        <v>2</v>
      </c>
      <c r="H86" s="7">
        <v>4</v>
      </c>
      <c r="I86" s="7">
        <v>0</v>
      </c>
      <c r="J86" s="7">
        <v>0</v>
      </c>
      <c r="K86" s="7">
        <v>0</v>
      </c>
      <c r="L86" s="7">
        <v>1908</v>
      </c>
      <c r="M86" s="7">
        <v>0</v>
      </c>
      <c r="N86" s="7">
        <v>0</v>
      </c>
      <c r="O86" s="7">
        <v>1532</v>
      </c>
      <c r="P86" s="7">
        <v>0</v>
      </c>
      <c r="Q86" s="7">
        <v>0</v>
      </c>
      <c r="R86" s="7">
        <v>0</v>
      </c>
      <c r="S86" s="7">
        <v>0</v>
      </c>
      <c r="T86" s="7">
        <v>0</v>
      </c>
      <c r="U86" s="7">
        <v>0</v>
      </c>
      <c r="V86" s="7">
        <v>0</v>
      </c>
      <c r="W86" s="7">
        <v>0</v>
      </c>
      <c r="X86" s="7">
        <v>0</v>
      </c>
      <c r="Y86" s="7">
        <f t="shared" si="1"/>
        <v>3440</v>
      </c>
    </row>
    <row r="87" spans="1:25" x14ac:dyDescent="0.15">
      <c r="A87" s="172"/>
      <c r="B87" s="173"/>
      <c r="C87" s="174"/>
      <c r="D87" s="69" t="s">
        <v>377</v>
      </c>
      <c r="E87" s="112"/>
      <c r="F87" s="121"/>
      <c r="G87" s="7">
        <v>2</v>
      </c>
      <c r="H87" s="7">
        <v>5</v>
      </c>
      <c r="I87" s="7">
        <v>96685</v>
      </c>
      <c r="J87" s="7">
        <v>18474</v>
      </c>
      <c r="K87" s="7">
        <v>14544</v>
      </c>
      <c r="L87" s="7">
        <v>5584</v>
      </c>
      <c r="M87" s="7">
        <v>2568</v>
      </c>
      <c r="N87" s="7">
        <v>6648</v>
      </c>
      <c r="O87" s="7">
        <v>2375</v>
      </c>
      <c r="P87" s="7">
        <v>1353</v>
      </c>
      <c r="Q87" s="7">
        <v>3485</v>
      </c>
      <c r="R87" s="7">
        <v>1523</v>
      </c>
      <c r="S87" s="7">
        <v>6535</v>
      </c>
      <c r="T87" s="7">
        <v>3971</v>
      </c>
      <c r="U87" s="7">
        <v>3205</v>
      </c>
      <c r="V87" s="7">
        <v>2739</v>
      </c>
      <c r="W87" s="7">
        <v>4085</v>
      </c>
      <c r="X87" s="7">
        <v>4035</v>
      </c>
      <c r="Y87" s="7">
        <f t="shared" si="1"/>
        <v>177809</v>
      </c>
    </row>
    <row r="88" spans="1:25" x14ac:dyDescent="0.15">
      <c r="A88" s="172"/>
      <c r="B88" s="173"/>
      <c r="C88" s="174"/>
      <c r="D88" s="69" t="s">
        <v>378</v>
      </c>
      <c r="E88" s="112"/>
      <c r="F88" s="121"/>
      <c r="G88" s="7">
        <v>2</v>
      </c>
      <c r="H88" s="7">
        <v>6</v>
      </c>
      <c r="I88" s="7">
        <v>0</v>
      </c>
      <c r="J88" s="7">
        <v>0</v>
      </c>
      <c r="K88" s="7">
        <v>0</v>
      </c>
      <c r="L88" s="7">
        <v>0</v>
      </c>
      <c r="M88" s="7">
        <v>0</v>
      </c>
      <c r="N88" s="7">
        <v>0</v>
      </c>
      <c r="O88" s="7">
        <v>0</v>
      </c>
      <c r="P88" s="7">
        <v>0</v>
      </c>
      <c r="Q88" s="7">
        <v>0</v>
      </c>
      <c r="R88" s="7">
        <v>0</v>
      </c>
      <c r="S88" s="7">
        <v>0</v>
      </c>
      <c r="T88" s="7">
        <v>0</v>
      </c>
      <c r="U88" s="7">
        <v>0</v>
      </c>
      <c r="V88" s="7">
        <v>0</v>
      </c>
      <c r="W88" s="7">
        <v>0</v>
      </c>
      <c r="X88" s="7">
        <v>0</v>
      </c>
      <c r="Y88" s="7">
        <f t="shared" si="1"/>
        <v>0</v>
      </c>
    </row>
    <row r="89" spans="1:25" x14ac:dyDescent="0.15">
      <c r="A89" s="172"/>
      <c r="B89" s="173"/>
      <c r="C89" s="174"/>
      <c r="D89" s="69" t="s">
        <v>379</v>
      </c>
      <c r="E89" s="72"/>
      <c r="F89" s="73"/>
      <c r="G89" s="7">
        <v>2</v>
      </c>
      <c r="H89" s="7">
        <v>7</v>
      </c>
      <c r="I89" s="7">
        <v>0</v>
      </c>
      <c r="J89" s="7">
        <v>0</v>
      </c>
      <c r="K89" s="7">
        <v>0</v>
      </c>
      <c r="L89" s="7">
        <v>0</v>
      </c>
      <c r="M89" s="7">
        <v>0</v>
      </c>
      <c r="N89" s="7">
        <v>0</v>
      </c>
      <c r="O89" s="7">
        <v>0</v>
      </c>
      <c r="P89" s="7">
        <v>0</v>
      </c>
      <c r="Q89" s="7">
        <v>0</v>
      </c>
      <c r="R89" s="7">
        <v>0</v>
      </c>
      <c r="S89" s="7">
        <v>0</v>
      </c>
      <c r="T89" s="7">
        <v>0</v>
      </c>
      <c r="U89" s="7">
        <v>0</v>
      </c>
      <c r="V89" s="7">
        <v>0</v>
      </c>
      <c r="W89" s="7">
        <v>0</v>
      </c>
      <c r="X89" s="7">
        <v>0</v>
      </c>
      <c r="Y89" s="7">
        <f t="shared" si="1"/>
        <v>0</v>
      </c>
    </row>
    <row r="90" spans="1:25" x14ac:dyDescent="0.15">
      <c r="A90" s="175"/>
      <c r="B90" s="176"/>
      <c r="C90" s="177"/>
      <c r="D90" s="69" t="s">
        <v>380</v>
      </c>
      <c r="E90" s="72"/>
      <c r="F90" s="73"/>
      <c r="G90" s="7">
        <v>2</v>
      </c>
      <c r="H90" s="7">
        <v>8</v>
      </c>
      <c r="I90" s="7">
        <v>0</v>
      </c>
      <c r="J90" s="7">
        <v>0</v>
      </c>
      <c r="K90" s="7">
        <v>0</v>
      </c>
      <c r="L90" s="7">
        <v>0</v>
      </c>
      <c r="M90" s="7">
        <v>527</v>
      </c>
      <c r="N90" s="7">
        <v>0</v>
      </c>
      <c r="O90" s="7">
        <v>0</v>
      </c>
      <c r="P90" s="7">
        <v>0</v>
      </c>
      <c r="Q90" s="7">
        <v>0</v>
      </c>
      <c r="R90" s="7">
        <v>0</v>
      </c>
      <c r="S90" s="7">
        <v>0</v>
      </c>
      <c r="T90" s="7">
        <v>0</v>
      </c>
      <c r="U90" s="7">
        <v>0</v>
      </c>
      <c r="V90" s="7">
        <v>0</v>
      </c>
      <c r="W90" s="7">
        <v>802</v>
      </c>
      <c r="X90" s="7">
        <v>0</v>
      </c>
      <c r="Y90" s="7">
        <f t="shared" si="1"/>
        <v>1329</v>
      </c>
    </row>
    <row r="91" spans="1:25" x14ac:dyDescent="0.15">
      <c r="A91" s="169" t="s">
        <v>489</v>
      </c>
      <c r="B91" s="170"/>
      <c r="C91" s="171"/>
      <c r="D91" s="30" t="s">
        <v>490</v>
      </c>
      <c r="E91" s="17"/>
      <c r="F91" s="28" t="s">
        <v>381</v>
      </c>
      <c r="G91" s="7">
        <v>2</v>
      </c>
      <c r="H91" s="7">
        <v>9</v>
      </c>
      <c r="I91" s="7">
        <v>50000</v>
      </c>
      <c r="J91" s="7">
        <v>0</v>
      </c>
      <c r="K91" s="7">
        <v>0</v>
      </c>
      <c r="L91" s="7">
        <v>0</v>
      </c>
      <c r="M91" s="7">
        <v>0</v>
      </c>
      <c r="N91" s="7">
        <v>0</v>
      </c>
      <c r="O91" s="7">
        <v>0</v>
      </c>
      <c r="P91" s="7">
        <v>0</v>
      </c>
      <c r="Q91" s="7">
        <v>0</v>
      </c>
      <c r="R91" s="7">
        <v>0</v>
      </c>
      <c r="S91" s="7">
        <v>0</v>
      </c>
      <c r="T91" s="7">
        <v>0</v>
      </c>
      <c r="U91" s="7">
        <v>0</v>
      </c>
      <c r="V91" s="7">
        <v>0</v>
      </c>
      <c r="W91" s="7">
        <v>0</v>
      </c>
      <c r="X91" s="7">
        <v>0</v>
      </c>
      <c r="Y91" s="7">
        <f t="shared" si="1"/>
        <v>50000</v>
      </c>
    </row>
    <row r="92" spans="1:25" x14ac:dyDescent="0.15">
      <c r="A92" s="172"/>
      <c r="B92" s="173"/>
      <c r="C92" s="174"/>
      <c r="D92" s="106" t="s">
        <v>322</v>
      </c>
      <c r="E92" s="106"/>
      <c r="F92" s="32" t="s">
        <v>382</v>
      </c>
      <c r="G92" s="7">
        <v>2</v>
      </c>
      <c r="H92" s="7">
        <v>10</v>
      </c>
      <c r="I92" s="7">
        <v>0</v>
      </c>
      <c r="J92" s="7">
        <v>0</v>
      </c>
      <c r="K92" s="7">
        <v>0</v>
      </c>
      <c r="L92" s="7">
        <v>0</v>
      </c>
      <c r="M92" s="7">
        <v>0</v>
      </c>
      <c r="N92" s="7">
        <v>0</v>
      </c>
      <c r="O92" s="7">
        <v>0</v>
      </c>
      <c r="P92" s="7">
        <v>0</v>
      </c>
      <c r="Q92" s="7">
        <v>0</v>
      </c>
      <c r="R92" s="7">
        <v>0</v>
      </c>
      <c r="S92" s="7">
        <v>0</v>
      </c>
      <c r="T92" s="7">
        <v>0</v>
      </c>
      <c r="U92" s="7">
        <v>0</v>
      </c>
      <c r="V92" s="7">
        <v>0</v>
      </c>
      <c r="W92" s="7">
        <v>0</v>
      </c>
      <c r="X92" s="7">
        <v>0</v>
      </c>
      <c r="Y92" s="7">
        <f t="shared" si="1"/>
        <v>0</v>
      </c>
    </row>
    <row r="93" spans="1:25" ht="13.5" customHeight="1" x14ac:dyDescent="0.15">
      <c r="A93" s="172"/>
      <c r="B93" s="173"/>
      <c r="C93" s="174"/>
      <c r="D93" s="106"/>
      <c r="E93" s="106"/>
      <c r="F93" s="32" t="s">
        <v>155</v>
      </c>
      <c r="G93" s="7">
        <v>2</v>
      </c>
      <c r="H93" s="7">
        <v>11</v>
      </c>
      <c r="I93" s="7">
        <v>50000</v>
      </c>
      <c r="J93" s="7">
        <v>0</v>
      </c>
      <c r="K93" s="7">
        <v>0</v>
      </c>
      <c r="L93" s="7">
        <v>0</v>
      </c>
      <c r="M93" s="7">
        <v>0</v>
      </c>
      <c r="N93" s="7">
        <v>0</v>
      </c>
      <c r="O93" s="7">
        <v>0</v>
      </c>
      <c r="P93" s="7">
        <v>0</v>
      </c>
      <c r="Q93" s="7">
        <v>0</v>
      </c>
      <c r="R93" s="7">
        <v>0</v>
      </c>
      <c r="S93" s="7">
        <v>0</v>
      </c>
      <c r="T93" s="7">
        <v>0</v>
      </c>
      <c r="U93" s="7">
        <v>0</v>
      </c>
      <c r="V93" s="7">
        <v>0</v>
      </c>
      <c r="W93" s="7">
        <v>0</v>
      </c>
      <c r="X93" s="7">
        <v>0</v>
      </c>
      <c r="Y93" s="7">
        <f t="shared" si="1"/>
        <v>50000</v>
      </c>
    </row>
    <row r="94" spans="1:25" x14ac:dyDescent="0.15">
      <c r="A94" s="172"/>
      <c r="B94" s="173"/>
      <c r="C94" s="174"/>
      <c r="D94" s="30" t="s">
        <v>491</v>
      </c>
      <c r="E94" s="27"/>
      <c r="F94" s="28" t="s">
        <v>383</v>
      </c>
      <c r="G94" s="7">
        <v>2</v>
      </c>
      <c r="H94" s="7">
        <v>12</v>
      </c>
      <c r="I94" s="7">
        <v>0</v>
      </c>
      <c r="J94" s="7">
        <v>0</v>
      </c>
      <c r="K94" s="7">
        <v>0</v>
      </c>
      <c r="L94" s="7">
        <v>0</v>
      </c>
      <c r="M94" s="7">
        <v>0</v>
      </c>
      <c r="N94" s="7">
        <v>0</v>
      </c>
      <c r="O94" s="7">
        <v>0</v>
      </c>
      <c r="P94" s="7">
        <v>0</v>
      </c>
      <c r="Q94" s="7">
        <v>0</v>
      </c>
      <c r="R94" s="7">
        <v>0</v>
      </c>
      <c r="S94" s="7">
        <v>0</v>
      </c>
      <c r="T94" s="7">
        <v>0</v>
      </c>
      <c r="U94" s="7">
        <v>0</v>
      </c>
      <c r="V94" s="7">
        <v>0</v>
      </c>
      <c r="W94" s="7">
        <v>0</v>
      </c>
      <c r="X94" s="7">
        <v>0</v>
      </c>
      <c r="Y94" s="7">
        <f t="shared" si="1"/>
        <v>0</v>
      </c>
    </row>
    <row r="95" spans="1:25" x14ac:dyDescent="0.15">
      <c r="A95" s="172"/>
      <c r="B95" s="173"/>
      <c r="C95" s="174"/>
      <c r="D95" s="106" t="s">
        <v>322</v>
      </c>
      <c r="E95" s="106"/>
      <c r="F95" s="32" t="s">
        <v>384</v>
      </c>
      <c r="G95" s="7">
        <v>2</v>
      </c>
      <c r="H95" s="7">
        <v>13</v>
      </c>
      <c r="I95" s="7">
        <v>0</v>
      </c>
      <c r="J95" s="7">
        <v>0</v>
      </c>
      <c r="K95" s="7">
        <v>0</v>
      </c>
      <c r="L95" s="7">
        <v>0</v>
      </c>
      <c r="M95" s="7">
        <v>0</v>
      </c>
      <c r="N95" s="7">
        <v>0</v>
      </c>
      <c r="O95" s="7">
        <v>0</v>
      </c>
      <c r="P95" s="7">
        <v>0</v>
      </c>
      <c r="Q95" s="7">
        <v>0</v>
      </c>
      <c r="R95" s="7">
        <v>0</v>
      </c>
      <c r="S95" s="7">
        <v>0</v>
      </c>
      <c r="T95" s="7">
        <v>0</v>
      </c>
      <c r="U95" s="7">
        <v>0</v>
      </c>
      <c r="V95" s="7">
        <v>0</v>
      </c>
      <c r="W95" s="7">
        <v>0</v>
      </c>
      <c r="X95" s="7">
        <v>0</v>
      </c>
      <c r="Y95" s="7">
        <f t="shared" si="1"/>
        <v>0</v>
      </c>
    </row>
    <row r="96" spans="1:25" ht="13.5" customHeight="1" x14ac:dyDescent="0.15">
      <c r="A96" s="172"/>
      <c r="B96" s="173"/>
      <c r="C96" s="174"/>
      <c r="D96" s="106"/>
      <c r="E96" s="106"/>
      <c r="F96" s="32" t="s">
        <v>385</v>
      </c>
      <c r="G96" s="7">
        <v>2</v>
      </c>
      <c r="H96" s="7">
        <v>14</v>
      </c>
      <c r="I96" s="7">
        <v>0</v>
      </c>
      <c r="J96" s="7">
        <v>0</v>
      </c>
      <c r="K96" s="7">
        <v>0</v>
      </c>
      <c r="L96" s="7">
        <v>0</v>
      </c>
      <c r="M96" s="7">
        <v>0</v>
      </c>
      <c r="N96" s="7">
        <v>0</v>
      </c>
      <c r="O96" s="7">
        <v>0</v>
      </c>
      <c r="P96" s="7">
        <v>0</v>
      </c>
      <c r="Q96" s="7">
        <v>0</v>
      </c>
      <c r="R96" s="7">
        <v>0</v>
      </c>
      <c r="S96" s="7">
        <v>0</v>
      </c>
      <c r="T96" s="7">
        <v>0</v>
      </c>
      <c r="U96" s="7">
        <v>0</v>
      </c>
      <c r="V96" s="7">
        <v>0</v>
      </c>
      <c r="W96" s="7">
        <v>0</v>
      </c>
      <c r="X96" s="7">
        <v>0</v>
      </c>
      <c r="Y96" s="7">
        <f t="shared" si="1"/>
        <v>0</v>
      </c>
    </row>
    <row r="97" spans="1:25" ht="24" customHeight="1" x14ac:dyDescent="0.15">
      <c r="A97" s="172"/>
      <c r="B97" s="173"/>
      <c r="C97" s="174"/>
      <c r="D97" s="30" t="s">
        <v>492</v>
      </c>
      <c r="E97" s="27"/>
      <c r="F97" s="28" t="s">
        <v>386</v>
      </c>
      <c r="G97" s="7">
        <v>2</v>
      </c>
      <c r="H97" s="7">
        <v>15</v>
      </c>
      <c r="I97" s="7">
        <v>0</v>
      </c>
      <c r="J97" s="7">
        <v>0</v>
      </c>
      <c r="K97" s="7">
        <v>0</v>
      </c>
      <c r="L97" s="7">
        <v>0</v>
      </c>
      <c r="M97" s="7">
        <v>0</v>
      </c>
      <c r="N97" s="7">
        <v>0</v>
      </c>
      <c r="O97" s="7">
        <v>0</v>
      </c>
      <c r="P97" s="7">
        <v>0</v>
      </c>
      <c r="Q97" s="7">
        <v>0</v>
      </c>
      <c r="R97" s="7">
        <v>0</v>
      </c>
      <c r="S97" s="7">
        <v>0</v>
      </c>
      <c r="T97" s="7">
        <v>0</v>
      </c>
      <c r="U97" s="7">
        <v>0</v>
      </c>
      <c r="V97" s="7">
        <v>44087</v>
      </c>
      <c r="W97" s="7">
        <v>159328</v>
      </c>
      <c r="X97" s="7">
        <v>0</v>
      </c>
      <c r="Y97" s="7">
        <f t="shared" si="1"/>
        <v>203415</v>
      </c>
    </row>
    <row r="98" spans="1:25" x14ac:dyDescent="0.15">
      <c r="A98" s="172"/>
      <c r="B98" s="173"/>
      <c r="C98" s="174"/>
      <c r="D98" s="31" t="s">
        <v>493</v>
      </c>
      <c r="E98" s="27"/>
      <c r="F98" s="37" t="s">
        <v>494</v>
      </c>
      <c r="G98" s="7">
        <v>2</v>
      </c>
      <c r="H98" s="7">
        <v>16</v>
      </c>
      <c r="I98" s="7">
        <v>0</v>
      </c>
      <c r="J98" s="7">
        <v>0</v>
      </c>
      <c r="K98" s="7">
        <v>0</v>
      </c>
      <c r="L98" s="7">
        <v>0</v>
      </c>
      <c r="M98" s="7">
        <v>0</v>
      </c>
      <c r="N98" s="7">
        <v>0</v>
      </c>
      <c r="O98" s="7">
        <v>0</v>
      </c>
      <c r="P98" s="7">
        <v>0</v>
      </c>
      <c r="Q98" s="7">
        <v>0</v>
      </c>
      <c r="R98" s="7">
        <v>0</v>
      </c>
      <c r="S98" s="7">
        <v>0</v>
      </c>
      <c r="T98" s="7">
        <v>0</v>
      </c>
      <c r="U98" s="7">
        <v>0</v>
      </c>
      <c r="V98" s="7">
        <v>0</v>
      </c>
      <c r="W98" s="7">
        <v>0</v>
      </c>
      <c r="X98" s="7">
        <v>104</v>
      </c>
      <c r="Y98" s="7">
        <f t="shared" si="1"/>
        <v>104</v>
      </c>
    </row>
    <row r="99" spans="1:25" x14ac:dyDescent="0.15">
      <c r="A99" s="175"/>
      <c r="B99" s="176"/>
      <c r="C99" s="177"/>
      <c r="D99" s="31" t="s">
        <v>495</v>
      </c>
      <c r="E99" s="27"/>
      <c r="F99" s="37" t="s">
        <v>496</v>
      </c>
      <c r="G99" s="7">
        <v>2</v>
      </c>
      <c r="H99" s="7">
        <v>17</v>
      </c>
      <c r="I99" s="7">
        <v>0</v>
      </c>
      <c r="J99" s="7">
        <v>0</v>
      </c>
      <c r="K99" s="7">
        <v>0</v>
      </c>
      <c r="L99" s="7">
        <v>0</v>
      </c>
      <c r="M99" s="7">
        <v>0</v>
      </c>
      <c r="N99" s="7">
        <v>0</v>
      </c>
      <c r="O99" s="7">
        <v>0</v>
      </c>
      <c r="P99" s="7">
        <v>0</v>
      </c>
      <c r="Q99" s="7">
        <v>0</v>
      </c>
      <c r="R99" s="7">
        <v>0</v>
      </c>
      <c r="S99" s="7">
        <v>0</v>
      </c>
      <c r="T99" s="7">
        <v>0</v>
      </c>
      <c r="U99" s="7">
        <v>0</v>
      </c>
      <c r="V99" s="7">
        <v>0</v>
      </c>
      <c r="W99" s="7">
        <v>0</v>
      </c>
      <c r="X99" s="7">
        <v>0</v>
      </c>
      <c r="Y99" s="7">
        <f t="shared" si="1"/>
        <v>0</v>
      </c>
    </row>
    <row r="100" spans="1:25" x14ac:dyDescent="0.15">
      <c r="A100" s="156" t="s">
        <v>387</v>
      </c>
      <c r="B100" s="157"/>
      <c r="C100" s="157"/>
      <c r="D100" s="157" t="s">
        <v>388</v>
      </c>
      <c r="E100" s="157"/>
      <c r="F100" s="157"/>
      <c r="G100" s="7">
        <v>2</v>
      </c>
      <c r="H100" s="7">
        <v>18</v>
      </c>
      <c r="I100" s="7">
        <v>0</v>
      </c>
      <c r="J100" s="7">
        <v>0</v>
      </c>
      <c r="K100" s="7">
        <v>0</v>
      </c>
      <c r="L100" s="7">
        <v>0</v>
      </c>
      <c r="M100" s="7">
        <v>0</v>
      </c>
      <c r="N100" s="7">
        <v>0</v>
      </c>
      <c r="O100" s="7">
        <v>0</v>
      </c>
      <c r="P100" s="7">
        <v>0</v>
      </c>
      <c r="Q100" s="7">
        <v>0</v>
      </c>
      <c r="R100" s="7">
        <v>0</v>
      </c>
      <c r="S100" s="7">
        <v>0</v>
      </c>
      <c r="T100" s="7">
        <v>0</v>
      </c>
      <c r="U100" s="7">
        <v>0</v>
      </c>
      <c r="V100" s="7">
        <v>0</v>
      </c>
      <c r="W100" s="7">
        <v>0</v>
      </c>
      <c r="X100" s="7">
        <v>0</v>
      </c>
      <c r="Y100" s="7">
        <f t="shared" si="1"/>
        <v>0</v>
      </c>
    </row>
    <row r="101" spans="1:25" x14ac:dyDescent="0.15">
      <c r="A101" s="157"/>
      <c r="B101" s="157"/>
      <c r="C101" s="157"/>
      <c r="D101" s="106" t="s">
        <v>497</v>
      </c>
      <c r="E101" s="106"/>
      <c r="F101" s="32" t="s">
        <v>389</v>
      </c>
      <c r="G101" s="7">
        <v>2</v>
      </c>
      <c r="H101" s="7">
        <v>19</v>
      </c>
      <c r="I101" s="7">
        <v>0</v>
      </c>
      <c r="J101" s="7">
        <v>0</v>
      </c>
      <c r="K101" s="7">
        <v>0</v>
      </c>
      <c r="L101" s="7">
        <v>0</v>
      </c>
      <c r="M101" s="7">
        <v>0</v>
      </c>
      <c r="N101" s="7">
        <v>0</v>
      </c>
      <c r="O101" s="7">
        <v>0</v>
      </c>
      <c r="P101" s="7">
        <v>0</v>
      </c>
      <c r="Q101" s="7">
        <v>0</v>
      </c>
      <c r="R101" s="7">
        <v>0</v>
      </c>
      <c r="S101" s="7">
        <v>0</v>
      </c>
      <c r="T101" s="7">
        <v>0</v>
      </c>
      <c r="U101" s="7">
        <v>0</v>
      </c>
      <c r="V101" s="7">
        <v>0</v>
      </c>
      <c r="W101" s="7">
        <v>0</v>
      </c>
      <c r="X101" s="7">
        <v>0</v>
      </c>
      <c r="Y101" s="7">
        <f t="shared" si="1"/>
        <v>0</v>
      </c>
    </row>
    <row r="102" spans="1:25" x14ac:dyDescent="0.15">
      <c r="A102" s="157"/>
      <c r="B102" s="157"/>
      <c r="C102" s="157"/>
      <c r="D102" s="106"/>
      <c r="E102" s="106"/>
      <c r="F102" s="32" t="s">
        <v>384</v>
      </c>
      <c r="G102" s="7">
        <v>2</v>
      </c>
      <c r="H102" s="7">
        <v>20</v>
      </c>
      <c r="I102" s="7">
        <v>0</v>
      </c>
      <c r="J102" s="7">
        <v>0</v>
      </c>
      <c r="K102" s="7">
        <v>0</v>
      </c>
      <c r="L102" s="7">
        <v>0</v>
      </c>
      <c r="M102" s="7">
        <v>0</v>
      </c>
      <c r="N102" s="7">
        <v>0</v>
      </c>
      <c r="O102" s="7">
        <v>0</v>
      </c>
      <c r="P102" s="7">
        <v>0</v>
      </c>
      <c r="Q102" s="7">
        <v>0</v>
      </c>
      <c r="R102" s="7">
        <v>0</v>
      </c>
      <c r="S102" s="7">
        <v>0</v>
      </c>
      <c r="T102" s="7">
        <v>0</v>
      </c>
      <c r="U102" s="7">
        <v>0</v>
      </c>
      <c r="V102" s="7">
        <v>0</v>
      </c>
      <c r="W102" s="7">
        <v>0</v>
      </c>
      <c r="X102" s="7">
        <v>0</v>
      </c>
      <c r="Y102" s="7">
        <f t="shared" si="1"/>
        <v>0</v>
      </c>
    </row>
    <row r="103" spans="1:25" ht="29.25" customHeight="1" x14ac:dyDescent="0.15">
      <c r="A103" s="158" t="s">
        <v>390</v>
      </c>
      <c r="B103" s="159"/>
      <c r="C103" s="160"/>
      <c r="D103" s="112" t="s">
        <v>391</v>
      </c>
      <c r="E103" s="161"/>
      <c r="F103" s="162"/>
      <c r="G103" s="7">
        <v>2</v>
      </c>
      <c r="H103" s="7">
        <v>21</v>
      </c>
      <c r="I103" s="7">
        <v>0</v>
      </c>
      <c r="J103" s="7">
        <v>0</v>
      </c>
      <c r="K103" s="7">
        <v>0</v>
      </c>
      <c r="L103" s="7">
        <v>0</v>
      </c>
      <c r="M103" s="7">
        <v>0</v>
      </c>
      <c r="N103" s="7">
        <v>0</v>
      </c>
      <c r="O103" s="7">
        <v>0</v>
      </c>
      <c r="P103" s="7">
        <v>0</v>
      </c>
      <c r="Q103" s="7">
        <v>0</v>
      </c>
      <c r="R103" s="7">
        <v>0</v>
      </c>
      <c r="S103" s="7">
        <v>0</v>
      </c>
      <c r="T103" s="7">
        <v>0</v>
      </c>
      <c r="U103" s="7">
        <v>0</v>
      </c>
      <c r="V103" s="7">
        <v>0</v>
      </c>
      <c r="W103" s="7">
        <v>0</v>
      </c>
      <c r="X103" s="7">
        <v>0</v>
      </c>
      <c r="Y103" s="7">
        <f t="shared" si="1"/>
        <v>0</v>
      </c>
    </row>
    <row r="104" spans="1:25" ht="28.5" customHeight="1" x14ac:dyDescent="0.15">
      <c r="A104" s="179" t="s">
        <v>498</v>
      </c>
      <c r="B104" s="180"/>
      <c r="C104" s="180"/>
      <c r="D104" s="180"/>
      <c r="E104" s="180"/>
      <c r="F104" s="181"/>
      <c r="G104" s="7">
        <v>2</v>
      </c>
      <c r="H104" s="7">
        <v>22</v>
      </c>
      <c r="I104" s="7">
        <v>0</v>
      </c>
      <c r="J104" s="7">
        <v>0</v>
      </c>
      <c r="K104" s="7">
        <v>0</v>
      </c>
      <c r="L104" s="7">
        <v>0</v>
      </c>
      <c r="M104" s="7">
        <v>0</v>
      </c>
      <c r="N104" s="7">
        <v>0</v>
      </c>
      <c r="O104" s="7">
        <v>0</v>
      </c>
      <c r="P104" s="7">
        <v>0</v>
      </c>
      <c r="Q104" s="7">
        <v>0</v>
      </c>
      <c r="R104" s="7">
        <v>0</v>
      </c>
      <c r="S104" s="7">
        <v>0</v>
      </c>
      <c r="T104" s="7">
        <v>0</v>
      </c>
      <c r="U104" s="7">
        <v>0</v>
      </c>
      <c r="V104" s="7">
        <v>0</v>
      </c>
      <c r="W104" s="7">
        <v>0</v>
      </c>
      <c r="X104" s="7">
        <v>0</v>
      </c>
      <c r="Y104" s="7">
        <f t="shared" si="1"/>
        <v>0</v>
      </c>
    </row>
    <row r="105" spans="1:25" x14ac:dyDescent="0.15">
      <c r="A105" s="182" t="s">
        <v>499</v>
      </c>
      <c r="B105" s="183"/>
      <c r="C105" s="183"/>
      <c r="D105" s="69" t="s">
        <v>500</v>
      </c>
      <c r="E105" s="72"/>
      <c r="F105" s="73"/>
      <c r="G105" s="7">
        <v>2</v>
      </c>
      <c r="H105" s="7">
        <v>23</v>
      </c>
      <c r="I105" s="7">
        <v>167236479</v>
      </c>
      <c r="J105" s="7">
        <v>18815337</v>
      </c>
      <c r="K105" s="7">
        <v>9184756</v>
      </c>
      <c r="L105" s="7">
        <v>6436488</v>
      </c>
      <c r="M105" s="7">
        <v>5663215</v>
      </c>
      <c r="N105" s="7">
        <v>11427900</v>
      </c>
      <c r="O105" s="7">
        <v>0</v>
      </c>
      <c r="P105" s="7">
        <v>3076855</v>
      </c>
      <c r="Q105" s="7">
        <v>4564022</v>
      </c>
      <c r="R105" s="7">
        <v>8240586</v>
      </c>
      <c r="S105" s="7">
        <v>4688152</v>
      </c>
      <c r="T105" s="7">
        <v>3116867</v>
      </c>
      <c r="U105" s="7">
        <v>4448659</v>
      </c>
      <c r="V105" s="7">
        <v>4413853</v>
      </c>
      <c r="W105" s="7">
        <v>8828989</v>
      </c>
      <c r="X105" s="7">
        <v>7394043</v>
      </c>
      <c r="Y105" s="7">
        <f t="shared" si="1"/>
        <v>267536201</v>
      </c>
    </row>
    <row r="106" spans="1:25" x14ac:dyDescent="0.15">
      <c r="A106" s="183"/>
      <c r="B106" s="183"/>
      <c r="C106" s="183"/>
      <c r="D106" s="69" t="s">
        <v>501</v>
      </c>
      <c r="E106" s="72"/>
      <c r="F106" s="73"/>
      <c r="G106" s="7">
        <v>2</v>
      </c>
      <c r="H106" s="7">
        <v>24</v>
      </c>
      <c r="I106" s="7">
        <v>3494</v>
      </c>
      <c r="J106" s="7">
        <v>102531</v>
      </c>
      <c r="K106" s="7">
        <v>0</v>
      </c>
      <c r="L106" s="7">
        <v>0</v>
      </c>
      <c r="M106" s="7">
        <v>0</v>
      </c>
      <c r="N106" s="7">
        <v>0</v>
      </c>
      <c r="O106" s="7">
        <v>10741785</v>
      </c>
      <c r="P106" s="7">
        <v>35075</v>
      </c>
      <c r="Q106" s="7">
        <v>0</v>
      </c>
      <c r="R106" s="7">
        <v>0</v>
      </c>
      <c r="S106" s="7">
        <v>0</v>
      </c>
      <c r="T106" s="7">
        <v>0</v>
      </c>
      <c r="U106" s="7">
        <v>0</v>
      </c>
      <c r="V106" s="7">
        <v>0</v>
      </c>
      <c r="W106" s="7">
        <v>0</v>
      </c>
      <c r="X106" s="7">
        <v>430</v>
      </c>
      <c r="Y106" s="7">
        <f t="shared" si="1"/>
        <v>10883315</v>
      </c>
    </row>
    <row r="107" spans="1:25" x14ac:dyDescent="0.15">
      <c r="A107" s="183"/>
      <c r="B107" s="183"/>
      <c r="C107" s="183"/>
      <c r="D107" s="69" t="s">
        <v>502</v>
      </c>
      <c r="E107" s="72"/>
      <c r="F107" s="73"/>
      <c r="G107" s="7">
        <v>2</v>
      </c>
      <c r="H107" s="7">
        <v>25</v>
      </c>
      <c r="I107" s="7">
        <v>13372697</v>
      </c>
      <c r="J107" s="7">
        <v>1591300</v>
      </c>
      <c r="K107" s="7">
        <v>183538</v>
      </c>
      <c r="L107" s="7">
        <v>930335</v>
      </c>
      <c r="M107" s="7">
        <v>0</v>
      </c>
      <c r="N107" s="7">
        <v>70070</v>
      </c>
      <c r="O107" s="7">
        <v>765012</v>
      </c>
      <c r="P107" s="7">
        <v>256136</v>
      </c>
      <c r="Q107" s="7">
        <v>498718</v>
      </c>
      <c r="R107" s="7">
        <v>1061697</v>
      </c>
      <c r="S107" s="7">
        <v>872663</v>
      </c>
      <c r="T107" s="7">
        <v>889369</v>
      </c>
      <c r="U107" s="7">
        <v>1206618</v>
      </c>
      <c r="V107" s="7">
        <v>0</v>
      </c>
      <c r="W107" s="7">
        <v>1973138</v>
      </c>
      <c r="X107" s="7">
        <v>463809</v>
      </c>
      <c r="Y107" s="7">
        <f t="shared" si="1"/>
        <v>24135100</v>
      </c>
    </row>
    <row r="108" spans="1:25" x14ac:dyDescent="0.15">
      <c r="A108" s="183"/>
      <c r="B108" s="183"/>
      <c r="C108" s="183"/>
      <c r="D108" s="69" t="s">
        <v>503</v>
      </c>
      <c r="E108" s="72"/>
      <c r="F108" s="73"/>
      <c r="G108" s="7">
        <v>2</v>
      </c>
      <c r="H108" s="7">
        <v>26</v>
      </c>
      <c r="I108" s="7">
        <v>21090467</v>
      </c>
      <c r="J108" s="7">
        <v>6269470</v>
      </c>
      <c r="K108" s="7">
        <v>0</v>
      </c>
      <c r="L108" s="7">
        <v>496987</v>
      </c>
      <c r="M108" s="7">
        <v>604965</v>
      </c>
      <c r="N108" s="7">
        <v>2525959</v>
      </c>
      <c r="O108" s="7">
        <v>482356</v>
      </c>
      <c r="P108" s="7">
        <v>0</v>
      </c>
      <c r="Q108" s="7">
        <v>0</v>
      </c>
      <c r="R108" s="7">
        <v>0</v>
      </c>
      <c r="S108" s="7">
        <v>509014</v>
      </c>
      <c r="T108" s="7">
        <v>0</v>
      </c>
      <c r="U108" s="7">
        <v>87867</v>
      </c>
      <c r="V108" s="7">
        <v>37241</v>
      </c>
      <c r="W108" s="7">
        <v>154736</v>
      </c>
      <c r="X108" s="7">
        <v>1313962</v>
      </c>
      <c r="Y108" s="7">
        <f t="shared" si="1"/>
        <v>33573024</v>
      </c>
    </row>
    <row r="109" spans="1:25" x14ac:dyDescent="0.15">
      <c r="A109" s="183"/>
      <c r="B109" s="183"/>
      <c r="C109" s="183"/>
      <c r="D109" s="69" t="s">
        <v>418</v>
      </c>
      <c r="E109" s="72"/>
      <c r="F109" s="73"/>
      <c r="G109" s="7">
        <v>2</v>
      </c>
      <c r="H109" s="7">
        <v>27</v>
      </c>
      <c r="I109" s="7">
        <v>182</v>
      </c>
      <c r="J109" s="7">
        <v>0</v>
      </c>
      <c r="K109" s="7">
        <v>0</v>
      </c>
      <c r="L109" s="7">
        <v>0</v>
      </c>
      <c r="M109" s="7">
        <v>0</v>
      </c>
      <c r="N109" s="7">
        <v>0</v>
      </c>
      <c r="O109" s="7">
        <v>0</v>
      </c>
      <c r="P109" s="7">
        <v>0</v>
      </c>
      <c r="Q109" s="7">
        <v>0</v>
      </c>
      <c r="R109" s="7">
        <v>0</v>
      </c>
      <c r="S109" s="7">
        <v>0</v>
      </c>
      <c r="T109" s="7">
        <v>0</v>
      </c>
      <c r="U109" s="7">
        <v>0</v>
      </c>
      <c r="V109" s="7">
        <v>0</v>
      </c>
      <c r="W109" s="7">
        <v>0</v>
      </c>
      <c r="X109" s="7">
        <v>0</v>
      </c>
      <c r="Y109" s="7">
        <f t="shared" si="1"/>
        <v>182</v>
      </c>
    </row>
    <row r="110" spans="1:25" x14ac:dyDescent="0.15">
      <c r="A110" s="183"/>
      <c r="B110" s="183"/>
      <c r="C110" s="183"/>
      <c r="D110" s="69" t="s">
        <v>419</v>
      </c>
      <c r="E110" s="72"/>
      <c r="F110" s="73"/>
      <c r="G110" s="7">
        <v>2</v>
      </c>
      <c r="H110" s="7">
        <v>28</v>
      </c>
      <c r="I110" s="7">
        <v>8740618</v>
      </c>
      <c r="J110" s="7">
        <v>309291</v>
      </c>
      <c r="K110" s="7">
        <v>82994</v>
      </c>
      <c r="L110" s="7">
        <v>124350</v>
      </c>
      <c r="M110" s="7">
        <v>174592</v>
      </c>
      <c r="N110" s="7">
        <v>75990</v>
      </c>
      <c r="O110" s="7">
        <v>234928</v>
      </c>
      <c r="P110" s="7">
        <v>789952</v>
      </c>
      <c r="Q110" s="7">
        <v>749850</v>
      </c>
      <c r="R110" s="7">
        <v>0</v>
      </c>
      <c r="S110" s="7">
        <v>694126</v>
      </c>
      <c r="T110" s="7">
        <v>1275531</v>
      </c>
      <c r="U110" s="7">
        <v>129464</v>
      </c>
      <c r="V110" s="7">
        <v>986468</v>
      </c>
      <c r="W110" s="7">
        <v>3638069</v>
      </c>
      <c r="X110" s="7">
        <v>673898</v>
      </c>
      <c r="Y110" s="7">
        <f t="shared" si="1"/>
        <v>18680121</v>
      </c>
    </row>
    <row r="111" spans="1:25" x14ac:dyDescent="0.15">
      <c r="A111" s="183"/>
      <c r="B111" s="183"/>
      <c r="C111" s="183"/>
      <c r="D111" s="69" t="s">
        <v>298</v>
      </c>
      <c r="E111" s="72"/>
      <c r="F111" s="73"/>
      <c r="G111" s="7">
        <v>2</v>
      </c>
      <c r="H111" s="7">
        <v>29</v>
      </c>
      <c r="I111" s="7">
        <v>0</v>
      </c>
      <c r="J111" s="7">
        <v>0</v>
      </c>
      <c r="K111" s="7">
        <v>839349</v>
      </c>
      <c r="L111" s="7">
        <v>0</v>
      </c>
      <c r="M111" s="7">
        <v>338290</v>
      </c>
      <c r="N111" s="7">
        <v>523636</v>
      </c>
      <c r="O111" s="7">
        <v>0</v>
      </c>
      <c r="P111" s="7">
        <v>0</v>
      </c>
      <c r="Q111" s="7">
        <v>208297</v>
      </c>
      <c r="R111" s="7">
        <v>14130</v>
      </c>
      <c r="S111" s="7">
        <v>0</v>
      </c>
      <c r="T111" s="7">
        <v>4046</v>
      </c>
      <c r="U111" s="7">
        <v>0</v>
      </c>
      <c r="V111" s="7">
        <v>651085</v>
      </c>
      <c r="W111" s="7">
        <v>4217</v>
      </c>
      <c r="X111" s="7">
        <v>1527060</v>
      </c>
      <c r="Y111" s="7">
        <f t="shared" si="1"/>
        <v>4110110</v>
      </c>
    </row>
  </sheetData>
  <mergeCells count="110">
    <mergeCell ref="A104:F104"/>
    <mergeCell ref="A105:C111"/>
    <mergeCell ref="D105:F105"/>
    <mergeCell ref="D106:F106"/>
    <mergeCell ref="D107:F107"/>
    <mergeCell ref="D108:F108"/>
    <mergeCell ref="D109:F109"/>
    <mergeCell ref="D110:F110"/>
    <mergeCell ref="D111:F111"/>
    <mergeCell ref="A103:C103"/>
    <mergeCell ref="D103:F103"/>
    <mergeCell ref="B80:F80"/>
    <mergeCell ref="A81:C82"/>
    <mergeCell ref="A83:C85"/>
    <mergeCell ref="A86:C90"/>
    <mergeCell ref="D86:F86"/>
    <mergeCell ref="D87:F87"/>
    <mergeCell ref="D88:F88"/>
    <mergeCell ref="D89:F89"/>
    <mergeCell ref="D90:F90"/>
    <mergeCell ref="A91:C99"/>
    <mergeCell ref="D92:E93"/>
    <mergeCell ref="D95:E96"/>
    <mergeCell ref="D81:F81"/>
    <mergeCell ref="D82:F82"/>
    <mergeCell ref="D83:F83"/>
    <mergeCell ref="D84:F84"/>
    <mergeCell ref="D85:F85"/>
    <mergeCell ref="B75:F75"/>
    <mergeCell ref="B76:F76"/>
    <mergeCell ref="B77:F77"/>
    <mergeCell ref="D72:F72"/>
    <mergeCell ref="D73:F73"/>
    <mergeCell ref="A72:C73"/>
    <mergeCell ref="A100:C102"/>
    <mergeCell ref="D100:F100"/>
    <mergeCell ref="D101:E102"/>
    <mergeCell ref="B79:F79"/>
    <mergeCell ref="B78:F78"/>
    <mergeCell ref="B74:F74"/>
    <mergeCell ref="C70:C71"/>
    <mergeCell ref="D70:F70"/>
    <mergeCell ref="D71:F71"/>
    <mergeCell ref="B52:F52"/>
    <mergeCell ref="B53:F53"/>
    <mergeCell ref="D54:F54"/>
    <mergeCell ref="D55:F55"/>
    <mergeCell ref="D63:F63"/>
    <mergeCell ref="D60:F60"/>
    <mergeCell ref="D61:F61"/>
    <mergeCell ref="D62:F62"/>
    <mergeCell ref="D56:F56"/>
    <mergeCell ref="D57:F57"/>
    <mergeCell ref="B58:F58"/>
    <mergeCell ref="C59:F59"/>
    <mergeCell ref="C38:F38"/>
    <mergeCell ref="C39:F39"/>
    <mergeCell ref="C40:F40"/>
    <mergeCell ref="C41:F41"/>
    <mergeCell ref="C42:F42"/>
    <mergeCell ref="D69:F69"/>
    <mergeCell ref="D64:F64"/>
    <mergeCell ref="C65:F65"/>
    <mergeCell ref="D66:F66"/>
    <mergeCell ref="D67:F67"/>
    <mergeCell ref="D68:F68"/>
    <mergeCell ref="C48:F48"/>
    <mergeCell ref="C49:F49"/>
    <mergeCell ref="C50:F50"/>
    <mergeCell ref="C51:F51"/>
    <mergeCell ref="C43:F43"/>
    <mergeCell ref="C44:F44"/>
    <mergeCell ref="B45:F45"/>
    <mergeCell ref="C46:F46"/>
    <mergeCell ref="C47:F47"/>
    <mergeCell ref="A18:A22"/>
    <mergeCell ref="C18:F18"/>
    <mergeCell ref="C19:F19"/>
    <mergeCell ref="C20:F20"/>
    <mergeCell ref="C21:F21"/>
    <mergeCell ref="C22:F22"/>
    <mergeCell ref="C31:F31"/>
    <mergeCell ref="C32:F32"/>
    <mergeCell ref="C33:F33"/>
    <mergeCell ref="D8:F8"/>
    <mergeCell ref="D9:F9"/>
    <mergeCell ref="D10:F10"/>
    <mergeCell ref="D11:F11"/>
    <mergeCell ref="H2:H3"/>
    <mergeCell ref="B4:F4"/>
    <mergeCell ref="C5:F5"/>
    <mergeCell ref="D6:F6"/>
    <mergeCell ref="D7:F7"/>
    <mergeCell ref="G2:G3"/>
    <mergeCell ref="A2:F3"/>
    <mergeCell ref="B34:F34"/>
    <mergeCell ref="C35:F35"/>
    <mergeCell ref="C36:F36"/>
    <mergeCell ref="C37:F37"/>
    <mergeCell ref="C12:F12"/>
    <mergeCell ref="C13:F13"/>
    <mergeCell ref="C28:F28"/>
    <mergeCell ref="C29:F29"/>
    <mergeCell ref="C30:F30"/>
    <mergeCell ref="B17:F17"/>
    <mergeCell ref="B23:F23"/>
    <mergeCell ref="B24:F24"/>
    <mergeCell ref="B25:F25"/>
    <mergeCell ref="C26:F26"/>
    <mergeCell ref="C27:F27"/>
  </mergeCells>
  <phoneticPr fontId="3"/>
  <pageMargins left="0.59055118110236227" right="0.59055118110236227" top="0.59055118110236227" bottom="0.39370078740157483" header="0.39370078740157483" footer="0.19685039370078741"/>
  <pageSetup paperSize="9" scale="53" fitToHeight="0" orientation="landscape" horizontalDpi="300" verticalDpi="300"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30"/>
  <sheetViews>
    <sheetView showGridLines="0" view="pageBreakPreview" zoomScale="75" zoomScaleNormal="100" zoomScaleSheetLayoutView="75" workbookViewId="0">
      <pane xSplit="7" ySplit="3" topLeftCell="H4" activePane="bottomRight" state="frozen"/>
      <selection activeCell="I4" sqref="I4:T126"/>
      <selection pane="topRight" activeCell="I4" sqref="I4:T126"/>
      <selection pane="bottomLeft" activeCell="I4" sqref="I4:T126"/>
      <selection pane="bottomRight" activeCell="H3" sqref="H3"/>
    </sheetView>
  </sheetViews>
  <sheetFormatPr defaultColWidth="9" defaultRowHeight="13.5" x14ac:dyDescent="0.15"/>
  <cols>
    <col min="1" max="1" width="6.875" style="20" customWidth="1"/>
    <col min="2" max="4" width="3.875" style="20" customWidth="1"/>
    <col min="5" max="5" width="18.625" style="20" customWidth="1"/>
    <col min="6" max="6" width="3.75" style="4" customWidth="1"/>
    <col min="7" max="7" width="4" style="4" bestFit="1" customWidth="1"/>
    <col min="8" max="23" width="11.75" style="4" customWidth="1"/>
    <col min="24" max="24" width="13.375" style="4" customWidth="1"/>
    <col min="25" max="16384" width="9" style="4"/>
  </cols>
  <sheetData>
    <row r="1" spans="1:24" x14ac:dyDescent="0.15">
      <c r="A1" s="4" t="s">
        <v>7</v>
      </c>
      <c r="B1" s="4"/>
      <c r="C1" s="4"/>
      <c r="D1" s="4"/>
      <c r="E1" s="4"/>
    </row>
    <row r="2" spans="1:24" x14ac:dyDescent="0.15">
      <c r="A2" s="234" t="s">
        <v>8</v>
      </c>
      <c r="B2" s="234"/>
      <c r="C2" s="234"/>
      <c r="D2" s="234"/>
      <c r="E2" s="234"/>
      <c r="F2" s="106" t="s">
        <v>165</v>
      </c>
      <c r="G2" s="106" t="s">
        <v>166</v>
      </c>
      <c r="H2" s="25" t="s">
        <v>47</v>
      </c>
      <c r="I2" s="2" t="s">
        <v>393</v>
      </c>
      <c r="J2" s="2" t="s">
        <v>395</v>
      </c>
      <c r="K2" s="2" t="s">
        <v>328</v>
      </c>
      <c r="L2" s="2" t="s">
        <v>542</v>
      </c>
      <c r="M2" s="25" t="s">
        <v>170</v>
      </c>
      <c r="N2" s="25" t="s">
        <v>299</v>
      </c>
      <c r="O2" s="2" t="s">
        <v>544</v>
      </c>
      <c r="P2" s="2" t="s">
        <v>330</v>
      </c>
      <c r="Q2" s="25" t="s">
        <v>321</v>
      </c>
      <c r="R2" s="2" t="s">
        <v>507</v>
      </c>
      <c r="S2" s="2" t="s">
        <v>397</v>
      </c>
      <c r="T2" s="2" t="s">
        <v>509</v>
      </c>
      <c r="U2" s="2" t="s">
        <v>546</v>
      </c>
      <c r="V2" s="2" t="s">
        <v>327</v>
      </c>
      <c r="W2" s="2" t="s">
        <v>548</v>
      </c>
      <c r="X2" s="2" t="s">
        <v>562</v>
      </c>
    </row>
    <row r="3" spans="1:24" x14ac:dyDescent="0.15">
      <c r="A3" s="234"/>
      <c r="B3" s="234"/>
      <c r="C3" s="234"/>
      <c r="D3" s="234"/>
      <c r="E3" s="234"/>
      <c r="F3" s="106"/>
      <c r="G3" s="106"/>
      <c r="H3" s="26" t="s">
        <v>46</v>
      </c>
      <c r="I3" s="3" t="s">
        <v>394</v>
      </c>
      <c r="J3" s="3" t="s">
        <v>396</v>
      </c>
      <c r="K3" s="3" t="s">
        <v>329</v>
      </c>
      <c r="L3" s="3" t="s">
        <v>543</v>
      </c>
      <c r="M3" s="26" t="s">
        <v>167</v>
      </c>
      <c r="N3" s="26" t="s">
        <v>300</v>
      </c>
      <c r="O3" s="3" t="s">
        <v>545</v>
      </c>
      <c r="P3" s="3" t="s">
        <v>331</v>
      </c>
      <c r="Q3" s="26" t="s">
        <v>320</v>
      </c>
      <c r="R3" s="3" t="s">
        <v>508</v>
      </c>
      <c r="S3" s="3" t="s">
        <v>398</v>
      </c>
      <c r="T3" s="3" t="s">
        <v>510</v>
      </c>
      <c r="U3" s="3" t="s">
        <v>547</v>
      </c>
      <c r="V3" s="3" t="s">
        <v>326</v>
      </c>
      <c r="W3" s="3" t="s">
        <v>549</v>
      </c>
      <c r="X3" s="5" t="s">
        <v>164</v>
      </c>
    </row>
    <row r="4" spans="1:24" x14ac:dyDescent="0.15">
      <c r="A4" s="222" t="s">
        <v>9</v>
      </c>
      <c r="B4" s="6" t="s">
        <v>10</v>
      </c>
      <c r="C4" s="73" t="s">
        <v>11</v>
      </c>
      <c r="D4" s="157"/>
      <c r="E4" s="157"/>
      <c r="F4" s="7">
        <v>1</v>
      </c>
      <c r="G4" s="7">
        <v>1</v>
      </c>
      <c r="H4" s="7">
        <v>7563000</v>
      </c>
      <c r="I4" s="7">
        <v>1523700</v>
      </c>
      <c r="J4" s="7">
        <v>314700</v>
      </c>
      <c r="K4" s="7">
        <v>347000</v>
      </c>
      <c r="L4" s="7">
        <v>271500</v>
      </c>
      <c r="M4" s="7">
        <v>276700</v>
      </c>
      <c r="N4" s="7">
        <v>207900</v>
      </c>
      <c r="O4" s="7">
        <v>69400</v>
      </c>
      <c r="P4" s="7">
        <v>121300</v>
      </c>
      <c r="Q4" s="7">
        <v>337700</v>
      </c>
      <c r="R4" s="7">
        <v>126600</v>
      </c>
      <c r="S4" s="7">
        <v>131600</v>
      </c>
      <c r="T4" s="7">
        <v>171400</v>
      </c>
      <c r="U4" s="7">
        <v>302400</v>
      </c>
      <c r="V4" s="7">
        <v>270000</v>
      </c>
      <c r="W4" s="7">
        <v>582700</v>
      </c>
      <c r="X4" s="7">
        <f>SUM(H4:W4)</f>
        <v>12617600</v>
      </c>
    </row>
    <row r="5" spans="1:24" x14ac:dyDescent="0.15">
      <c r="A5" s="223"/>
      <c r="B5" s="6"/>
      <c r="C5" s="8" t="s">
        <v>12</v>
      </c>
      <c r="D5" s="73" t="s">
        <v>13</v>
      </c>
      <c r="E5" s="157"/>
      <c r="F5" s="7">
        <v>1</v>
      </c>
      <c r="G5" s="7">
        <v>2</v>
      </c>
      <c r="H5" s="7">
        <v>5370000</v>
      </c>
      <c r="I5" s="7">
        <v>1184200</v>
      </c>
      <c r="J5" s="7">
        <v>314700</v>
      </c>
      <c r="K5" s="7">
        <v>347000</v>
      </c>
      <c r="L5" s="7">
        <v>120100</v>
      </c>
      <c r="M5" s="7">
        <v>276700</v>
      </c>
      <c r="N5" s="7">
        <v>207900</v>
      </c>
      <c r="O5" s="7">
        <v>57400</v>
      </c>
      <c r="P5" s="7">
        <v>88500</v>
      </c>
      <c r="Q5" s="7">
        <v>302900</v>
      </c>
      <c r="R5" s="7">
        <v>126600</v>
      </c>
      <c r="S5" s="7">
        <v>49300</v>
      </c>
      <c r="T5" s="7">
        <v>65400</v>
      </c>
      <c r="U5" s="7">
        <v>302400</v>
      </c>
      <c r="V5" s="7">
        <v>160600</v>
      </c>
      <c r="W5" s="7">
        <v>582700</v>
      </c>
      <c r="X5" s="7">
        <f>SUM(H5:W5)</f>
        <v>9556400</v>
      </c>
    </row>
    <row r="6" spans="1:24" x14ac:dyDescent="0.15">
      <c r="A6" s="223"/>
      <c r="B6" s="6"/>
      <c r="C6" s="8" t="s">
        <v>188</v>
      </c>
      <c r="D6" s="73" t="s">
        <v>191</v>
      </c>
      <c r="E6" s="157"/>
      <c r="F6" s="7">
        <v>1</v>
      </c>
      <c r="G6" s="7">
        <v>3</v>
      </c>
      <c r="H6" s="7">
        <v>2193000</v>
      </c>
      <c r="I6" s="7">
        <v>339500</v>
      </c>
      <c r="J6" s="7">
        <v>0</v>
      </c>
      <c r="K6" s="7">
        <v>0</v>
      </c>
      <c r="L6" s="7">
        <v>151400</v>
      </c>
      <c r="M6" s="7">
        <v>0</v>
      </c>
      <c r="N6" s="7">
        <v>0</v>
      </c>
      <c r="O6" s="7">
        <v>12000</v>
      </c>
      <c r="P6" s="7">
        <v>32800</v>
      </c>
      <c r="Q6" s="7">
        <v>34800</v>
      </c>
      <c r="R6" s="7">
        <v>0</v>
      </c>
      <c r="S6" s="7">
        <v>82300</v>
      </c>
      <c r="T6" s="7">
        <v>106000</v>
      </c>
      <c r="U6" s="7">
        <v>0</v>
      </c>
      <c r="V6" s="7">
        <v>109400</v>
      </c>
      <c r="W6" s="7">
        <v>0</v>
      </c>
      <c r="X6" s="7">
        <f>SUM(H6:W6)</f>
        <v>3061200</v>
      </c>
    </row>
    <row r="7" spans="1:24" x14ac:dyDescent="0.15">
      <c r="A7" s="223"/>
      <c r="B7" s="6" t="s">
        <v>14</v>
      </c>
      <c r="C7" s="73" t="s">
        <v>15</v>
      </c>
      <c r="D7" s="157"/>
      <c r="E7" s="157"/>
      <c r="F7" s="7">
        <v>1</v>
      </c>
      <c r="G7" s="7">
        <v>4</v>
      </c>
      <c r="H7" s="7">
        <v>13759</v>
      </c>
      <c r="I7" s="7">
        <v>0</v>
      </c>
      <c r="J7" s="7">
        <v>0</v>
      </c>
      <c r="K7" s="7">
        <v>0</v>
      </c>
      <c r="L7" s="7">
        <v>65851</v>
      </c>
      <c r="M7" s="7">
        <v>0</v>
      </c>
      <c r="N7" s="7">
        <v>0</v>
      </c>
      <c r="O7" s="7">
        <v>8338</v>
      </c>
      <c r="P7" s="7">
        <v>0</v>
      </c>
      <c r="Q7" s="7">
        <v>310923</v>
      </c>
      <c r="R7" s="7">
        <v>0</v>
      </c>
      <c r="S7" s="7">
        <v>166941</v>
      </c>
      <c r="T7" s="7">
        <v>156346</v>
      </c>
      <c r="U7" s="7">
        <v>134437</v>
      </c>
      <c r="V7" s="7">
        <v>111830</v>
      </c>
      <c r="W7" s="7">
        <v>0</v>
      </c>
      <c r="X7" s="7">
        <f>SUM(H7:W7)</f>
        <v>968425</v>
      </c>
    </row>
    <row r="8" spans="1:24" x14ac:dyDescent="0.15">
      <c r="A8" s="223"/>
      <c r="B8" s="67" t="s">
        <v>16</v>
      </c>
      <c r="C8" s="103" t="s">
        <v>189</v>
      </c>
      <c r="D8" s="233"/>
      <c r="E8" s="233"/>
      <c r="F8" s="60">
        <v>1</v>
      </c>
      <c r="G8" s="60">
        <v>5</v>
      </c>
      <c r="H8" s="7">
        <v>0</v>
      </c>
      <c r="I8" s="7">
        <v>0</v>
      </c>
      <c r="J8" s="7">
        <v>0</v>
      </c>
      <c r="K8" s="7">
        <v>0</v>
      </c>
      <c r="L8" s="7">
        <v>0</v>
      </c>
      <c r="M8" s="7">
        <v>0</v>
      </c>
      <c r="N8" s="7">
        <v>0</v>
      </c>
      <c r="O8" s="7">
        <v>0</v>
      </c>
      <c r="P8" s="7">
        <v>0</v>
      </c>
      <c r="Q8" s="7">
        <v>0</v>
      </c>
      <c r="R8" s="7">
        <v>0</v>
      </c>
      <c r="S8" s="7">
        <v>0</v>
      </c>
      <c r="T8" s="7">
        <v>0</v>
      </c>
      <c r="U8" s="7">
        <v>0</v>
      </c>
      <c r="V8" s="7">
        <v>0</v>
      </c>
      <c r="W8" s="7">
        <v>0</v>
      </c>
      <c r="X8" s="7">
        <f>SUM(H8:W8)</f>
        <v>0</v>
      </c>
    </row>
    <row r="9" spans="1:24" x14ac:dyDescent="0.15">
      <c r="A9" s="223"/>
      <c r="B9" s="6" t="s">
        <v>17</v>
      </c>
      <c r="C9" s="73" t="s">
        <v>18</v>
      </c>
      <c r="D9" s="157"/>
      <c r="E9" s="157"/>
      <c r="F9" s="7">
        <v>1</v>
      </c>
      <c r="G9" s="7">
        <v>6</v>
      </c>
      <c r="H9" s="7">
        <v>0</v>
      </c>
      <c r="I9" s="7">
        <v>0</v>
      </c>
      <c r="J9" s="7">
        <v>0</v>
      </c>
      <c r="K9" s="7">
        <v>0</v>
      </c>
      <c r="L9" s="7">
        <v>0</v>
      </c>
      <c r="M9" s="7">
        <v>0</v>
      </c>
      <c r="N9" s="7">
        <v>0</v>
      </c>
      <c r="O9" s="7">
        <v>0</v>
      </c>
      <c r="P9" s="7">
        <v>0</v>
      </c>
      <c r="Q9" s="7">
        <v>0</v>
      </c>
      <c r="R9" s="7">
        <v>0</v>
      </c>
      <c r="S9" s="7">
        <v>0</v>
      </c>
      <c r="T9" s="7">
        <v>0</v>
      </c>
      <c r="U9" s="7">
        <v>0</v>
      </c>
      <c r="V9" s="7">
        <v>0</v>
      </c>
      <c r="W9" s="7">
        <v>0</v>
      </c>
      <c r="X9" s="7">
        <f>SUM(H9:W9)</f>
        <v>0</v>
      </c>
    </row>
    <row r="10" spans="1:24" x14ac:dyDescent="0.15">
      <c r="A10" s="223"/>
      <c r="B10" s="6" t="s">
        <v>19</v>
      </c>
      <c r="C10" s="73" t="s">
        <v>20</v>
      </c>
      <c r="D10" s="157"/>
      <c r="E10" s="157"/>
      <c r="F10" s="7">
        <v>1</v>
      </c>
      <c r="G10" s="7">
        <v>7</v>
      </c>
      <c r="H10" s="7">
        <v>2054814</v>
      </c>
      <c r="I10" s="7">
        <v>340683</v>
      </c>
      <c r="J10" s="7">
        <v>5180</v>
      </c>
      <c r="K10" s="7">
        <v>107812</v>
      </c>
      <c r="L10" s="7">
        <v>19705</v>
      </c>
      <c r="M10" s="7">
        <v>23714</v>
      </c>
      <c r="N10" s="7">
        <v>6597</v>
      </c>
      <c r="O10" s="7">
        <v>23992</v>
      </c>
      <c r="P10" s="7">
        <v>29078</v>
      </c>
      <c r="Q10" s="7">
        <v>0</v>
      </c>
      <c r="R10" s="7">
        <v>7503</v>
      </c>
      <c r="S10" s="7">
        <v>0</v>
      </c>
      <c r="T10" s="7">
        <v>5434</v>
      </c>
      <c r="U10" s="7">
        <v>19745</v>
      </c>
      <c r="V10" s="7">
        <v>0</v>
      </c>
      <c r="W10" s="7">
        <v>141972</v>
      </c>
      <c r="X10" s="7">
        <f>SUM(H10:W10)</f>
        <v>2786229</v>
      </c>
    </row>
    <row r="11" spans="1:24" x14ac:dyDescent="0.15">
      <c r="A11" s="223"/>
      <c r="B11" s="6" t="s">
        <v>21</v>
      </c>
      <c r="C11" s="73" t="s">
        <v>22</v>
      </c>
      <c r="D11" s="157"/>
      <c r="E11" s="157"/>
      <c r="F11" s="7">
        <v>1</v>
      </c>
      <c r="G11" s="7">
        <v>8</v>
      </c>
      <c r="H11" s="7">
        <v>0</v>
      </c>
      <c r="I11" s="7">
        <v>0</v>
      </c>
      <c r="J11" s="7">
        <v>0</v>
      </c>
      <c r="K11" s="7">
        <v>0</v>
      </c>
      <c r="L11" s="7">
        <v>0</v>
      </c>
      <c r="M11" s="7">
        <v>0</v>
      </c>
      <c r="N11" s="7">
        <v>0</v>
      </c>
      <c r="O11" s="7">
        <v>39</v>
      </c>
      <c r="P11" s="7">
        <v>0</v>
      </c>
      <c r="Q11" s="7">
        <v>0</v>
      </c>
      <c r="R11" s="7">
        <v>0</v>
      </c>
      <c r="S11" s="7">
        <v>0</v>
      </c>
      <c r="T11" s="7">
        <v>0</v>
      </c>
      <c r="U11" s="7">
        <v>0</v>
      </c>
      <c r="V11" s="7">
        <v>0</v>
      </c>
      <c r="W11" s="7">
        <v>0</v>
      </c>
      <c r="X11" s="7">
        <f>SUM(H11:W11)</f>
        <v>39</v>
      </c>
    </row>
    <row r="12" spans="1:24" x14ac:dyDescent="0.15">
      <c r="A12" s="223"/>
      <c r="B12" s="6" t="s">
        <v>23</v>
      </c>
      <c r="C12" s="73" t="s">
        <v>24</v>
      </c>
      <c r="D12" s="157"/>
      <c r="E12" s="157"/>
      <c r="F12" s="7">
        <v>1</v>
      </c>
      <c r="G12" s="7">
        <v>9</v>
      </c>
      <c r="H12" s="7">
        <v>3156306</v>
      </c>
      <c r="I12" s="7">
        <v>817101</v>
      </c>
      <c r="J12" s="7">
        <v>3320776</v>
      </c>
      <c r="K12" s="7">
        <v>149632</v>
      </c>
      <c r="L12" s="7">
        <v>72300</v>
      </c>
      <c r="M12" s="7">
        <v>243160</v>
      </c>
      <c r="N12" s="7">
        <v>157793</v>
      </c>
      <c r="O12" s="7">
        <v>56400</v>
      </c>
      <c r="P12" s="7">
        <v>38827</v>
      </c>
      <c r="Q12" s="7">
        <v>164040</v>
      </c>
      <c r="R12" s="7">
        <v>105932</v>
      </c>
      <c r="S12" s="7">
        <v>13820</v>
      </c>
      <c r="T12" s="7">
        <v>40929</v>
      </c>
      <c r="U12" s="7">
        <v>300288</v>
      </c>
      <c r="V12" s="7">
        <v>44570</v>
      </c>
      <c r="W12" s="7">
        <v>489475</v>
      </c>
      <c r="X12" s="7">
        <f>SUM(H12:W12)</f>
        <v>9171349</v>
      </c>
    </row>
    <row r="13" spans="1:24" x14ac:dyDescent="0.15">
      <c r="A13" s="223"/>
      <c r="B13" s="6" t="s">
        <v>25</v>
      </c>
      <c r="C13" s="73" t="s">
        <v>192</v>
      </c>
      <c r="D13" s="157"/>
      <c r="E13" s="157"/>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f>SUM(H13:W13)</f>
        <v>0</v>
      </c>
    </row>
    <row r="14" spans="1:24" x14ac:dyDescent="0.15">
      <c r="A14" s="223"/>
      <c r="B14" s="6" t="s">
        <v>26</v>
      </c>
      <c r="C14" s="73" t="s">
        <v>27</v>
      </c>
      <c r="D14" s="157"/>
      <c r="E14" s="157"/>
      <c r="F14" s="7">
        <v>1</v>
      </c>
      <c r="G14" s="7">
        <v>11</v>
      </c>
      <c r="H14" s="7">
        <v>147271</v>
      </c>
      <c r="I14" s="7">
        <v>46987</v>
      </c>
      <c r="J14" s="7">
        <v>3634</v>
      </c>
      <c r="K14" s="7">
        <v>10857</v>
      </c>
      <c r="L14" s="7">
        <v>1267</v>
      </c>
      <c r="M14" s="7">
        <v>2126</v>
      </c>
      <c r="N14" s="7">
        <v>4689</v>
      </c>
      <c r="O14" s="7">
        <v>3896</v>
      </c>
      <c r="P14" s="7">
        <v>5040</v>
      </c>
      <c r="Q14" s="7">
        <v>32190</v>
      </c>
      <c r="R14" s="7">
        <v>8657</v>
      </c>
      <c r="S14" s="7">
        <v>18290</v>
      </c>
      <c r="T14" s="7">
        <v>19235</v>
      </c>
      <c r="U14" s="7">
        <v>17186</v>
      </c>
      <c r="V14" s="7">
        <v>56727</v>
      </c>
      <c r="W14" s="7">
        <v>13788</v>
      </c>
      <c r="X14" s="7">
        <f>SUM(H14:W14)</f>
        <v>391840</v>
      </c>
    </row>
    <row r="15" spans="1:24" x14ac:dyDescent="0.15">
      <c r="A15" s="223"/>
      <c r="B15" s="6" t="s">
        <v>28</v>
      </c>
      <c r="C15" s="73" t="s">
        <v>191</v>
      </c>
      <c r="D15" s="157"/>
      <c r="E15" s="157"/>
      <c r="F15" s="7">
        <v>1</v>
      </c>
      <c r="G15" s="7">
        <v>12</v>
      </c>
      <c r="H15" s="7">
        <v>200</v>
      </c>
      <c r="I15" s="7">
        <v>0</v>
      </c>
      <c r="J15" s="7">
        <v>0</v>
      </c>
      <c r="K15" s="7">
        <v>0</v>
      </c>
      <c r="L15" s="7">
        <v>0</v>
      </c>
      <c r="M15" s="7">
        <v>0</v>
      </c>
      <c r="N15" s="7">
        <v>0</v>
      </c>
      <c r="O15" s="7">
        <v>0</v>
      </c>
      <c r="P15" s="7">
        <v>7532</v>
      </c>
      <c r="Q15" s="7">
        <v>0</v>
      </c>
      <c r="R15" s="7">
        <v>0</v>
      </c>
      <c r="S15" s="7">
        <v>1353</v>
      </c>
      <c r="T15" s="7">
        <v>0</v>
      </c>
      <c r="U15" s="7">
        <v>0</v>
      </c>
      <c r="V15" s="7">
        <v>5079</v>
      </c>
      <c r="W15" s="7">
        <v>0</v>
      </c>
      <c r="X15" s="7">
        <f>SUM(H15:W15)</f>
        <v>14164</v>
      </c>
    </row>
    <row r="16" spans="1:24" x14ac:dyDescent="0.15">
      <c r="A16" s="223"/>
      <c r="B16" s="6" t="s">
        <v>29</v>
      </c>
      <c r="C16" s="73" t="s">
        <v>30</v>
      </c>
      <c r="D16" s="157"/>
      <c r="E16" s="157"/>
      <c r="F16" s="7">
        <v>1</v>
      </c>
      <c r="G16" s="7">
        <v>13</v>
      </c>
      <c r="H16" s="7">
        <v>12935350</v>
      </c>
      <c r="I16" s="7">
        <v>2728471</v>
      </c>
      <c r="J16" s="7">
        <v>3644290</v>
      </c>
      <c r="K16" s="7">
        <v>615301</v>
      </c>
      <c r="L16" s="7">
        <v>430623</v>
      </c>
      <c r="M16" s="7">
        <v>545700</v>
      </c>
      <c r="N16" s="7">
        <v>376979</v>
      </c>
      <c r="O16" s="7">
        <v>162065</v>
      </c>
      <c r="P16" s="7">
        <v>201777</v>
      </c>
      <c r="Q16" s="7">
        <v>844853</v>
      </c>
      <c r="R16" s="7">
        <v>248692</v>
      </c>
      <c r="S16" s="7">
        <v>332004</v>
      </c>
      <c r="T16" s="7">
        <v>393344</v>
      </c>
      <c r="U16" s="7">
        <v>774056</v>
      </c>
      <c r="V16" s="7">
        <v>488206</v>
      </c>
      <c r="W16" s="7">
        <v>1227935</v>
      </c>
      <c r="X16" s="7">
        <f>SUM(H16:W16)</f>
        <v>25949646</v>
      </c>
    </row>
    <row r="17" spans="1:24" x14ac:dyDescent="0.15">
      <c r="A17" s="223"/>
      <c r="B17" s="6" t="s">
        <v>31</v>
      </c>
      <c r="C17" s="235" t="s">
        <v>32</v>
      </c>
      <c r="D17" s="235"/>
      <c r="E17" s="220"/>
      <c r="F17" s="7">
        <v>1</v>
      </c>
      <c r="G17" s="7">
        <v>14</v>
      </c>
      <c r="H17" s="7">
        <v>0</v>
      </c>
      <c r="I17" s="7">
        <v>0</v>
      </c>
      <c r="J17" s="7">
        <v>0</v>
      </c>
      <c r="K17" s="7">
        <v>0</v>
      </c>
      <c r="L17" s="7">
        <v>0</v>
      </c>
      <c r="M17" s="7">
        <v>0</v>
      </c>
      <c r="N17" s="7">
        <v>0</v>
      </c>
      <c r="O17" s="7">
        <v>0</v>
      </c>
      <c r="P17" s="7">
        <v>0</v>
      </c>
      <c r="Q17" s="7">
        <v>74700</v>
      </c>
      <c r="R17" s="7">
        <v>0</v>
      </c>
      <c r="S17" s="7">
        <v>0</v>
      </c>
      <c r="T17" s="7">
        <v>8360</v>
      </c>
      <c r="U17" s="7">
        <v>0</v>
      </c>
      <c r="V17" s="7">
        <v>0</v>
      </c>
      <c r="W17" s="7">
        <v>0</v>
      </c>
      <c r="X17" s="7">
        <f>SUM(H17:W17)</f>
        <v>83060</v>
      </c>
    </row>
    <row r="18" spans="1:24" x14ac:dyDescent="0.15">
      <c r="A18" s="223"/>
      <c r="B18" s="6" t="s">
        <v>33</v>
      </c>
      <c r="C18" s="220" t="s">
        <v>34</v>
      </c>
      <c r="D18" s="221"/>
      <c r="E18" s="221"/>
      <c r="F18" s="7">
        <v>1</v>
      </c>
      <c r="G18" s="7">
        <v>15</v>
      </c>
      <c r="H18" s="7">
        <v>0</v>
      </c>
      <c r="I18" s="7">
        <v>0</v>
      </c>
      <c r="J18" s="7">
        <v>0</v>
      </c>
      <c r="K18" s="7">
        <v>0</v>
      </c>
      <c r="L18" s="7">
        <v>0</v>
      </c>
      <c r="M18" s="7">
        <v>0</v>
      </c>
      <c r="N18" s="7">
        <v>0</v>
      </c>
      <c r="O18" s="7">
        <v>0</v>
      </c>
      <c r="P18" s="7">
        <v>0</v>
      </c>
      <c r="Q18" s="7">
        <v>0</v>
      </c>
      <c r="R18" s="7">
        <v>0</v>
      </c>
      <c r="S18" s="7">
        <v>0</v>
      </c>
      <c r="T18" s="7">
        <v>0</v>
      </c>
      <c r="U18" s="7">
        <v>0</v>
      </c>
      <c r="V18" s="7">
        <v>0</v>
      </c>
      <c r="W18" s="7">
        <v>0</v>
      </c>
      <c r="X18" s="7">
        <f>SUM(H18:W18)</f>
        <v>0</v>
      </c>
    </row>
    <row r="19" spans="1:24" x14ac:dyDescent="0.15">
      <c r="A19" s="224"/>
      <c r="B19" s="6" t="s">
        <v>35</v>
      </c>
      <c r="C19" s="73" t="s">
        <v>36</v>
      </c>
      <c r="D19" s="157"/>
      <c r="E19" s="157"/>
      <c r="F19" s="7">
        <v>1</v>
      </c>
      <c r="G19" s="7">
        <v>16</v>
      </c>
      <c r="H19" s="7">
        <v>12935350</v>
      </c>
      <c r="I19" s="7">
        <v>2728471</v>
      </c>
      <c r="J19" s="7">
        <v>3644290</v>
      </c>
      <c r="K19" s="7">
        <v>615301</v>
      </c>
      <c r="L19" s="7">
        <v>430623</v>
      </c>
      <c r="M19" s="7">
        <v>545700</v>
      </c>
      <c r="N19" s="7">
        <v>376979</v>
      </c>
      <c r="O19" s="7">
        <v>162065</v>
      </c>
      <c r="P19" s="7">
        <v>201777</v>
      </c>
      <c r="Q19" s="7">
        <v>770153</v>
      </c>
      <c r="R19" s="7">
        <v>248692</v>
      </c>
      <c r="S19" s="7">
        <v>332004</v>
      </c>
      <c r="T19" s="7">
        <v>384984</v>
      </c>
      <c r="U19" s="7">
        <v>774056</v>
      </c>
      <c r="V19" s="7">
        <v>488206</v>
      </c>
      <c r="W19" s="7">
        <v>1227935</v>
      </c>
      <c r="X19" s="7">
        <f>SUM(H19:W19)</f>
        <v>25866586</v>
      </c>
    </row>
    <row r="20" spans="1:24" x14ac:dyDescent="0.15">
      <c r="A20" s="222" t="s">
        <v>37</v>
      </c>
      <c r="B20" s="6" t="s">
        <v>294</v>
      </c>
      <c r="C20" s="73" t="s">
        <v>38</v>
      </c>
      <c r="D20" s="157"/>
      <c r="E20" s="157"/>
      <c r="F20" s="7">
        <v>1</v>
      </c>
      <c r="G20" s="7">
        <v>17</v>
      </c>
      <c r="H20" s="7">
        <v>12782040</v>
      </c>
      <c r="I20" s="7">
        <v>2061926</v>
      </c>
      <c r="J20" s="7">
        <v>3712750</v>
      </c>
      <c r="K20" s="7">
        <v>554420</v>
      </c>
      <c r="L20" s="7">
        <v>222147</v>
      </c>
      <c r="M20" s="7">
        <v>686643</v>
      </c>
      <c r="N20" s="7">
        <v>373432</v>
      </c>
      <c r="O20" s="7">
        <v>147886</v>
      </c>
      <c r="P20" s="7">
        <v>163004</v>
      </c>
      <c r="Q20" s="7">
        <v>457261</v>
      </c>
      <c r="R20" s="7">
        <v>278113</v>
      </c>
      <c r="S20" s="7">
        <v>124994</v>
      </c>
      <c r="T20" s="7">
        <v>133687</v>
      </c>
      <c r="U20" s="7">
        <v>645080</v>
      </c>
      <c r="V20" s="7">
        <v>277909</v>
      </c>
      <c r="W20" s="7">
        <v>1125644</v>
      </c>
      <c r="X20" s="7">
        <f>SUM(H20:W20)</f>
        <v>23746936</v>
      </c>
    </row>
    <row r="21" spans="1:24" x14ac:dyDescent="0.15">
      <c r="A21" s="223"/>
      <c r="B21" s="225" t="s">
        <v>39</v>
      </c>
      <c r="C21" s="157" t="s">
        <v>40</v>
      </c>
      <c r="D21" s="157"/>
      <c r="E21" s="157"/>
      <c r="F21" s="7">
        <v>1</v>
      </c>
      <c r="G21" s="7">
        <v>18</v>
      </c>
      <c r="H21" s="7">
        <v>329515</v>
      </c>
      <c r="I21" s="7">
        <v>75010</v>
      </c>
      <c r="J21" s="7">
        <v>20315</v>
      </c>
      <c r="K21" s="7">
        <v>16221</v>
      </c>
      <c r="L21" s="7">
        <v>14685</v>
      </c>
      <c r="M21" s="7">
        <v>0</v>
      </c>
      <c r="N21" s="7">
        <v>0</v>
      </c>
      <c r="O21" s="7">
        <v>16789</v>
      </c>
      <c r="P21" s="7">
        <v>9553</v>
      </c>
      <c r="Q21" s="7">
        <v>26765</v>
      </c>
      <c r="R21" s="7">
        <v>21025</v>
      </c>
      <c r="S21" s="7">
        <v>0</v>
      </c>
      <c r="T21" s="7">
        <v>6729</v>
      </c>
      <c r="U21" s="7">
        <v>21566</v>
      </c>
      <c r="V21" s="7">
        <v>28197</v>
      </c>
      <c r="W21" s="7">
        <v>0</v>
      </c>
      <c r="X21" s="7">
        <f>SUM(H21:W21)</f>
        <v>586370</v>
      </c>
    </row>
    <row r="22" spans="1:24" x14ac:dyDescent="0.15">
      <c r="A22" s="223"/>
      <c r="B22" s="225"/>
      <c r="C22" s="157" t="s">
        <v>41</v>
      </c>
      <c r="D22" s="157"/>
      <c r="E22" s="157"/>
      <c r="F22" s="7">
        <v>1</v>
      </c>
      <c r="G22" s="7">
        <v>19</v>
      </c>
      <c r="H22" s="7">
        <v>0</v>
      </c>
      <c r="I22" s="7">
        <v>0</v>
      </c>
      <c r="J22" s="7">
        <v>0</v>
      </c>
      <c r="K22" s="7">
        <v>0</v>
      </c>
      <c r="L22" s="7">
        <v>0</v>
      </c>
      <c r="M22" s="7">
        <v>0</v>
      </c>
      <c r="N22" s="7">
        <v>0</v>
      </c>
      <c r="O22" s="7">
        <v>0</v>
      </c>
      <c r="P22" s="7">
        <v>0</v>
      </c>
      <c r="Q22" s="7">
        <v>0</v>
      </c>
      <c r="R22" s="7">
        <v>0</v>
      </c>
      <c r="S22" s="7">
        <v>0</v>
      </c>
      <c r="T22" s="7">
        <v>0</v>
      </c>
      <c r="U22" s="7">
        <v>0</v>
      </c>
      <c r="V22" s="7">
        <v>0</v>
      </c>
      <c r="W22" s="7">
        <v>0</v>
      </c>
      <c r="X22" s="7">
        <f>SUM(H22:W22)</f>
        <v>0</v>
      </c>
    </row>
    <row r="23" spans="1:24" x14ac:dyDescent="0.15">
      <c r="A23" s="223"/>
      <c r="B23" s="227" t="s">
        <v>42</v>
      </c>
      <c r="C23" s="157" t="s">
        <v>43</v>
      </c>
      <c r="D23" s="157"/>
      <c r="E23" s="157"/>
      <c r="F23" s="7">
        <v>1</v>
      </c>
      <c r="G23" s="7">
        <v>20</v>
      </c>
      <c r="H23" s="7">
        <v>5925380</v>
      </c>
      <c r="I23" s="7">
        <v>1660200</v>
      </c>
      <c r="J23" s="7">
        <v>3669620</v>
      </c>
      <c r="K23" s="7">
        <v>294445</v>
      </c>
      <c r="L23" s="7">
        <v>144600</v>
      </c>
      <c r="M23" s="7">
        <v>456300</v>
      </c>
      <c r="N23" s="7">
        <v>315686</v>
      </c>
      <c r="O23" s="7">
        <v>107000</v>
      </c>
      <c r="P23" s="7">
        <v>78427</v>
      </c>
      <c r="Q23" s="7">
        <v>320431</v>
      </c>
      <c r="R23" s="7">
        <v>206652</v>
      </c>
      <c r="S23" s="7">
        <v>30075</v>
      </c>
      <c r="T23" s="7">
        <v>86395</v>
      </c>
      <c r="U23" s="7">
        <v>563084</v>
      </c>
      <c r="V23" s="7">
        <v>108677</v>
      </c>
      <c r="W23" s="7">
        <v>978950</v>
      </c>
      <c r="X23" s="7">
        <f>SUM(H23:W23)</f>
        <v>14945922</v>
      </c>
    </row>
    <row r="24" spans="1:24" x14ac:dyDescent="0.15">
      <c r="A24" s="223"/>
      <c r="B24" s="227"/>
      <c r="C24" s="209" t="s">
        <v>44</v>
      </c>
      <c r="D24" s="104"/>
      <c r="E24" s="105"/>
      <c r="F24" s="7">
        <v>1</v>
      </c>
      <c r="G24" s="7">
        <v>21</v>
      </c>
      <c r="H24" s="7">
        <v>2769000</v>
      </c>
      <c r="I24" s="7">
        <v>841100</v>
      </c>
      <c r="J24" s="7">
        <v>289800</v>
      </c>
      <c r="K24" s="7">
        <v>110500</v>
      </c>
      <c r="L24" s="7">
        <v>63200</v>
      </c>
      <c r="M24" s="7">
        <v>176400</v>
      </c>
      <c r="N24" s="7">
        <v>155700</v>
      </c>
      <c r="O24" s="7">
        <v>50600</v>
      </c>
      <c r="P24" s="7">
        <v>39600</v>
      </c>
      <c r="Q24" s="7">
        <v>129900</v>
      </c>
      <c r="R24" s="7">
        <v>93400</v>
      </c>
      <c r="S24" s="7">
        <v>6400</v>
      </c>
      <c r="T24" s="7">
        <v>32100</v>
      </c>
      <c r="U24" s="7">
        <v>284100</v>
      </c>
      <c r="V24" s="7">
        <v>51600</v>
      </c>
      <c r="W24" s="7">
        <v>440500</v>
      </c>
      <c r="X24" s="7">
        <f>SUM(H24:W24)</f>
        <v>5533900</v>
      </c>
    </row>
    <row r="25" spans="1:24" x14ac:dyDescent="0.15">
      <c r="A25" s="223"/>
      <c r="B25" s="227"/>
      <c r="C25" s="157" t="s">
        <v>45</v>
      </c>
      <c r="D25" s="157"/>
      <c r="E25" s="157"/>
      <c r="F25" s="7">
        <v>1</v>
      </c>
      <c r="G25" s="7">
        <v>22</v>
      </c>
      <c r="H25" s="7">
        <v>6856660</v>
      </c>
      <c r="I25" s="7">
        <v>401726</v>
      </c>
      <c r="J25" s="7">
        <v>43130</v>
      </c>
      <c r="K25" s="7">
        <v>259975</v>
      </c>
      <c r="L25" s="7">
        <v>77547</v>
      </c>
      <c r="M25" s="7">
        <v>230343</v>
      </c>
      <c r="N25" s="7">
        <v>57746</v>
      </c>
      <c r="O25" s="7">
        <v>40886</v>
      </c>
      <c r="P25" s="7">
        <v>84577</v>
      </c>
      <c r="Q25" s="7">
        <v>136830</v>
      </c>
      <c r="R25" s="7">
        <v>71461</v>
      </c>
      <c r="S25" s="7">
        <v>94919</v>
      </c>
      <c r="T25" s="7">
        <v>47292</v>
      </c>
      <c r="U25" s="7">
        <v>81996</v>
      </c>
      <c r="V25" s="7">
        <v>169232</v>
      </c>
      <c r="W25" s="7">
        <v>146694</v>
      </c>
      <c r="X25" s="7">
        <f>SUM(H25:W25)</f>
        <v>8801014</v>
      </c>
    </row>
    <row r="26" spans="1:24" x14ac:dyDescent="0.15">
      <c r="A26" s="223"/>
      <c r="B26" s="227"/>
      <c r="C26" s="209" t="s">
        <v>44</v>
      </c>
      <c r="D26" s="104"/>
      <c r="E26" s="105"/>
      <c r="F26" s="7">
        <v>1</v>
      </c>
      <c r="G26" s="7">
        <v>23</v>
      </c>
      <c r="H26" s="7">
        <v>2601000</v>
      </c>
      <c r="I26" s="7">
        <v>343100</v>
      </c>
      <c r="J26" s="7">
        <v>0</v>
      </c>
      <c r="K26" s="7">
        <v>208700</v>
      </c>
      <c r="L26" s="7">
        <v>56900</v>
      </c>
      <c r="M26" s="7">
        <v>100300</v>
      </c>
      <c r="N26" s="7">
        <v>52200</v>
      </c>
      <c r="O26" s="7">
        <v>6800</v>
      </c>
      <c r="P26" s="7">
        <v>64000</v>
      </c>
      <c r="Q26" s="7">
        <v>78200</v>
      </c>
      <c r="R26" s="7">
        <v>33200</v>
      </c>
      <c r="S26" s="7">
        <v>42900</v>
      </c>
      <c r="T26" s="7">
        <v>33300</v>
      </c>
      <c r="U26" s="7">
        <v>0</v>
      </c>
      <c r="V26" s="7">
        <v>109000</v>
      </c>
      <c r="W26" s="7">
        <v>142200</v>
      </c>
      <c r="X26" s="7">
        <f>SUM(H26:W26)</f>
        <v>3871800</v>
      </c>
    </row>
    <row r="27" spans="1:24" x14ac:dyDescent="0.15">
      <c r="A27" s="223"/>
      <c r="B27" s="227" t="s">
        <v>48</v>
      </c>
      <c r="C27" s="228" t="s">
        <v>49</v>
      </c>
      <c r="D27" s="226" t="s">
        <v>50</v>
      </c>
      <c r="E27" s="18" t="s">
        <v>51</v>
      </c>
      <c r="F27" s="7">
        <v>1</v>
      </c>
      <c r="G27" s="7">
        <v>24</v>
      </c>
      <c r="H27" s="7">
        <v>5316900</v>
      </c>
      <c r="I27" s="7">
        <v>0</v>
      </c>
      <c r="J27" s="7">
        <v>173400</v>
      </c>
      <c r="K27" s="7">
        <v>244000</v>
      </c>
      <c r="L27" s="7">
        <v>120100</v>
      </c>
      <c r="M27" s="7">
        <v>0</v>
      </c>
      <c r="N27" s="7">
        <v>0</v>
      </c>
      <c r="O27" s="7">
        <v>57400</v>
      </c>
      <c r="P27" s="7">
        <v>0</v>
      </c>
      <c r="Q27" s="7">
        <v>208100</v>
      </c>
      <c r="R27" s="7">
        <v>126600</v>
      </c>
      <c r="S27" s="7">
        <v>49300</v>
      </c>
      <c r="T27" s="7">
        <v>65400</v>
      </c>
      <c r="U27" s="7">
        <v>284100</v>
      </c>
      <c r="V27" s="7">
        <v>160600</v>
      </c>
      <c r="W27" s="7">
        <v>0</v>
      </c>
      <c r="X27" s="7">
        <f>SUM(H27:W27)</f>
        <v>6805900</v>
      </c>
    </row>
    <row r="28" spans="1:24" ht="27" x14ac:dyDescent="0.15">
      <c r="A28" s="223"/>
      <c r="B28" s="227"/>
      <c r="C28" s="228"/>
      <c r="D28" s="226"/>
      <c r="E28" s="19" t="s">
        <v>180</v>
      </c>
      <c r="F28" s="7">
        <v>1</v>
      </c>
      <c r="G28" s="7">
        <v>25</v>
      </c>
      <c r="H28" s="7">
        <v>0</v>
      </c>
      <c r="I28" s="7">
        <v>1184200</v>
      </c>
      <c r="J28" s="7">
        <v>116400</v>
      </c>
      <c r="K28" s="7">
        <v>75200</v>
      </c>
      <c r="L28" s="7">
        <v>0</v>
      </c>
      <c r="M28" s="7">
        <v>276700</v>
      </c>
      <c r="N28" s="7">
        <v>207900</v>
      </c>
      <c r="O28" s="7">
        <v>0</v>
      </c>
      <c r="P28" s="7">
        <v>70800</v>
      </c>
      <c r="Q28" s="7">
        <v>0</v>
      </c>
      <c r="R28" s="7">
        <v>0</v>
      </c>
      <c r="S28" s="7">
        <v>0</v>
      </c>
      <c r="T28" s="7">
        <v>0</v>
      </c>
      <c r="U28" s="7">
        <v>0</v>
      </c>
      <c r="V28" s="7">
        <v>0</v>
      </c>
      <c r="W28" s="7">
        <v>582700</v>
      </c>
      <c r="X28" s="7">
        <f>SUM(H28:W28)</f>
        <v>2513900</v>
      </c>
    </row>
    <row r="29" spans="1:24" x14ac:dyDescent="0.15">
      <c r="A29" s="223"/>
      <c r="B29" s="227"/>
      <c r="C29" s="228"/>
      <c r="D29" s="226"/>
      <c r="E29" s="18" t="s">
        <v>52</v>
      </c>
      <c r="F29" s="7">
        <v>1</v>
      </c>
      <c r="G29" s="7">
        <v>26</v>
      </c>
      <c r="H29" s="7">
        <v>53100</v>
      </c>
      <c r="I29" s="7">
        <v>0</v>
      </c>
      <c r="J29" s="7">
        <v>0</v>
      </c>
      <c r="K29" s="7">
        <v>0</v>
      </c>
      <c r="L29" s="7">
        <v>0</v>
      </c>
      <c r="M29" s="7">
        <v>0</v>
      </c>
      <c r="N29" s="7">
        <v>0</v>
      </c>
      <c r="O29" s="7">
        <v>0</v>
      </c>
      <c r="P29" s="7">
        <v>32800</v>
      </c>
      <c r="Q29" s="7">
        <v>0</v>
      </c>
      <c r="R29" s="7">
        <v>0</v>
      </c>
      <c r="S29" s="7">
        <v>0</v>
      </c>
      <c r="T29" s="7">
        <v>0</v>
      </c>
      <c r="U29" s="7">
        <v>0</v>
      </c>
      <c r="V29" s="7">
        <v>0</v>
      </c>
      <c r="W29" s="7">
        <v>0</v>
      </c>
      <c r="X29" s="7">
        <f>SUM(H29:W29)</f>
        <v>85900</v>
      </c>
    </row>
    <row r="30" spans="1:24" x14ac:dyDescent="0.15">
      <c r="A30" s="223"/>
      <c r="B30" s="227"/>
      <c r="C30" s="157" t="s">
        <v>53</v>
      </c>
      <c r="D30" s="157"/>
      <c r="E30" s="157"/>
      <c r="F30" s="7">
        <v>1</v>
      </c>
      <c r="G30" s="7">
        <v>27</v>
      </c>
      <c r="H30" s="7">
        <v>3156306</v>
      </c>
      <c r="I30" s="7">
        <v>817101</v>
      </c>
      <c r="J30" s="7">
        <v>3320776</v>
      </c>
      <c r="K30" s="7">
        <v>149632</v>
      </c>
      <c r="L30" s="7">
        <v>72300</v>
      </c>
      <c r="M30" s="7">
        <v>243160</v>
      </c>
      <c r="N30" s="7">
        <v>157793</v>
      </c>
      <c r="O30" s="7">
        <v>56400</v>
      </c>
      <c r="P30" s="7">
        <v>38827</v>
      </c>
      <c r="Q30" s="7">
        <v>164040</v>
      </c>
      <c r="R30" s="7">
        <v>105932</v>
      </c>
      <c r="S30" s="7">
        <v>13820</v>
      </c>
      <c r="T30" s="7">
        <v>40929</v>
      </c>
      <c r="U30" s="7">
        <v>300288</v>
      </c>
      <c r="V30" s="7">
        <v>44570</v>
      </c>
      <c r="W30" s="7">
        <v>489475</v>
      </c>
      <c r="X30" s="7">
        <f>SUM(H30:W30)</f>
        <v>9171349</v>
      </c>
    </row>
    <row r="31" spans="1:24" x14ac:dyDescent="0.15">
      <c r="A31" s="223"/>
      <c r="B31" s="227"/>
      <c r="C31" s="157" t="s">
        <v>54</v>
      </c>
      <c r="D31" s="157"/>
      <c r="E31" s="157"/>
      <c r="F31" s="7">
        <v>1</v>
      </c>
      <c r="G31" s="7">
        <v>28</v>
      </c>
      <c r="H31" s="7">
        <v>0</v>
      </c>
      <c r="I31" s="7">
        <v>0</v>
      </c>
      <c r="J31" s="7">
        <v>0</v>
      </c>
      <c r="K31" s="7">
        <v>0</v>
      </c>
      <c r="L31" s="7">
        <v>0</v>
      </c>
      <c r="M31" s="7">
        <v>0</v>
      </c>
      <c r="N31" s="7">
        <v>0</v>
      </c>
      <c r="O31" s="7">
        <v>0</v>
      </c>
      <c r="P31" s="7">
        <v>0</v>
      </c>
      <c r="Q31" s="7">
        <v>0</v>
      </c>
      <c r="R31" s="7">
        <v>0</v>
      </c>
      <c r="S31" s="7">
        <v>0</v>
      </c>
      <c r="T31" s="7">
        <v>0</v>
      </c>
      <c r="U31" s="7">
        <v>0</v>
      </c>
      <c r="V31" s="7">
        <v>0</v>
      </c>
      <c r="W31" s="7">
        <v>0</v>
      </c>
      <c r="X31" s="7">
        <f>SUM(H31:W31)</f>
        <v>0</v>
      </c>
    </row>
    <row r="32" spans="1:24" x14ac:dyDescent="0.15">
      <c r="A32" s="223"/>
      <c r="B32" s="227"/>
      <c r="C32" s="157" t="s">
        <v>55</v>
      </c>
      <c r="D32" s="157"/>
      <c r="E32" s="157"/>
      <c r="F32" s="7">
        <v>1</v>
      </c>
      <c r="G32" s="7">
        <v>29</v>
      </c>
      <c r="H32" s="7">
        <v>147271</v>
      </c>
      <c r="I32" s="7">
        <v>46987</v>
      </c>
      <c r="J32" s="7">
        <v>3634</v>
      </c>
      <c r="K32" s="7">
        <v>10857</v>
      </c>
      <c r="L32" s="7">
        <v>1267</v>
      </c>
      <c r="M32" s="7">
        <v>2126</v>
      </c>
      <c r="N32" s="7">
        <v>4689</v>
      </c>
      <c r="O32" s="7">
        <v>3895</v>
      </c>
      <c r="P32" s="7">
        <v>5040</v>
      </c>
      <c r="Q32" s="7">
        <v>15963</v>
      </c>
      <c r="R32" s="7">
        <v>832</v>
      </c>
      <c r="S32" s="7">
        <v>18290</v>
      </c>
      <c r="T32" s="7">
        <v>19235</v>
      </c>
      <c r="U32" s="7">
        <v>17186</v>
      </c>
      <c r="V32" s="7">
        <v>55745</v>
      </c>
      <c r="W32" s="7">
        <v>13788</v>
      </c>
      <c r="X32" s="7">
        <f>SUM(H32:W32)</f>
        <v>366805</v>
      </c>
    </row>
    <row r="33" spans="1:24" x14ac:dyDescent="0.15">
      <c r="A33" s="223"/>
      <c r="B33" s="227"/>
      <c r="C33" s="157" t="s">
        <v>56</v>
      </c>
      <c r="D33" s="157"/>
      <c r="E33" s="157"/>
      <c r="F33" s="7">
        <v>1</v>
      </c>
      <c r="G33" s="7">
        <v>30</v>
      </c>
      <c r="H33" s="7">
        <v>4441</v>
      </c>
      <c r="I33" s="7">
        <v>13638</v>
      </c>
      <c r="J33" s="7">
        <v>5180</v>
      </c>
      <c r="K33" s="7">
        <v>55300</v>
      </c>
      <c r="L33" s="7">
        <v>28480</v>
      </c>
      <c r="M33" s="7">
        <v>0</v>
      </c>
      <c r="N33" s="7">
        <v>0</v>
      </c>
      <c r="O33" s="7">
        <v>30152</v>
      </c>
      <c r="P33" s="7">
        <v>0</v>
      </c>
      <c r="Q33" s="7">
        <v>15008</v>
      </c>
      <c r="R33" s="7">
        <v>0</v>
      </c>
      <c r="S33" s="7">
        <v>0</v>
      </c>
      <c r="T33" s="7">
        <v>0</v>
      </c>
      <c r="U33" s="7">
        <v>0</v>
      </c>
      <c r="V33" s="7">
        <v>0</v>
      </c>
      <c r="W33" s="7">
        <v>39681</v>
      </c>
      <c r="X33" s="7">
        <f>SUM(H33:W33)</f>
        <v>191880</v>
      </c>
    </row>
    <row r="34" spans="1:24" x14ac:dyDescent="0.15">
      <c r="A34" s="223"/>
      <c r="B34" s="227"/>
      <c r="C34" s="157" t="s">
        <v>324</v>
      </c>
      <c r="D34" s="157"/>
      <c r="E34" s="157"/>
      <c r="F34" s="7">
        <v>1</v>
      </c>
      <c r="G34" s="7">
        <v>31</v>
      </c>
      <c r="H34" s="7">
        <v>4104022</v>
      </c>
      <c r="I34" s="7">
        <v>0</v>
      </c>
      <c r="J34" s="7">
        <v>93360</v>
      </c>
      <c r="K34" s="7">
        <v>19431</v>
      </c>
      <c r="L34" s="7">
        <v>0</v>
      </c>
      <c r="M34" s="7">
        <v>164657</v>
      </c>
      <c r="N34" s="7">
        <v>3050</v>
      </c>
      <c r="O34" s="7">
        <v>39</v>
      </c>
      <c r="P34" s="7">
        <v>15537</v>
      </c>
      <c r="Q34" s="7">
        <v>54150</v>
      </c>
      <c r="R34" s="7">
        <v>44749</v>
      </c>
      <c r="S34" s="7">
        <v>43584</v>
      </c>
      <c r="T34" s="7">
        <v>8123</v>
      </c>
      <c r="U34" s="7">
        <v>43506</v>
      </c>
      <c r="V34" s="7">
        <v>16994</v>
      </c>
      <c r="W34" s="7">
        <v>0</v>
      </c>
      <c r="X34" s="7">
        <f>SUM(H34:W34)</f>
        <v>4611202</v>
      </c>
    </row>
    <row r="35" spans="1:24" x14ac:dyDescent="0.15">
      <c r="A35" s="223"/>
      <c r="B35" s="6" t="s">
        <v>57</v>
      </c>
      <c r="C35" s="73" t="s">
        <v>58</v>
      </c>
      <c r="D35" s="157"/>
      <c r="E35" s="157"/>
      <c r="F35" s="7">
        <v>1</v>
      </c>
      <c r="G35" s="7">
        <v>32</v>
      </c>
      <c r="H35" s="7">
        <v>10284574</v>
      </c>
      <c r="I35" s="7">
        <v>1635031</v>
      </c>
      <c r="J35" s="7">
        <v>370789</v>
      </c>
      <c r="K35" s="7">
        <v>531972</v>
      </c>
      <c r="L35" s="7">
        <v>501263</v>
      </c>
      <c r="M35" s="7">
        <v>484679</v>
      </c>
      <c r="N35" s="7">
        <v>253520</v>
      </c>
      <c r="O35" s="7">
        <v>266523</v>
      </c>
      <c r="P35" s="7">
        <v>315349</v>
      </c>
      <c r="Q35" s="7">
        <v>468233</v>
      </c>
      <c r="R35" s="7">
        <v>377389</v>
      </c>
      <c r="S35" s="7">
        <v>328455</v>
      </c>
      <c r="T35" s="7">
        <v>541041</v>
      </c>
      <c r="U35" s="7">
        <v>311476</v>
      </c>
      <c r="V35" s="7">
        <v>562639</v>
      </c>
      <c r="W35" s="7">
        <v>492304</v>
      </c>
      <c r="X35" s="7">
        <f>SUM(H35:W35)</f>
        <v>17725237</v>
      </c>
    </row>
    <row r="36" spans="1:24" ht="21.75" customHeight="1" x14ac:dyDescent="0.15">
      <c r="A36" s="223"/>
      <c r="B36" s="226" t="s">
        <v>39</v>
      </c>
      <c r="C36" s="157" t="s">
        <v>59</v>
      </c>
      <c r="D36" s="157"/>
      <c r="E36" s="157"/>
      <c r="F36" s="7">
        <v>1</v>
      </c>
      <c r="G36" s="7">
        <v>33</v>
      </c>
      <c r="H36" s="7">
        <v>0</v>
      </c>
      <c r="I36" s="7">
        <v>0</v>
      </c>
      <c r="J36" s="7">
        <v>0</v>
      </c>
      <c r="K36" s="7">
        <v>0</v>
      </c>
      <c r="L36" s="7">
        <v>0</v>
      </c>
      <c r="M36" s="7">
        <v>0</v>
      </c>
      <c r="N36" s="7">
        <v>0</v>
      </c>
      <c r="O36" s="7">
        <v>0</v>
      </c>
      <c r="P36" s="7">
        <v>0</v>
      </c>
      <c r="Q36" s="7">
        <v>0</v>
      </c>
      <c r="R36" s="7">
        <v>0</v>
      </c>
      <c r="S36" s="7">
        <v>0</v>
      </c>
      <c r="T36" s="7">
        <v>0</v>
      </c>
      <c r="U36" s="7">
        <v>0</v>
      </c>
      <c r="V36" s="7">
        <v>0</v>
      </c>
      <c r="W36" s="7">
        <v>0</v>
      </c>
      <c r="X36" s="7">
        <f>SUM(H36:W36)</f>
        <v>0</v>
      </c>
    </row>
    <row r="37" spans="1:24" ht="27.75" customHeight="1" x14ac:dyDescent="0.15">
      <c r="A37" s="223"/>
      <c r="B37" s="226"/>
      <c r="C37" s="157" t="s">
        <v>181</v>
      </c>
      <c r="D37" s="157"/>
      <c r="E37" s="157"/>
      <c r="F37" s="7">
        <v>1</v>
      </c>
      <c r="G37" s="7">
        <v>34</v>
      </c>
      <c r="H37" s="7">
        <v>0</v>
      </c>
      <c r="I37" s="7">
        <v>0</v>
      </c>
      <c r="J37" s="7">
        <v>0</v>
      </c>
      <c r="K37" s="7">
        <v>0</v>
      </c>
      <c r="L37" s="7">
        <v>0</v>
      </c>
      <c r="M37" s="7">
        <v>0</v>
      </c>
      <c r="N37" s="7">
        <v>0</v>
      </c>
      <c r="O37" s="7">
        <v>0</v>
      </c>
      <c r="P37" s="7">
        <v>0</v>
      </c>
      <c r="Q37" s="7">
        <v>0</v>
      </c>
      <c r="R37" s="7">
        <v>0</v>
      </c>
      <c r="S37" s="7">
        <v>0</v>
      </c>
      <c r="T37" s="7">
        <v>0</v>
      </c>
      <c r="U37" s="7">
        <v>0</v>
      </c>
      <c r="V37" s="7">
        <v>0</v>
      </c>
      <c r="W37" s="7">
        <v>0</v>
      </c>
      <c r="X37" s="7">
        <f>SUM(H37:W37)</f>
        <v>0</v>
      </c>
    </row>
    <row r="38" spans="1:24" x14ac:dyDescent="0.15">
      <c r="A38" s="223"/>
      <c r="B38" s="226"/>
      <c r="C38" s="157" t="s">
        <v>60</v>
      </c>
      <c r="D38" s="157"/>
      <c r="E38" s="157"/>
      <c r="F38" s="7">
        <v>1</v>
      </c>
      <c r="G38" s="7">
        <v>35</v>
      </c>
      <c r="H38" s="7">
        <v>1212593</v>
      </c>
      <c r="I38" s="7">
        <v>0</v>
      </c>
      <c r="J38" s="7">
        <v>0</v>
      </c>
      <c r="K38" s="7">
        <v>0</v>
      </c>
      <c r="L38" s="7">
        <v>0</v>
      </c>
      <c r="M38" s="7">
        <v>0</v>
      </c>
      <c r="N38" s="7">
        <v>0</v>
      </c>
      <c r="O38" s="7">
        <v>0</v>
      </c>
      <c r="P38" s="7">
        <v>0</v>
      </c>
      <c r="Q38" s="7">
        <v>0</v>
      </c>
      <c r="R38" s="7">
        <v>0</v>
      </c>
      <c r="S38" s="7">
        <v>0</v>
      </c>
      <c r="T38" s="7">
        <v>0</v>
      </c>
      <c r="U38" s="7">
        <v>0</v>
      </c>
      <c r="V38" s="7">
        <v>0</v>
      </c>
      <c r="W38" s="7">
        <v>0</v>
      </c>
      <c r="X38" s="7">
        <f>SUM(H38:W38)</f>
        <v>1212593</v>
      </c>
    </row>
    <row r="39" spans="1:24" x14ac:dyDescent="0.15">
      <c r="A39" s="223"/>
      <c r="B39" s="6"/>
      <c r="C39" s="8" t="s">
        <v>61</v>
      </c>
      <c r="D39" s="72" t="s">
        <v>62</v>
      </c>
      <c r="E39" s="73"/>
      <c r="F39" s="7">
        <v>1</v>
      </c>
      <c r="G39" s="7">
        <v>36</v>
      </c>
      <c r="H39" s="7">
        <v>9072574</v>
      </c>
      <c r="I39" s="7">
        <v>1138085</v>
      </c>
      <c r="J39" s="7">
        <v>370789</v>
      </c>
      <c r="K39" s="7">
        <v>531972</v>
      </c>
      <c r="L39" s="7">
        <v>354623</v>
      </c>
      <c r="M39" s="7">
        <v>484679</v>
      </c>
      <c r="N39" s="7">
        <v>253520</v>
      </c>
      <c r="O39" s="7">
        <v>164355</v>
      </c>
      <c r="P39" s="7">
        <v>314049</v>
      </c>
      <c r="Q39" s="7">
        <v>416362</v>
      </c>
      <c r="R39" s="7">
        <v>377389</v>
      </c>
      <c r="S39" s="7">
        <v>260624</v>
      </c>
      <c r="T39" s="7">
        <v>360220</v>
      </c>
      <c r="U39" s="7">
        <v>311476</v>
      </c>
      <c r="V39" s="7">
        <v>495647</v>
      </c>
      <c r="W39" s="7">
        <v>492304</v>
      </c>
      <c r="X39" s="7">
        <f>SUM(H39:W39)</f>
        <v>15398668</v>
      </c>
    </row>
    <row r="40" spans="1:24" x14ac:dyDescent="0.15">
      <c r="A40" s="223"/>
      <c r="B40" s="6"/>
      <c r="C40" s="8" t="s">
        <v>63</v>
      </c>
      <c r="D40" s="72" t="s">
        <v>52</v>
      </c>
      <c r="E40" s="73"/>
      <c r="F40" s="7">
        <v>1</v>
      </c>
      <c r="G40" s="7">
        <v>37</v>
      </c>
      <c r="H40" s="7">
        <v>1212000</v>
      </c>
      <c r="I40" s="7">
        <v>496946</v>
      </c>
      <c r="J40" s="7">
        <v>0</v>
      </c>
      <c r="K40" s="7">
        <v>0</v>
      </c>
      <c r="L40" s="7">
        <v>146640</v>
      </c>
      <c r="M40" s="7">
        <v>0</v>
      </c>
      <c r="N40" s="7">
        <v>0</v>
      </c>
      <c r="O40" s="7">
        <v>102168</v>
      </c>
      <c r="P40" s="7">
        <v>1300</v>
      </c>
      <c r="Q40" s="7">
        <v>51871</v>
      </c>
      <c r="R40" s="7">
        <v>0</v>
      </c>
      <c r="S40" s="7">
        <v>67831</v>
      </c>
      <c r="T40" s="7">
        <v>180821</v>
      </c>
      <c r="U40" s="7">
        <v>0</v>
      </c>
      <c r="V40" s="7">
        <v>66992</v>
      </c>
      <c r="W40" s="7">
        <v>0</v>
      </c>
      <c r="X40" s="7">
        <f>SUM(H40:W40)</f>
        <v>2326569</v>
      </c>
    </row>
    <row r="41" spans="1:24" x14ac:dyDescent="0.15">
      <c r="A41" s="223"/>
      <c r="B41" s="6" t="s">
        <v>64</v>
      </c>
      <c r="C41" s="72" t="s">
        <v>65</v>
      </c>
      <c r="D41" s="72"/>
      <c r="E41" s="73"/>
      <c r="F41" s="7">
        <v>1</v>
      </c>
      <c r="G41" s="7">
        <v>38</v>
      </c>
      <c r="H41" s="7">
        <v>0</v>
      </c>
      <c r="I41" s="7">
        <v>0</v>
      </c>
      <c r="J41" s="7">
        <v>0</v>
      </c>
      <c r="K41" s="7">
        <v>0</v>
      </c>
      <c r="L41" s="7">
        <v>0</v>
      </c>
      <c r="M41" s="7">
        <v>0</v>
      </c>
      <c r="N41" s="7">
        <v>0</v>
      </c>
      <c r="O41" s="7">
        <v>0</v>
      </c>
      <c r="P41" s="7">
        <v>0</v>
      </c>
      <c r="Q41" s="7">
        <v>0</v>
      </c>
      <c r="R41" s="7">
        <v>0</v>
      </c>
      <c r="S41" s="7">
        <v>0</v>
      </c>
      <c r="T41" s="7">
        <v>0</v>
      </c>
      <c r="U41" s="7">
        <v>0</v>
      </c>
      <c r="V41" s="7">
        <v>0</v>
      </c>
      <c r="W41" s="7">
        <v>0</v>
      </c>
      <c r="X41" s="7">
        <f>SUM(H41:W41)</f>
        <v>0</v>
      </c>
    </row>
    <row r="42" spans="1:24" x14ac:dyDescent="0.15">
      <c r="A42" s="223"/>
      <c r="B42" s="6" t="s">
        <v>66</v>
      </c>
      <c r="C42" s="72" t="s">
        <v>67</v>
      </c>
      <c r="D42" s="72"/>
      <c r="E42" s="73"/>
      <c r="F42" s="7">
        <v>1</v>
      </c>
      <c r="G42" s="7">
        <v>39</v>
      </c>
      <c r="H42" s="7">
        <v>0</v>
      </c>
      <c r="I42" s="7">
        <v>0</v>
      </c>
      <c r="J42" s="7">
        <v>0</v>
      </c>
      <c r="K42" s="7">
        <v>0</v>
      </c>
      <c r="L42" s="7">
        <v>0</v>
      </c>
      <c r="M42" s="7">
        <v>0</v>
      </c>
      <c r="N42" s="7">
        <v>0</v>
      </c>
      <c r="O42" s="7">
        <v>0</v>
      </c>
      <c r="P42" s="7">
        <v>0</v>
      </c>
      <c r="Q42" s="7">
        <v>0</v>
      </c>
      <c r="R42" s="7">
        <v>0</v>
      </c>
      <c r="S42" s="7">
        <v>0</v>
      </c>
      <c r="T42" s="7">
        <v>0</v>
      </c>
      <c r="U42" s="7">
        <v>0</v>
      </c>
      <c r="V42" s="7">
        <v>0</v>
      </c>
      <c r="W42" s="7">
        <v>0</v>
      </c>
      <c r="X42" s="7">
        <f>SUM(H42:W42)</f>
        <v>0</v>
      </c>
    </row>
    <row r="43" spans="1:24" x14ac:dyDescent="0.15">
      <c r="A43" s="223"/>
      <c r="B43" s="6" t="s">
        <v>68</v>
      </c>
      <c r="C43" s="72" t="s">
        <v>190</v>
      </c>
      <c r="D43" s="72"/>
      <c r="E43" s="73"/>
      <c r="F43" s="7">
        <v>1</v>
      </c>
      <c r="G43" s="7">
        <v>40</v>
      </c>
      <c r="H43" s="7">
        <v>0</v>
      </c>
      <c r="I43" s="7">
        <v>0</v>
      </c>
      <c r="J43" s="7">
        <v>0</v>
      </c>
      <c r="K43" s="7">
        <v>0</v>
      </c>
      <c r="L43" s="7">
        <v>0</v>
      </c>
      <c r="M43" s="7">
        <v>0</v>
      </c>
      <c r="N43" s="7">
        <v>0</v>
      </c>
      <c r="O43" s="7">
        <v>0</v>
      </c>
      <c r="P43" s="7">
        <v>0</v>
      </c>
      <c r="Q43" s="7">
        <v>0</v>
      </c>
      <c r="R43" s="7">
        <v>0</v>
      </c>
      <c r="S43" s="7">
        <v>0</v>
      </c>
      <c r="T43" s="7">
        <v>0</v>
      </c>
      <c r="U43" s="7">
        <v>0</v>
      </c>
      <c r="V43" s="7">
        <v>3</v>
      </c>
      <c r="W43" s="7">
        <v>0</v>
      </c>
      <c r="X43" s="7">
        <f>SUM(H43:W43)</f>
        <v>3</v>
      </c>
    </row>
    <row r="44" spans="1:24" x14ac:dyDescent="0.15">
      <c r="A44" s="224"/>
      <c r="B44" s="6" t="s">
        <v>69</v>
      </c>
      <c r="C44" s="72" t="s">
        <v>70</v>
      </c>
      <c r="D44" s="72"/>
      <c r="E44" s="73"/>
      <c r="F44" s="7">
        <v>1</v>
      </c>
      <c r="G44" s="7">
        <v>41</v>
      </c>
      <c r="H44" s="7">
        <v>23066614</v>
      </c>
      <c r="I44" s="7">
        <v>3696957</v>
      </c>
      <c r="J44" s="7">
        <v>4083539</v>
      </c>
      <c r="K44" s="7">
        <v>1086392</v>
      </c>
      <c r="L44" s="7">
        <v>723410</v>
      </c>
      <c r="M44" s="7">
        <v>1171322</v>
      </c>
      <c r="N44" s="7">
        <v>626952</v>
      </c>
      <c r="O44" s="7">
        <v>414409</v>
      </c>
      <c r="P44" s="7">
        <v>478353</v>
      </c>
      <c r="Q44" s="7">
        <v>925494</v>
      </c>
      <c r="R44" s="7">
        <v>655502</v>
      </c>
      <c r="S44" s="7">
        <v>453449</v>
      </c>
      <c r="T44" s="7">
        <v>674728</v>
      </c>
      <c r="U44" s="7">
        <v>956556</v>
      </c>
      <c r="V44" s="7">
        <v>840551</v>
      </c>
      <c r="W44" s="7">
        <v>1617948</v>
      </c>
      <c r="X44" s="7">
        <f>SUM(H44:W44)</f>
        <v>41472176</v>
      </c>
    </row>
    <row r="45" spans="1:24" x14ac:dyDescent="0.15">
      <c r="A45" s="183" t="s">
        <v>71</v>
      </c>
      <c r="B45" s="157"/>
      <c r="C45" s="157"/>
      <c r="D45" s="6" t="s">
        <v>72</v>
      </c>
      <c r="E45" s="9" t="s">
        <v>73</v>
      </c>
      <c r="F45" s="7">
        <v>1</v>
      </c>
      <c r="G45" s="7">
        <v>42</v>
      </c>
      <c r="H45" s="7">
        <v>0</v>
      </c>
      <c r="I45" s="7">
        <v>0</v>
      </c>
      <c r="J45" s="7">
        <v>0</v>
      </c>
      <c r="K45" s="7">
        <v>0</v>
      </c>
      <c r="L45" s="7">
        <v>0</v>
      </c>
      <c r="M45" s="7">
        <v>0</v>
      </c>
      <c r="N45" s="7">
        <v>0</v>
      </c>
      <c r="O45" s="7">
        <v>0</v>
      </c>
      <c r="P45" s="7">
        <v>0</v>
      </c>
      <c r="Q45" s="7">
        <v>0</v>
      </c>
      <c r="R45" s="7">
        <v>0</v>
      </c>
      <c r="S45" s="7">
        <v>0</v>
      </c>
      <c r="T45" s="7">
        <v>0</v>
      </c>
      <c r="U45" s="7">
        <v>0</v>
      </c>
      <c r="V45" s="7">
        <v>0</v>
      </c>
      <c r="W45" s="7">
        <v>0</v>
      </c>
      <c r="X45" s="7">
        <f>SUM(H45:W45)</f>
        <v>0</v>
      </c>
    </row>
    <row r="46" spans="1:24" x14ac:dyDescent="0.15">
      <c r="A46" s="157"/>
      <c r="B46" s="157"/>
      <c r="C46" s="157"/>
      <c r="D46" s="6" t="s">
        <v>74</v>
      </c>
      <c r="E46" s="9" t="s">
        <v>75</v>
      </c>
      <c r="F46" s="7">
        <v>1</v>
      </c>
      <c r="G46" s="7">
        <v>43</v>
      </c>
      <c r="H46" s="7">
        <v>10131264</v>
      </c>
      <c r="I46" s="7">
        <v>968486</v>
      </c>
      <c r="J46" s="7">
        <v>439249</v>
      </c>
      <c r="K46" s="7">
        <v>471091</v>
      </c>
      <c r="L46" s="7">
        <v>292787</v>
      </c>
      <c r="M46" s="7">
        <v>625622</v>
      </c>
      <c r="N46" s="7">
        <v>249973</v>
      </c>
      <c r="O46" s="7">
        <v>252344</v>
      </c>
      <c r="P46" s="7">
        <v>276576</v>
      </c>
      <c r="Q46" s="7">
        <v>155341</v>
      </c>
      <c r="R46" s="7">
        <v>406810</v>
      </c>
      <c r="S46" s="7">
        <v>121445</v>
      </c>
      <c r="T46" s="7">
        <v>289744</v>
      </c>
      <c r="U46" s="7">
        <v>182500</v>
      </c>
      <c r="V46" s="7">
        <v>352345</v>
      </c>
      <c r="W46" s="7">
        <v>390013</v>
      </c>
      <c r="X46" s="7">
        <f>SUM(H46:W46)</f>
        <v>15605590</v>
      </c>
    </row>
    <row r="47" spans="1:24" x14ac:dyDescent="0.15">
      <c r="A47" s="217" t="s">
        <v>76</v>
      </c>
      <c r="B47" s="6" t="s">
        <v>77</v>
      </c>
      <c r="C47" s="72" t="s">
        <v>78</v>
      </c>
      <c r="D47" s="72"/>
      <c r="E47" s="73"/>
      <c r="F47" s="7">
        <v>1</v>
      </c>
      <c r="G47" s="7">
        <v>44</v>
      </c>
      <c r="H47" s="7">
        <v>9380851</v>
      </c>
      <c r="I47" s="7">
        <v>107638</v>
      </c>
      <c r="J47" s="7">
        <v>0</v>
      </c>
      <c r="K47" s="7">
        <v>0</v>
      </c>
      <c r="L47" s="7">
        <v>6252</v>
      </c>
      <c r="M47" s="7">
        <v>0</v>
      </c>
      <c r="N47" s="7">
        <v>0</v>
      </c>
      <c r="O47" s="7">
        <v>366</v>
      </c>
      <c r="P47" s="7">
        <v>255345</v>
      </c>
      <c r="Q47" s="7">
        <v>69</v>
      </c>
      <c r="R47" s="7">
        <v>178916</v>
      </c>
      <c r="S47" s="7">
        <v>0</v>
      </c>
      <c r="T47" s="7">
        <v>2234</v>
      </c>
      <c r="U47" s="7">
        <v>0</v>
      </c>
      <c r="V47" s="7">
        <v>20914</v>
      </c>
      <c r="W47" s="7">
        <v>390013</v>
      </c>
      <c r="X47" s="7">
        <f>SUM(H47:W47)</f>
        <v>10342598</v>
      </c>
    </row>
    <row r="48" spans="1:24" x14ac:dyDescent="0.15">
      <c r="A48" s="218"/>
      <c r="B48" s="6" t="s">
        <v>79</v>
      </c>
      <c r="C48" s="72" t="s">
        <v>80</v>
      </c>
      <c r="D48" s="72"/>
      <c r="E48" s="73"/>
      <c r="F48" s="7">
        <v>1</v>
      </c>
      <c r="G48" s="7">
        <v>45</v>
      </c>
      <c r="H48" s="7">
        <v>0</v>
      </c>
      <c r="I48" s="7">
        <v>419833</v>
      </c>
      <c r="J48" s="7">
        <v>278311</v>
      </c>
      <c r="K48" s="7">
        <v>330813</v>
      </c>
      <c r="L48" s="7">
        <v>274500</v>
      </c>
      <c r="M48" s="7">
        <v>413473</v>
      </c>
      <c r="N48" s="7">
        <v>249973</v>
      </c>
      <c r="O48" s="7">
        <v>245673</v>
      </c>
      <c r="P48" s="7">
        <v>12501</v>
      </c>
      <c r="Q48" s="7">
        <v>17132</v>
      </c>
      <c r="R48" s="7">
        <v>156956</v>
      </c>
      <c r="S48" s="7">
        <v>29662</v>
      </c>
      <c r="T48" s="7">
        <v>256676</v>
      </c>
      <c r="U48" s="7">
        <v>182500</v>
      </c>
      <c r="V48" s="7">
        <v>247102</v>
      </c>
      <c r="W48" s="7">
        <v>0</v>
      </c>
      <c r="X48" s="7">
        <f>SUM(H48:W48)</f>
        <v>3115105</v>
      </c>
    </row>
    <row r="49" spans="1:24" x14ac:dyDescent="0.15">
      <c r="A49" s="218"/>
      <c r="B49" s="6" t="s">
        <v>81</v>
      </c>
      <c r="C49" s="72" t="s">
        <v>82</v>
      </c>
      <c r="D49" s="72"/>
      <c r="E49" s="73"/>
      <c r="F49" s="7">
        <v>1</v>
      </c>
      <c r="G49" s="7">
        <v>46</v>
      </c>
      <c r="H49" s="7">
        <v>0</v>
      </c>
      <c r="I49" s="7">
        <v>0</v>
      </c>
      <c r="J49" s="7">
        <v>128237</v>
      </c>
      <c r="K49" s="7">
        <v>0</v>
      </c>
      <c r="L49" s="7">
        <v>0</v>
      </c>
      <c r="M49" s="7">
        <v>0</v>
      </c>
      <c r="N49" s="7">
        <v>0</v>
      </c>
      <c r="O49" s="7">
        <v>0</v>
      </c>
      <c r="P49" s="7">
        <v>0</v>
      </c>
      <c r="Q49" s="7">
        <v>0</v>
      </c>
      <c r="R49" s="7">
        <v>0</v>
      </c>
      <c r="S49" s="7">
        <v>0</v>
      </c>
      <c r="T49" s="7">
        <v>0</v>
      </c>
      <c r="U49" s="7">
        <v>0</v>
      </c>
      <c r="V49" s="7">
        <v>0</v>
      </c>
      <c r="W49" s="7">
        <v>0</v>
      </c>
      <c r="X49" s="7">
        <f>SUM(H49:W49)</f>
        <v>128237</v>
      </c>
    </row>
    <row r="50" spans="1:24" x14ac:dyDescent="0.15">
      <c r="A50" s="218"/>
      <c r="B50" s="6" t="s">
        <v>83</v>
      </c>
      <c r="C50" s="72" t="s">
        <v>84</v>
      </c>
      <c r="D50" s="72"/>
      <c r="E50" s="73"/>
      <c r="F50" s="7">
        <v>1</v>
      </c>
      <c r="G50" s="7">
        <v>47</v>
      </c>
      <c r="H50" s="7">
        <v>0</v>
      </c>
      <c r="I50" s="7">
        <v>0</v>
      </c>
      <c r="J50" s="7">
        <v>0</v>
      </c>
      <c r="K50" s="7">
        <v>0</v>
      </c>
      <c r="L50" s="7">
        <v>0</v>
      </c>
      <c r="M50" s="7">
        <v>0</v>
      </c>
      <c r="N50" s="7">
        <v>0</v>
      </c>
      <c r="O50" s="7">
        <v>0</v>
      </c>
      <c r="P50" s="7">
        <v>0</v>
      </c>
      <c r="Q50" s="7">
        <v>0</v>
      </c>
      <c r="R50" s="7">
        <v>0</v>
      </c>
      <c r="S50" s="7">
        <v>0</v>
      </c>
      <c r="T50" s="7">
        <v>0</v>
      </c>
      <c r="U50" s="7">
        <v>0</v>
      </c>
      <c r="V50" s="7">
        <v>0</v>
      </c>
      <c r="W50" s="7">
        <v>0</v>
      </c>
      <c r="X50" s="7">
        <f>SUM(H50:W50)</f>
        <v>0</v>
      </c>
    </row>
    <row r="51" spans="1:24" x14ac:dyDescent="0.15">
      <c r="A51" s="218"/>
      <c r="B51" s="6" t="s">
        <v>85</v>
      </c>
      <c r="C51" s="72" t="s">
        <v>86</v>
      </c>
      <c r="D51" s="72"/>
      <c r="E51" s="73"/>
      <c r="F51" s="7">
        <v>1</v>
      </c>
      <c r="G51" s="7">
        <v>48</v>
      </c>
      <c r="H51" s="7">
        <v>0</v>
      </c>
      <c r="I51" s="7">
        <v>344007</v>
      </c>
      <c r="J51" s="7">
        <v>0</v>
      </c>
      <c r="K51" s="7">
        <v>113053</v>
      </c>
      <c r="L51" s="7">
        <v>0</v>
      </c>
      <c r="M51" s="7">
        <v>174572</v>
      </c>
      <c r="N51" s="7">
        <v>0</v>
      </c>
      <c r="O51" s="7">
        <v>0</v>
      </c>
      <c r="P51" s="7">
        <v>0</v>
      </c>
      <c r="Q51" s="7">
        <v>0</v>
      </c>
      <c r="R51" s="7">
        <v>58100</v>
      </c>
      <c r="S51" s="7">
        <v>0</v>
      </c>
      <c r="T51" s="7">
        <v>25000</v>
      </c>
      <c r="U51" s="7">
        <v>0</v>
      </c>
      <c r="V51" s="7">
        <v>69186</v>
      </c>
      <c r="W51" s="7">
        <v>0</v>
      </c>
      <c r="X51" s="7">
        <f>SUM(H51:W51)</f>
        <v>783918</v>
      </c>
    </row>
    <row r="52" spans="1:24" x14ac:dyDescent="0.15">
      <c r="A52" s="218"/>
      <c r="B52" s="6" t="s">
        <v>87</v>
      </c>
      <c r="C52" s="72" t="s">
        <v>88</v>
      </c>
      <c r="D52" s="72"/>
      <c r="E52" s="73"/>
      <c r="F52" s="7">
        <v>1</v>
      </c>
      <c r="G52" s="7">
        <v>49</v>
      </c>
      <c r="H52" s="7">
        <v>0</v>
      </c>
      <c r="I52" s="7">
        <v>0</v>
      </c>
      <c r="J52" s="7">
        <v>0</v>
      </c>
      <c r="K52" s="7">
        <v>0</v>
      </c>
      <c r="L52" s="7">
        <v>0</v>
      </c>
      <c r="M52" s="7">
        <v>0</v>
      </c>
      <c r="N52" s="7">
        <v>0</v>
      </c>
      <c r="O52" s="7">
        <v>0</v>
      </c>
      <c r="P52" s="7">
        <v>0</v>
      </c>
      <c r="Q52" s="7">
        <v>99785</v>
      </c>
      <c r="R52" s="7">
        <v>0</v>
      </c>
      <c r="S52" s="7">
        <v>48459</v>
      </c>
      <c r="T52" s="7">
        <v>0</v>
      </c>
      <c r="U52" s="7">
        <v>0</v>
      </c>
      <c r="V52" s="7">
        <v>0</v>
      </c>
      <c r="W52" s="7">
        <v>0</v>
      </c>
      <c r="X52" s="7">
        <f>SUM(H52:W52)</f>
        <v>148244</v>
      </c>
    </row>
    <row r="53" spans="1:24" x14ac:dyDescent="0.15">
      <c r="A53" s="218"/>
      <c r="B53" s="6" t="s">
        <v>89</v>
      </c>
      <c r="C53" s="72" t="s">
        <v>90</v>
      </c>
      <c r="D53" s="72"/>
      <c r="E53" s="73"/>
      <c r="F53" s="7">
        <v>1</v>
      </c>
      <c r="G53" s="7">
        <v>50</v>
      </c>
      <c r="H53" s="7">
        <v>750413</v>
      </c>
      <c r="I53" s="7">
        <v>97008</v>
      </c>
      <c r="J53" s="7">
        <v>32701</v>
      </c>
      <c r="K53" s="7">
        <v>27225</v>
      </c>
      <c r="L53" s="7">
        <v>12035</v>
      </c>
      <c r="M53" s="7">
        <v>37577</v>
      </c>
      <c r="N53" s="7">
        <v>0</v>
      </c>
      <c r="O53" s="7">
        <v>6305</v>
      </c>
      <c r="P53" s="7">
        <v>8730</v>
      </c>
      <c r="Q53" s="7">
        <v>38355</v>
      </c>
      <c r="R53" s="7">
        <v>12838</v>
      </c>
      <c r="S53" s="7">
        <v>43324</v>
      </c>
      <c r="T53" s="7">
        <v>5834</v>
      </c>
      <c r="U53" s="7">
        <v>0</v>
      </c>
      <c r="V53" s="7">
        <v>15143</v>
      </c>
      <c r="W53" s="7">
        <v>0</v>
      </c>
      <c r="X53" s="7">
        <f>SUM(H53:W53)</f>
        <v>1087488</v>
      </c>
    </row>
    <row r="54" spans="1:24" ht="24" customHeight="1" x14ac:dyDescent="0.15">
      <c r="A54" s="218"/>
      <c r="B54" s="81" t="s">
        <v>91</v>
      </c>
      <c r="C54" s="72"/>
      <c r="D54" s="72"/>
      <c r="E54" s="73"/>
      <c r="F54" s="7">
        <v>1</v>
      </c>
      <c r="G54" s="7">
        <v>51</v>
      </c>
      <c r="H54" s="7">
        <v>750413</v>
      </c>
      <c r="I54" s="7">
        <v>97008</v>
      </c>
      <c r="J54" s="7">
        <v>32701</v>
      </c>
      <c r="K54" s="7">
        <v>27225</v>
      </c>
      <c r="L54" s="7">
        <v>12035</v>
      </c>
      <c r="M54" s="7">
        <v>37577</v>
      </c>
      <c r="N54" s="7">
        <v>0</v>
      </c>
      <c r="O54" s="7">
        <v>6305</v>
      </c>
      <c r="P54" s="7">
        <v>0</v>
      </c>
      <c r="Q54" s="7">
        <v>38355</v>
      </c>
      <c r="R54" s="7">
        <v>12838</v>
      </c>
      <c r="S54" s="7">
        <v>43324</v>
      </c>
      <c r="T54" s="7">
        <v>5834</v>
      </c>
      <c r="U54" s="7">
        <v>0</v>
      </c>
      <c r="V54" s="7">
        <v>15143</v>
      </c>
      <c r="W54" s="7">
        <v>0</v>
      </c>
      <c r="X54" s="7">
        <f>SUM(H54:W54)</f>
        <v>1078758</v>
      </c>
    </row>
    <row r="55" spans="1:24" x14ac:dyDescent="0.15">
      <c r="A55" s="219"/>
      <c r="B55" s="6" t="s">
        <v>92</v>
      </c>
      <c r="C55" s="72" t="s">
        <v>93</v>
      </c>
      <c r="D55" s="72"/>
      <c r="E55" s="73"/>
      <c r="F55" s="7">
        <v>1</v>
      </c>
      <c r="G55" s="7">
        <v>52</v>
      </c>
      <c r="H55" s="7">
        <v>10131264</v>
      </c>
      <c r="I55" s="7">
        <v>968486</v>
      </c>
      <c r="J55" s="7">
        <v>439249</v>
      </c>
      <c r="K55" s="7">
        <v>471091</v>
      </c>
      <c r="L55" s="7">
        <v>292787</v>
      </c>
      <c r="M55" s="7">
        <v>625622</v>
      </c>
      <c r="N55" s="7">
        <v>249973</v>
      </c>
      <c r="O55" s="7">
        <v>252344</v>
      </c>
      <c r="P55" s="7">
        <v>276576</v>
      </c>
      <c r="Q55" s="7">
        <v>155341</v>
      </c>
      <c r="R55" s="7">
        <v>406810</v>
      </c>
      <c r="S55" s="7">
        <v>121445</v>
      </c>
      <c r="T55" s="7">
        <v>289744</v>
      </c>
      <c r="U55" s="7">
        <v>182500</v>
      </c>
      <c r="V55" s="7">
        <v>352345</v>
      </c>
      <c r="W55" s="7">
        <v>390013</v>
      </c>
      <c r="X55" s="7">
        <f>SUM(H55:W55)</f>
        <v>15605590</v>
      </c>
    </row>
    <row r="56" spans="1:24" x14ac:dyDescent="0.15">
      <c r="A56" s="6" t="s">
        <v>94</v>
      </c>
      <c r="B56" s="73" t="s">
        <v>95</v>
      </c>
      <c r="C56" s="157"/>
      <c r="D56" s="157"/>
      <c r="E56" s="157"/>
      <c r="F56" s="7">
        <v>1</v>
      </c>
      <c r="G56" s="7">
        <v>53</v>
      </c>
      <c r="H56" s="7">
        <v>0</v>
      </c>
      <c r="I56" s="7">
        <v>0</v>
      </c>
      <c r="J56" s="7">
        <v>0</v>
      </c>
      <c r="K56" s="7">
        <v>0</v>
      </c>
      <c r="L56" s="7">
        <v>0</v>
      </c>
      <c r="M56" s="7">
        <v>0</v>
      </c>
      <c r="N56" s="7">
        <v>0</v>
      </c>
      <c r="O56" s="7">
        <v>0</v>
      </c>
      <c r="P56" s="7">
        <v>0</v>
      </c>
      <c r="Q56" s="7">
        <v>0</v>
      </c>
      <c r="R56" s="7">
        <v>0</v>
      </c>
      <c r="S56" s="7">
        <v>0</v>
      </c>
      <c r="T56" s="7">
        <v>0</v>
      </c>
      <c r="U56" s="7">
        <v>0</v>
      </c>
      <c r="V56" s="7">
        <v>0</v>
      </c>
      <c r="W56" s="7">
        <v>0</v>
      </c>
      <c r="X56" s="7">
        <f>SUM(H56:W56)</f>
        <v>0</v>
      </c>
    </row>
    <row r="57" spans="1:24" x14ac:dyDescent="0.15">
      <c r="A57" s="6" t="s">
        <v>96</v>
      </c>
      <c r="B57" s="73" t="s">
        <v>325</v>
      </c>
      <c r="C57" s="157"/>
      <c r="D57" s="157"/>
      <c r="E57" s="157"/>
      <c r="F57" s="7">
        <v>1</v>
      </c>
      <c r="G57" s="7">
        <v>54</v>
      </c>
      <c r="H57" s="7">
        <v>0</v>
      </c>
      <c r="I57" s="7">
        <v>0</v>
      </c>
      <c r="J57" s="7">
        <v>0</v>
      </c>
      <c r="K57" s="7">
        <v>0</v>
      </c>
      <c r="L57" s="7">
        <v>0</v>
      </c>
      <c r="M57" s="7">
        <v>0</v>
      </c>
      <c r="N57" s="7">
        <v>0</v>
      </c>
      <c r="O57" s="7">
        <v>0</v>
      </c>
      <c r="P57" s="7">
        <v>0</v>
      </c>
      <c r="Q57" s="7">
        <v>0</v>
      </c>
      <c r="R57" s="7">
        <v>0</v>
      </c>
      <c r="S57" s="7">
        <v>0</v>
      </c>
      <c r="T57" s="7">
        <v>0</v>
      </c>
      <c r="U57" s="7">
        <v>0</v>
      </c>
      <c r="V57" s="7">
        <v>0</v>
      </c>
      <c r="W57" s="7">
        <v>0</v>
      </c>
      <c r="X57" s="7">
        <f>SUM(H57:W57)</f>
        <v>0</v>
      </c>
    </row>
    <row r="58" spans="1:24" ht="13.5" customHeight="1" x14ac:dyDescent="0.15">
      <c r="A58" s="214" t="s">
        <v>97</v>
      </c>
      <c r="B58" s="6" t="s">
        <v>187</v>
      </c>
      <c r="C58" s="73" t="s">
        <v>1</v>
      </c>
      <c r="D58" s="157"/>
      <c r="E58" s="157"/>
      <c r="F58" s="7">
        <v>1</v>
      </c>
      <c r="G58" s="7">
        <v>55</v>
      </c>
      <c r="H58" s="7">
        <v>278822584</v>
      </c>
      <c r="I58" s="7">
        <v>43684934</v>
      </c>
      <c r="J58" s="7">
        <v>12715003</v>
      </c>
      <c r="K58" s="7">
        <v>14022673</v>
      </c>
      <c r="L58" s="7">
        <v>12956870</v>
      </c>
      <c r="M58" s="7">
        <v>19398755</v>
      </c>
      <c r="N58" s="7">
        <v>10173002</v>
      </c>
      <c r="O58" s="7">
        <v>8489418</v>
      </c>
      <c r="P58" s="7">
        <v>9835956</v>
      </c>
      <c r="Q58" s="7">
        <v>15602706</v>
      </c>
      <c r="R58" s="7">
        <v>12448649</v>
      </c>
      <c r="S58" s="7">
        <v>8997596</v>
      </c>
      <c r="T58" s="7">
        <v>11285998</v>
      </c>
      <c r="U58" s="7">
        <v>11586889</v>
      </c>
      <c r="V58" s="7">
        <v>22433784</v>
      </c>
      <c r="W58" s="7">
        <v>17076674</v>
      </c>
      <c r="X58" s="7">
        <f>SUM(H58:W58)</f>
        <v>509531491</v>
      </c>
    </row>
    <row r="59" spans="1:24" x14ac:dyDescent="0.15">
      <c r="A59" s="215"/>
      <c r="B59" s="6" t="s">
        <v>98</v>
      </c>
      <c r="C59" s="73" t="s">
        <v>99</v>
      </c>
      <c r="D59" s="157"/>
      <c r="E59" s="157"/>
      <c r="F59" s="7">
        <v>1</v>
      </c>
      <c r="G59" s="7">
        <v>56</v>
      </c>
      <c r="H59" s="7">
        <v>15284913</v>
      </c>
      <c r="I59" s="7">
        <v>1405647</v>
      </c>
      <c r="J59" s="7">
        <v>1162272</v>
      </c>
      <c r="K59" s="7">
        <v>433656</v>
      </c>
      <c r="L59" s="7">
        <v>75959</v>
      </c>
      <c r="M59" s="7">
        <v>1113702</v>
      </c>
      <c r="N59" s="7">
        <v>245208</v>
      </c>
      <c r="O59" s="7">
        <v>74861</v>
      </c>
      <c r="P59" s="7">
        <v>1059119</v>
      </c>
      <c r="Q59" s="7">
        <v>-192336</v>
      </c>
      <c r="R59" s="7">
        <v>353451</v>
      </c>
      <c r="S59" s="7">
        <v>362553</v>
      </c>
      <c r="T59" s="7">
        <v>166319</v>
      </c>
      <c r="U59" s="7">
        <v>184978</v>
      </c>
      <c r="V59" s="7">
        <v>379830</v>
      </c>
      <c r="W59" s="7">
        <v>525426</v>
      </c>
      <c r="X59" s="7">
        <f>SUM(H59:W59)</f>
        <v>22635558</v>
      </c>
    </row>
    <row r="60" spans="1:24" x14ac:dyDescent="0.15">
      <c r="A60" s="215"/>
      <c r="B60" s="6" t="s">
        <v>100</v>
      </c>
      <c r="C60" s="73" t="s">
        <v>101</v>
      </c>
      <c r="D60" s="157"/>
      <c r="E60" s="157"/>
      <c r="F60" s="7">
        <v>1</v>
      </c>
      <c r="G60" s="7">
        <v>57</v>
      </c>
      <c r="H60" s="7">
        <v>2242061</v>
      </c>
      <c r="I60" s="7">
        <v>198001</v>
      </c>
      <c r="J60" s="7">
        <v>91170</v>
      </c>
      <c r="K60" s="7">
        <v>66628</v>
      </c>
      <c r="L60" s="7">
        <v>10833</v>
      </c>
      <c r="M60" s="7">
        <v>76724</v>
      </c>
      <c r="N60" s="7">
        <v>53520</v>
      </c>
      <c r="O60" s="7">
        <v>64067</v>
      </c>
      <c r="P60" s="7">
        <v>62010</v>
      </c>
      <c r="Q60" s="7">
        <v>118077</v>
      </c>
      <c r="R60" s="7">
        <v>132279</v>
      </c>
      <c r="S60" s="7">
        <v>80173</v>
      </c>
      <c r="T60" s="7">
        <v>2512</v>
      </c>
      <c r="U60" s="7">
        <v>77697</v>
      </c>
      <c r="V60" s="7">
        <v>110940</v>
      </c>
      <c r="W60" s="7">
        <v>99230</v>
      </c>
      <c r="X60" s="7">
        <f>SUM(H60:W60)</f>
        <v>3485922</v>
      </c>
    </row>
    <row r="61" spans="1:24" x14ac:dyDescent="0.15">
      <c r="A61" s="215"/>
      <c r="B61" s="6" t="s">
        <v>102</v>
      </c>
      <c r="C61" s="121" t="s">
        <v>373</v>
      </c>
      <c r="D61" s="157"/>
      <c r="E61" s="157"/>
      <c r="F61" s="7">
        <v>1</v>
      </c>
      <c r="G61" s="7">
        <v>58</v>
      </c>
      <c r="H61" s="7">
        <v>24907325</v>
      </c>
      <c r="I61" s="7">
        <v>2727688</v>
      </c>
      <c r="J61" s="7">
        <v>2868534</v>
      </c>
      <c r="K61" s="7">
        <v>1432352</v>
      </c>
      <c r="L61" s="7">
        <v>3222139</v>
      </c>
      <c r="M61" s="7">
        <v>4596851</v>
      </c>
      <c r="N61" s="7">
        <v>1632527</v>
      </c>
      <c r="O61" s="7">
        <v>1089962</v>
      </c>
      <c r="P61" s="7">
        <v>2504220</v>
      </c>
      <c r="Q61" s="7">
        <v>2272282</v>
      </c>
      <c r="R61" s="7">
        <v>3994282</v>
      </c>
      <c r="S61" s="7">
        <v>2471600</v>
      </c>
      <c r="T61" s="7">
        <v>1459359</v>
      </c>
      <c r="U61" s="7">
        <v>2575581</v>
      </c>
      <c r="V61" s="7">
        <v>2859106</v>
      </c>
      <c r="W61" s="7">
        <v>1121225</v>
      </c>
      <c r="X61" s="7">
        <f>SUM(H61:W61)</f>
        <v>61735033</v>
      </c>
    </row>
    <row r="62" spans="1:24" x14ac:dyDescent="0.15">
      <c r="A62" s="215"/>
      <c r="B62" s="6" t="s">
        <v>103</v>
      </c>
      <c r="C62" s="73" t="s">
        <v>104</v>
      </c>
      <c r="D62" s="157"/>
      <c r="E62" s="157"/>
      <c r="F62" s="7">
        <v>1</v>
      </c>
      <c r="G62" s="7">
        <v>59</v>
      </c>
      <c r="H62" s="7">
        <v>9671815</v>
      </c>
      <c r="I62" s="7">
        <v>1558352</v>
      </c>
      <c r="J62" s="7">
        <v>523476</v>
      </c>
      <c r="K62" s="7">
        <v>527275</v>
      </c>
      <c r="L62" s="7">
        <v>311853</v>
      </c>
      <c r="M62" s="7">
        <v>1170726</v>
      </c>
      <c r="N62" s="7">
        <v>333783</v>
      </c>
      <c r="O62" s="7">
        <v>106779</v>
      </c>
      <c r="P62" s="7">
        <v>622309</v>
      </c>
      <c r="Q62" s="7">
        <v>259619</v>
      </c>
      <c r="R62" s="7">
        <v>254851</v>
      </c>
      <c r="S62" s="7">
        <v>-872258</v>
      </c>
      <c r="T62" s="7">
        <v>397913</v>
      </c>
      <c r="U62" s="7">
        <v>130399</v>
      </c>
      <c r="V62" s="7">
        <v>1168026</v>
      </c>
      <c r="W62" s="7">
        <v>277539</v>
      </c>
      <c r="X62" s="7">
        <f>SUM(H62:W62)</f>
        <v>16442457</v>
      </c>
    </row>
    <row r="63" spans="1:24" x14ac:dyDescent="0.15">
      <c r="A63" s="215"/>
      <c r="B63" s="6" t="s">
        <v>105</v>
      </c>
      <c r="C63" s="73" t="s">
        <v>106</v>
      </c>
      <c r="D63" s="157"/>
      <c r="E63" s="157"/>
      <c r="F63" s="7">
        <v>1</v>
      </c>
      <c r="G63" s="7">
        <v>60</v>
      </c>
      <c r="H63" s="7">
        <v>294107497</v>
      </c>
      <c r="I63" s="7">
        <v>45090581</v>
      </c>
      <c r="J63" s="7">
        <v>13877275</v>
      </c>
      <c r="K63" s="7">
        <v>14456329</v>
      </c>
      <c r="L63" s="7">
        <v>13032829</v>
      </c>
      <c r="M63" s="7">
        <v>20512457</v>
      </c>
      <c r="N63" s="7">
        <v>10418210</v>
      </c>
      <c r="O63" s="7">
        <v>8564279</v>
      </c>
      <c r="P63" s="7">
        <v>10895075</v>
      </c>
      <c r="Q63" s="7">
        <v>15410370</v>
      </c>
      <c r="R63" s="7">
        <v>12802100</v>
      </c>
      <c r="S63" s="7">
        <v>9360149</v>
      </c>
      <c r="T63" s="7">
        <v>11452317</v>
      </c>
      <c r="U63" s="7">
        <v>11771867</v>
      </c>
      <c r="V63" s="7">
        <v>22823614</v>
      </c>
      <c r="W63" s="7">
        <v>17602100</v>
      </c>
      <c r="X63" s="7">
        <f>SUM(H63:W63)</f>
        <v>532177049</v>
      </c>
    </row>
    <row r="64" spans="1:24" x14ac:dyDescent="0.15">
      <c r="A64" s="215"/>
      <c r="B64" s="30">
        <v>7</v>
      </c>
      <c r="C64" s="112" t="s">
        <v>504</v>
      </c>
      <c r="D64" s="72"/>
      <c r="E64" s="73"/>
      <c r="F64" s="7">
        <v>1</v>
      </c>
      <c r="G64" s="7">
        <v>61</v>
      </c>
      <c r="H64" s="7">
        <v>119902946</v>
      </c>
      <c r="I64" s="7">
        <v>19644218</v>
      </c>
      <c r="J64" s="7">
        <v>5773497</v>
      </c>
      <c r="K64" s="7">
        <v>5737176</v>
      </c>
      <c r="L64" s="7">
        <v>6233819</v>
      </c>
      <c r="M64" s="7">
        <v>7174923</v>
      </c>
      <c r="N64" s="7">
        <v>5160869</v>
      </c>
      <c r="O64" s="7">
        <v>3873359</v>
      </c>
      <c r="P64" s="7">
        <v>3994247</v>
      </c>
      <c r="Q64" s="7">
        <v>6401761</v>
      </c>
      <c r="R64" s="7">
        <v>5166102</v>
      </c>
      <c r="S64" s="7">
        <v>4210465</v>
      </c>
      <c r="T64" s="7">
        <v>4867087</v>
      </c>
      <c r="U64" s="7">
        <v>5464895</v>
      </c>
      <c r="V64" s="7">
        <v>11227046</v>
      </c>
      <c r="W64" s="7">
        <v>10319499</v>
      </c>
      <c r="X64" s="7">
        <f>SUM(H64:W64)</f>
        <v>225151909</v>
      </c>
    </row>
    <row r="65" spans="1:24" x14ac:dyDescent="0.15">
      <c r="A65" s="216"/>
      <c r="B65" s="30">
        <v>8</v>
      </c>
      <c r="C65" s="112" t="s">
        <v>505</v>
      </c>
      <c r="D65" s="72"/>
      <c r="E65" s="73"/>
      <c r="F65" s="7">
        <v>1</v>
      </c>
      <c r="G65" s="7">
        <v>62</v>
      </c>
      <c r="H65" s="7">
        <v>0</v>
      </c>
      <c r="I65" s="7">
        <v>0</v>
      </c>
      <c r="J65" s="7">
        <v>0</v>
      </c>
      <c r="K65" s="7">
        <v>0</v>
      </c>
      <c r="L65" s="7">
        <v>0</v>
      </c>
      <c r="M65" s="7">
        <v>0</v>
      </c>
      <c r="N65" s="7">
        <v>0</v>
      </c>
      <c r="O65" s="7">
        <v>0</v>
      </c>
      <c r="P65" s="7">
        <v>0</v>
      </c>
      <c r="Q65" s="7">
        <v>0</v>
      </c>
      <c r="R65" s="7">
        <v>0</v>
      </c>
      <c r="S65" s="7">
        <v>0</v>
      </c>
      <c r="T65" s="7">
        <v>0</v>
      </c>
      <c r="U65" s="7">
        <v>0</v>
      </c>
      <c r="V65" s="7">
        <v>0</v>
      </c>
      <c r="W65" s="7">
        <v>0</v>
      </c>
      <c r="X65" s="7">
        <f>SUM(H65:W65)</f>
        <v>0</v>
      </c>
    </row>
    <row r="66" spans="1:24" x14ac:dyDescent="0.15">
      <c r="A66" s="18"/>
      <c r="B66" s="106" t="s">
        <v>107</v>
      </c>
      <c r="C66" s="106"/>
      <c r="D66" s="106"/>
      <c r="E66" s="106"/>
      <c r="F66" s="7">
        <v>2</v>
      </c>
      <c r="G66" s="7">
        <v>1</v>
      </c>
      <c r="H66" s="7">
        <v>744939141</v>
      </c>
      <c r="I66" s="7">
        <v>114309421</v>
      </c>
      <c r="J66" s="7">
        <v>37011227</v>
      </c>
      <c r="K66" s="7">
        <v>36676089</v>
      </c>
      <c r="L66" s="7">
        <v>35844302</v>
      </c>
      <c r="M66" s="7">
        <v>54044138</v>
      </c>
      <c r="N66" s="7">
        <v>28017119</v>
      </c>
      <c r="O66" s="7">
        <v>22262725</v>
      </c>
      <c r="P66" s="7">
        <v>28972936</v>
      </c>
      <c r="Q66" s="7">
        <v>39872479</v>
      </c>
      <c r="R66" s="7">
        <v>35151714</v>
      </c>
      <c r="S66" s="7">
        <v>24610278</v>
      </c>
      <c r="T66" s="7">
        <v>29631505</v>
      </c>
      <c r="U66" s="7">
        <v>31792306</v>
      </c>
      <c r="V66" s="7">
        <v>61002346</v>
      </c>
      <c r="W66" s="7">
        <v>47021693</v>
      </c>
      <c r="X66" s="7">
        <f>SUM(H66:W66)</f>
        <v>1371159419</v>
      </c>
    </row>
    <row r="67" spans="1:24" x14ac:dyDescent="0.15">
      <c r="A67" s="212" t="s">
        <v>108</v>
      </c>
      <c r="B67" s="157" t="s">
        <v>109</v>
      </c>
      <c r="C67" s="157"/>
      <c r="D67" s="157"/>
      <c r="E67" s="157"/>
      <c r="F67" s="7">
        <v>2</v>
      </c>
      <c r="G67" s="7">
        <v>2</v>
      </c>
      <c r="H67" s="7">
        <v>13248727</v>
      </c>
      <c r="I67" s="7">
        <v>2122608</v>
      </c>
      <c r="J67" s="7">
        <v>3712750</v>
      </c>
      <c r="K67" s="7">
        <v>682526</v>
      </c>
      <c r="L67" s="7">
        <v>0</v>
      </c>
      <c r="M67" s="7">
        <v>717579</v>
      </c>
      <c r="N67" s="7">
        <v>425639</v>
      </c>
      <c r="O67" s="7">
        <v>158277</v>
      </c>
      <c r="P67" s="7">
        <v>182569</v>
      </c>
      <c r="Q67" s="7">
        <v>468047</v>
      </c>
      <c r="R67" s="7">
        <v>279751</v>
      </c>
      <c r="S67" s="7">
        <v>0</v>
      </c>
      <c r="T67" s="7">
        <v>147467</v>
      </c>
      <c r="U67" s="7">
        <v>648593</v>
      </c>
      <c r="V67" s="7">
        <v>287888</v>
      </c>
      <c r="W67" s="7">
        <v>0</v>
      </c>
      <c r="X67" s="7">
        <f>SUM(H67:W67)</f>
        <v>23082421</v>
      </c>
    </row>
    <row r="68" spans="1:24" x14ac:dyDescent="0.15">
      <c r="A68" s="212"/>
      <c r="B68" s="213" t="s">
        <v>110</v>
      </c>
      <c r="C68" s="157" t="s">
        <v>111</v>
      </c>
      <c r="D68" s="157"/>
      <c r="E68" s="157"/>
      <c r="F68" s="7">
        <v>2</v>
      </c>
      <c r="G68" s="7">
        <v>3</v>
      </c>
      <c r="H68" s="7">
        <v>3156306</v>
      </c>
      <c r="I68" s="7">
        <v>817101</v>
      </c>
      <c r="J68" s="7">
        <v>3320776</v>
      </c>
      <c r="K68" s="7">
        <v>149632</v>
      </c>
      <c r="L68" s="7">
        <v>0</v>
      </c>
      <c r="M68" s="7">
        <v>243160</v>
      </c>
      <c r="N68" s="7">
        <v>0</v>
      </c>
      <c r="O68" s="7">
        <v>56400</v>
      </c>
      <c r="P68" s="7">
        <v>38827</v>
      </c>
      <c r="Q68" s="7">
        <v>164040</v>
      </c>
      <c r="R68" s="7">
        <v>105932</v>
      </c>
      <c r="S68" s="7">
        <v>0</v>
      </c>
      <c r="T68" s="7">
        <v>40929</v>
      </c>
      <c r="U68" s="7">
        <v>300289</v>
      </c>
      <c r="V68" s="7">
        <v>44570</v>
      </c>
      <c r="W68" s="7">
        <v>0</v>
      </c>
      <c r="X68" s="7">
        <f>SUM(H68:W68)</f>
        <v>8437962</v>
      </c>
    </row>
    <row r="69" spans="1:24" x14ac:dyDescent="0.15">
      <c r="A69" s="212"/>
      <c r="B69" s="213"/>
      <c r="C69" s="157" t="s">
        <v>112</v>
      </c>
      <c r="D69" s="157"/>
      <c r="E69" s="157"/>
      <c r="F69" s="7">
        <v>2</v>
      </c>
      <c r="G69" s="7">
        <v>4</v>
      </c>
      <c r="H69" s="7">
        <v>0</v>
      </c>
      <c r="I69" s="7">
        <v>0</v>
      </c>
      <c r="J69" s="7">
        <v>0</v>
      </c>
      <c r="K69" s="7">
        <v>0</v>
      </c>
      <c r="L69" s="7">
        <v>0</v>
      </c>
      <c r="M69" s="7">
        <v>0</v>
      </c>
      <c r="N69" s="7">
        <v>0</v>
      </c>
      <c r="O69" s="7">
        <v>0</v>
      </c>
      <c r="P69" s="7">
        <v>0</v>
      </c>
      <c r="Q69" s="7">
        <v>0</v>
      </c>
      <c r="R69" s="7">
        <v>0</v>
      </c>
      <c r="S69" s="7">
        <v>0</v>
      </c>
      <c r="T69" s="7">
        <v>0</v>
      </c>
      <c r="U69" s="7">
        <v>0</v>
      </c>
      <c r="V69" s="7">
        <v>0</v>
      </c>
      <c r="W69" s="7">
        <v>0</v>
      </c>
      <c r="X69" s="7">
        <f>SUM(H69:W69)</f>
        <v>0</v>
      </c>
    </row>
    <row r="70" spans="1:24" x14ac:dyDescent="0.15">
      <c r="A70" s="212"/>
      <c r="B70" s="213"/>
      <c r="C70" s="157" t="s">
        <v>113</v>
      </c>
      <c r="D70" s="157"/>
      <c r="E70" s="157"/>
      <c r="F70" s="7">
        <v>2</v>
      </c>
      <c r="G70" s="7">
        <v>5</v>
      </c>
      <c r="H70" s="7">
        <v>10092421</v>
      </c>
      <c r="I70" s="7">
        <v>1305507</v>
      </c>
      <c r="J70" s="7">
        <v>391974</v>
      </c>
      <c r="K70" s="7">
        <v>532894</v>
      </c>
      <c r="L70" s="7">
        <v>0</v>
      </c>
      <c r="M70" s="7">
        <v>474419</v>
      </c>
      <c r="N70" s="7">
        <v>425639</v>
      </c>
      <c r="O70" s="7">
        <v>101877</v>
      </c>
      <c r="P70" s="7">
        <v>143742</v>
      </c>
      <c r="Q70" s="7">
        <v>304007</v>
      </c>
      <c r="R70" s="7">
        <v>173819</v>
      </c>
      <c r="S70" s="7">
        <v>0</v>
      </c>
      <c r="T70" s="7">
        <v>106538</v>
      </c>
      <c r="U70" s="7">
        <v>348304</v>
      </c>
      <c r="V70" s="7">
        <v>243318</v>
      </c>
      <c r="W70" s="7">
        <v>0</v>
      </c>
      <c r="X70" s="7">
        <f>SUM(H70:W70)</f>
        <v>14644459</v>
      </c>
    </row>
    <row r="71" spans="1:24" x14ac:dyDescent="0.15">
      <c r="A71" s="206" t="s">
        <v>135</v>
      </c>
      <c r="B71" s="81" t="s">
        <v>142</v>
      </c>
      <c r="C71" s="72"/>
      <c r="D71" s="72"/>
      <c r="E71" s="73"/>
      <c r="F71" s="7">
        <v>2</v>
      </c>
      <c r="G71" s="7">
        <v>6</v>
      </c>
      <c r="H71" s="7">
        <v>6784428</v>
      </c>
      <c r="I71" s="7">
        <v>1582849</v>
      </c>
      <c r="J71" s="7">
        <v>106380</v>
      </c>
      <c r="K71" s="7">
        <v>286708</v>
      </c>
      <c r="L71" s="7">
        <v>4304</v>
      </c>
      <c r="M71" s="7">
        <v>211725</v>
      </c>
      <c r="N71" s="7">
        <v>17777</v>
      </c>
      <c r="O71" s="7">
        <v>19577</v>
      </c>
      <c r="P71" s="7">
        <v>95003</v>
      </c>
      <c r="Q71" s="7">
        <v>122068</v>
      </c>
      <c r="R71" s="7">
        <v>46953</v>
      </c>
      <c r="S71" s="7">
        <v>76405</v>
      </c>
      <c r="T71" s="7">
        <v>52717</v>
      </c>
      <c r="U71" s="7">
        <v>255400</v>
      </c>
      <c r="V71" s="7">
        <v>216937</v>
      </c>
      <c r="W71" s="7">
        <v>308491</v>
      </c>
      <c r="X71" s="7">
        <f>SUM(H71:W71)</f>
        <v>10187722</v>
      </c>
    </row>
    <row r="72" spans="1:24" x14ac:dyDescent="0.15">
      <c r="A72" s="207"/>
      <c r="B72" s="81" t="s">
        <v>136</v>
      </c>
      <c r="C72" s="72"/>
      <c r="D72" s="72"/>
      <c r="E72" s="73"/>
      <c r="F72" s="7">
        <v>2</v>
      </c>
      <c r="G72" s="7">
        <v>7</v>
      </c>
      <c r="H72" s="7">
        <v>175442</v>
      </c>
      <c r="I72" s="7">
        <v>444197</v>
      </c>
      <c r="J72" s="7">
        <v>1988038</v>
      </c>
      <c r="K72" s="7">
        <v>109890</v>
      </c>
      <c r="L72" s="7">
        <v>140600</v>
      </c>
      <c r="M72" s="7">
        <v>133864</v>
      </c>
      <c r="N72" s="7">
        <v>92270</v>
      </c>
      <c r="O72" s="7">
        <v>2746</v>
      </c>
      <c r="P72" s="7">
        <v>0</v>
      </c>
      <c r="Q72" s="7">
        <v>61094</v>
      </c>
      <c r="R72" s="7">
        <v>113174</v>
      </c>
      <c r="S72" s="7">
        <v>4831</v>
      </c>
      <c r="T72" s="7">
        <v>52000</v>
      </c>
      <c r="U72" s="7">
        <v>0</v>
      </c>
      <c r="V72" s="7">
        <v>5918</v>
      </c>
      <c r="W72" s="7">
        <v>567317</v>
      </c>
      <c r="X72" s="7">
        <f>SUM(H72:W72)</f>
        <v>3891381</v>
      </c>
    </row>
    <row r="73" spans="1:24" x14ac:dyDescent="0.15">
      <c r="A73" s="207"/>
      <c r="B73" s="81" t="s">
        <v>139</v>
      </c>
      <c r="C73" s="72"/>
      <c r="D73" s="72"/>
      <c r="E73" s="73"/>
      <c r="F73" s="7">
        <v>2</v>
      </c>
      <c r="G73" s="7">
        <v>8</v>
      </c>
      <c r="H73" s="7">
        <v>5710760</v>
      </c>
      <c r="I73" s="7">
        <v>25962</v>
      </c>
      <c r="J73" s="7">
        <v>1618332</v>
      </c>
      <c r="K73" s="7">
        <v>157822</v>
      </c>
      <c r="L73" s="7">
        <v>0</v>
      </c>
      <c r="M73" s="7">
        <v>341054</v>
      </c>
      <c r="N73" s="7">
        <v>262356</v>
      </c>
      <c r="O73" s="7">
        <v>125441</v>
      </c>
      <c r="P73" s="7">
        <v>25113</v>
      </c>
      <c r="Q73" s="7">
        <v>218492</v>
      </c>
      <c r="R73" s="7">
        <v>117986</v>
      </c>
      <c r="S73" s="7">
        <v>0</v>
      </c>
      <c r="T73" s="7">
        <v>21950</v>
      </c>
      <c r="U73" s="7">
        <v>389680</v>
      </c>
      <c r="V73" s="7">
        <v>0</v>
      </c>
      <c r="W73" s="7">
        <v>249836</v>
      </c>
      <c r="X73" s="7">
        <f>SUM(H73:W73)</f>
        <v>9264784</v>
      </c>
    </row>
    <row r="74" spans="1:24" x14ac:dyDescent="0.15">
      <c r="A74" s="207"/>
      <c r="B74" s="81" t="s">
        <v>140</v>
      </c>
      <c r="C74" s="72"/>
      <c r="D74" s="72"/>
      <c r="E74" s="73"/>
      <c r="F74" s="7">
        <v>2</v>
      </c>
      <c r="G74" s="7">
        <v>9</v>
      </c>
      <c r="H74" s="7">
        <v>40528</v>
      </c>
      <c r="I74" s="7">
        <v>6827</v>
      </c>
      <c r="J74" s="7">
        <v>0</v>
      </c>
      <c r="K74" s="7">
        <v>0</v>
      </c>
      <c r="L74" s="7">
        <v>0</v>
      </c>
      <c r="M74" s="7">
        <v>0</v>
      </c>
      <c r="N74" s="7">
        <v>0</v>
      </c>
      <c r="O74" s="7">
        <v>0</v>
      </c>
      <c r="P74" s="7">
        <v>0</v>
      </c>
      <c r="Q74" s="7">
        <v>6939</v>
      </c>
      <c r="R74" s="7">
        <v>0</v>
      </c>
      <c r="S74" s="7">
        <v>40678</v>
      </c>
      <c r="T74" s="7">
        <v>0</v>
      </c>
      <c r="U74" s="7">
        <v>0</v>
      </c>
      <c r="V74" s="7">
        <v>19537</v>
      </c>
      <c r="W74" s="7">
        <v>0</v>
      </c>
      <c r="X74" s="7">
        <f>SUM(H74:W74)</f>
        <v>114509</v>
      </c>
    </row>
    <row r="75" spans="1:24" x14ac:dyDescent="0.15">
      <c r="A75" s="207"/>
      <c r="B75" s="81" t="s">
        <v>141</v>
      </c>
      <c r="C75" s="72"/>
      <c r="D75" s="72"/>
      <c r="E75" s="73"/>
      <c r="F75" s="7">
        <v>2</v>
      </c>
      <c r="G75" s="7">
        <v>10</v>
      </c>
      <c r="H75" s="7">
        <v>0</v>
      </c>
      <c r="I75" s="7">
        <v>0</v>
      </c>
      <c r="J75" s="7">
        <v>0</v>
      </c>
      <c r="K75" s="7">
        <v>0</v>
      </c>
      <c r="L75" s="7">
        <v>0</v>
      </c>
      <c r="M75" s="7">
        <v>0</v>
      </c>
      <c r="N75" s="7">
        <v>0</v>
      </c>
      <c r="O75" s="7">
        <v>0</v>
      </c>
      <c r="P75" s="7">
        <v>0</v>
      </c>
      <c r="Q75" s="7">
        <v>0</v>
      </c>
      <c r="R75" s="7">
        <v>0</v>
      </c>
      <c r="S75" s="7">
        <v>0</v>
      </c>
      <c r="T75" s="7">
        <v>0</v>
      </c>
      <c r="U75" s="7">
        <v>0</v>
      </c>
      <c r="V75" s="7">
        <v>0</v>
      </c>
      <c r="W75" s="7">
        <v>0</v>
      </c>
      <c r="X75" s="7">
        <f>SUM(H75:W75)</f>
        <v>0</v>
      </c>
    </row>
    <row r="76" spans="1:24" x14ac:dyDescent="0.15">
      <c r="A76" s="208"/>
      <c r="B76" s="81" t="s">
        <v>190</v>
      </c>
      <c r="C76" s="72"/>
      <c r="D76" s="72"/>
      <c r="E76" s="73"/>
      <c r="F76" s="7">
        <v>2</v>
      </c>
      <c r="G76" s="7">
        <v>11</v>
      </c>
      <c r="H76" s="7">
        <v>70882</v>
      </c>
      <c r="I76" s="7">
        <v>2091</v>
      </c>
      <c r="J76" s="7">
        <v>0</v>
      </c>
      <c r="K76" s="7">
        <v>0</v>
      </c>
      <c r="L76" s="7">
        <v>77243</v>
      </c>
      <c r="M76" s="7">
        <v>0</v>
      </c>
      <c r="N76" s="7">
        <v>1029</v>
      </c>
      <c r="O76" s="7">
        <v>122</v>
      </c>
      <c r="P76" s="7">
        <v>42888</v>
      </c>
      <c r="Q76" s="7">
        <v>48668</v>
      </c>
      <c r="R76" s="7">
        <v>0</v>
      </c>
      <c r="S76" s="7">
        <v>3080</v>
      </c>
      <c r="T76" s="7">
        <v>7020</v>
      </c>
      <c r="U76" s="7">
        <v>0</v>
      </c>
      <c r="V76" s="7">
        <v>35517</v>
      </c>
      <c r="W76" s="7">
        <v>0</v>
      </c>
      <c r="X76" s="7">
        <f>SUM(H76:W76)</f>
        <v>288540</v>
      </c>
    </row>
    <row r="77" spans="1:24" x14ac:dyDescent="0.15">
      <c r="A77" s="157" t="s">
        <v>114</v>
      </c>
      <c r="B77" s="157"/>
      <c r="C77" s="157"/>
      <c r="D77" s="157"/>
      <c r="E77" s="157"/>
      <c r="F77" s="7">
        <v>2</v>
      </c>
      <c r="G77" s="7">
        <v>12</v>
      </c>
      <c r="H77" s="7">
        <v>738</v>
      </c>
      <c r="I77" s="7">
        <v>0</v>
      </c>
      <c r="J77" s="7">
        <v>0</v>
      </c>
      <c r="K77" s="7">
        <v>0</v>
      </c>
      <c r="L77" s="7">
        <v>0</v>
      </c>
      <c r="M77" s="7">
        <v>0</v>
      </c>
      <c r="N77" s="7">
        <v>0</v>
      </c>
      <c r="O77" s="7">
        <v>0</v>
      </c>
      <c r="P77" s="7">
        <v>0</v>
      </c>
      <c r="Q77" s="7">
        <v>0</v>
      </c>
      <c r="R77" s="7">
        <v>0</v>
      </c>
      <c r="S77" s="7">
        <v>0</v>
      </c>
      <c r="T77" s="7">
        <v>0</v>
      </c>
      <c r="U77" s="7">
        <v>0</v>
      </c>
      <c r="V77" s="7">
        <v>0</v>
      </c>
      <c r="W77" s="7">
        <v>0</v>
      </c>
      <c r="X77" s="7">
        <f>SUM(H77:W77)</f>
        <v>738</v>
      </c>
    </row>
    <row r="78" spans="1:24" x14ac:dyDescent="0.15">
      <c r="A78" s="183" t="s">
        <v>115</v>
      </c>
      <c r="B78" s="157"/>
      <c r="C78" s="157" t="s">
        <v>116</v>
      </c>
      <c r="D78" s="157"/>
      <c r="E78" s="157"/>
      <c r="F78" s="7">
        <v>2</v>
      </c>
      <c r="G78" s="7">
        <v>13</v>
      </c>
      <c r="H78" s="7">
        <v>0</v>
      </c>
      <c r="I78" s="7">
        <v>0</v>
      </c>
      <c r="J78" s="7">
        <v>0</v>
      </c>
      <c r="K78" s="7">
        <v>0</v>
      </c>
      <c r="L78" s="7">
        <v>0</v>
      </c>
      <c r="M78" s="7">
        <v>0</v>
      </c>
      <c r="N78" s="7">
        <v>0</v>
      </c>
      <c r="O78" s="7">
        <v>0</v>
      </c>
      <c r="P78" s="7">
        <v>0</v>
      </c>
      <c r="Q78" s="7">
        <v>0</v>
      </c>
      <c r="R78" s="7">
        <v>0</v>
      </c>
      <c r="S78" s="7">
        <v>0</v>
      </c>
      <c r="T78" s="7">
        <v>0</v>
      </c>
      <c r="U78" s="7">
        <v>0</v>
      </c>
      <c r="V78" s="7">
        <v>0</v>
      </c>
      <c r="W78" s="7">
        <v>0</v>
      </c>
      <c r="X78" s="7">
        <f>SUM(H78:W78)</f>
        <v>0</v>
      </c>
    </row>
    <row r="79" spans="1:24" x14ac:dyDescent="0.15">
      <c r="A79" s="157"/>
      <c r="B79" s="157"/>
      <c r="C79" s="157" t="s">
        <v>117</v>
      </c>
      <c r="D79" s="157"/>
      <c r="E79" s="157"/>
      <c r="F79" s="7">
        <v>2</v>
      </c>
      <c r="G79" s="7">
        <v>14</v>
      </c>
      <c r="H79" s="7">
        <v>738</v>
      </c>
      <c r="I79" s="7">
        <v>0</v>
      </c>
      <c r="J79" s="7">
        <v>0</v>
      </c>
      <c r="K79" s="7">
        <v>0</v>
      </c>
      <c r="L79" s="7">
        <v>0</v>
      </c>
      <c r="M79" s="7">
        <v>0</v>
      </c>
      <c r="N79" s="7">
        <v>0</v>
      </c>
      <c r="O79" s="7">
        <v>0</v>
      </c>
      <c r="P79" s="7">
        <v>0</v>
      </c>
      <c r="Q79" s="7">
        <v>0</v>
      </c>
      <c r="R79" s="7">
        <v>0</v>
      </c>
      <c r="S79" s="7">
        <v>0</v>
      </c>
      <c r="T79" s="7">
        <v>0</v>
      </c>
      <c r="U79" s="7">
        <v>0</v>
      </c>
      <c r="V79" s="7">
        <v>0</v>
      </c>
      <c r="W79" s="7">
        <v>0</v>
      </c>
      <c r="X79" s="7">
        <f>SUM(H79:W79)</f>
        <v>738</v>
      </c>
    </row>
    <row r="80" spans="1:24" x14ac:dyDescent="0.15">
      <c r="A80" s="157" t="s">
        <v>118</v>
      </c>
      <c r="B80" s="157"/>
      <c r="C80" s="157"/>
      <c r="D80" s="157"/>
      <c r="E80" s="157"/>
      <c r="F80" s="7">
        <v>2</v>
      </c>
      <c r="G80" s="7">
        <v>15</v>
      </c>
      <c r="H80" s="7">
        <v>738</v>
      </c>
      <c r="I80" s="7">
        <v>0</v>
      </c>
      <c r="J80" s="7">
        <v>0</v>
      </c>
      <c r="K80" s="7">
        <v>0</v>
      </c>
      <c r="L80" s="7">
        <v>0</v>
      </c>
      <c r="M80" s="7">
        <v>0</v>
      </c>
      <c r="N80" s="7">
        <v>0</v>
      </c>
      <c r="O80" s="7">
        <v>0</v>
      </c>
      <c r="P80" s="7">
        <v>0</v>
      </c>
      <c r="Q80" s="7">
        <v>0</v>
      </c>
      <c r="R80" s="7">
        <v>0</v>
      </c>
      <c r="S80" s="7">
        <v>0</v>
      </c>
      <c r="T80" s="7">
        <v>0</v>
      </c>
      <c r="U80" s="7">
        <v>0</v>
      </c>
      <c r="V80" s="7">
        <v>0</v>
      </c>
      <c r="W80" s="7">
        <v>0</v>
      </c>
      <c r="X80" s="7">
        <f>SUM(H80:W80)</f>
        <v>738</v>
      </c>
    </row>
    <row r="81" spans="1:24" x14ac:dyDescent="0.15">
      <c r="A81" s="209" t="s">
        <v>137</v>
      </c>
      <c r="B81" s="104"/>
      <c r="C81" s="104"/>
      <c r="D81" s="104"/>
      <c r="E81" s="105"/>
      <c r="F81" s="7">
        <v>2</v>
      </c>
      <c r="G81" s="7">
        <v>16</v>
      </c>
      <c r="H81" s="7">
        <v>21</v>
      </c>
      <c r="I81" s="7">
        <v>0</v>
      </c>
      <c r="J81" s="7">
        <v>0</v>
      </c>
      <c r="K81" s="7">
        <v>0</v>
      </c>
      <c r="L81" s="7">
        <v>0</v>
      </c>
      <c r="M81" s="7">
        <v>0</v>
      </c>
      <c r="N81" s="7">
        <v>0</v>
      </c>
      <c r="O81" s="7">
        <v>0</v>
      </c>
      <c r="P81" s="7">
        <v>0</v>
      </c>
      <c r="Q81" s="7">
        <v>0</v>
      </c>
      <c r="R81" s="7">
        <v>0</v>
      </c>
      <c r="S81" s="7">
        <v>0</v>
      </c>
      <c r="T81" s="7">
        <v>0</v>
      </c>
      <c r="U81" s="7">
        <v>0</v>
      </c>
      <c r="V81" s="7">
        <v>0</v>
      </c>
      <c r="W81" s="7">
        <v>0</v>
      </c>
      <c r="X81" s="7">
        <f>SUM(H81:W81)</f>
        <v>21</v>
      </c>
    </row>
    <row r="82" spans="1:24" x14ac:dyDescent="0.15">
      <c r="A82" s="183" t="s">
        <v>115</v>
      </c>
      <c r="B82" s="157"/>
      <c r="C82" s="210" t="s">
        <v>119</v>
      </c>
      <c r="D82" s="210"/>
      <c r="E82" s="210"/>
      <c r="F82" s="7">
        <v>2</v>
      </c>
      <c r="G82" s="7">
        <v>17</v>
      </c>
      <c r="H82" s="7">
        <v>0</v>
      </c>
      <c r="I82" s="7">
        <v>0</v>
      </c>
      <c r="J82" s="7">
        <v>0</v>
      </c>
      <c r="K82" s="7">
        <v>0</v>
      </c>
      <c r="L82" s="7">
        <v>0</v>
      </c>
      <c r="M82" s="7">
        <v>0</v>
      </c>
      <c r="N82" s="7">
        <v>0</v>
      </c>
      <c r="O82" s="7">
        <v>0</v>
      </c>
      <c r="P82" s="7">
        <v>0</v>
      </c>
      <c r="Q82" s="7">
        <v>0</v>
      </c>
      <c r="R82" s="7">
        <v>0</v>
      </c>
      <c r="S82" s="7">
        <v>0</v>
      </c>
      <c r="T82" s="7">
        <v>0</v>
      </c>
      <c r="U82" s="7">
        <v>0</v>
      </c>
      <c r="V82" s="7">
        <v>0</v>
      </c>
      <c r="W82" s="7">
        <v>0</v>
      </c>
      <c r="X82" s="7">
        <f>SUM(H82:W82)</f>
        <v>0</v>
      </c>
    </row>
    <row r="83" spans="1:24" x14ac:dyDescent="0.15">
      <c r="A83" s="157"/>
      <c r="B83" s="157"/>
      <c r="C83" s="210" t="s">
        <v>138</v>
      </c>
      <c r="D83" s="210"/>
      <c r="E83" s="210"/>
      <c r="F83" s="7">
        <v>2</v>
      </c>
      <c r="G83" s="7">
        <v>18</v>
      </c>
      <c r="H83" s="7">
        <v>21</v>
      </c>
      <c r="I83" s="7">
        <v>0</v>
      </c>
      <c r="J83" s="7">
        <v>0</v>
      </c>
      <c r="K83" s="7">
        <v>0</v>
      </c>
      <c r="L83" s="7">
        <v>0</v>
      </c>
      <c r="M83" s="7">
        <v>0</v>
      </c>
      <c r="N83" s="7">
        <v>0</v>
      </c>
      <c r="O83" s="7">
        <v>0</v>
      </c>
      <c r="P83" s="7">
        <v>0</v>
      </c>
      <c r="Q83" s="7">
        <v>0</v>
      </c>
      <c r="R83" s="7">
        <v>0</v>
      </c>
      <c r="S83" s="7">
        <v>0</v>
      </c>
      <c r="T83" s="7">
        <v>0</v>
      </c>
      <c r="U83" s="7">
        <v>0</v>
      </c>
      <c r="V83" s="7">
        <v>0</v>
      </c>
      <c r="W83" s="7">
        <v>0</v>
      </c>
      <c r="X83" s="7">
        <f>SUM(H83:W83)</f>
        <v>21</v>
      </c>
    </row>
    <row r="84" spans="1:24" x14ac:dyDescent="0.15">
      <c r="A84" s="209" t="s">
        <v>120</v>
      </c>
      <c r="B84" s="104"/>
      <c r="C84" s="104"/>
      <c r="D84" s="104"/>
      <c r="E84" s="105"/>
      <c r="F84" s="7">
        <v>2</v>
      </c>
      <c r="G84" s="7">
        <v>19</v>
      </c>
      <c r="H84" s="7">
        <v>21</v>
      </c>
      <c r="I84" s="7">
        <v>0</v>
      </c>
      <c r="J84" s="7">
        <v>0</v>
      </c>
      <c r="K84" s="7">
        <v>0</v>
      </c>
      <c r="L84" s="7">
        <v>0</v>
      </c>
      <c r="M84" s="7">
        <v>0</v>
      </c>
      <c r="N84" s="7">
        <v>0</v>
      </c>
      <c r="O84" s="7">
        <v>0</v>
      </c>
      <c r="P84" s="7">
        <v>0</v>
      </c>
      <c r="Q84" s="7">
        <v>0</v>
      </c>
      <c r="R84" s="7">
        <v>0</v>
      </c>
      <c r="S84" s="7">
        <v>0</v>
      </c>
      <c r="T84" s="7">
        <v>0</v>
      </c>
      <c r="U84" s="7">
        <v>0</v>
      </c>
      <c r="V84" s="7">
        <v>0</v>
      </c>
      <c r="W84" s="7">
        <v>0</v>
      </c>
      <c r="X84" s="7">
        <f>SUM(H84:W84)</f>
        <v>21</v>
      </c>
    </row>
    <row r="85" spans="1:24" x14ac:dyDescent="0.15">
      <c r="A85" s="157" t="s">
        <v>121</v>
      </c>
      <c r="B85" s="157"/>
      <c r="C85" s="157"/>
      <c r="D85" s="157"/>
      <c r="E85" s="157"/>
      <c r="F85" s="7">
        <v>2</v>
      </c>
      <c r="G85" s="7">
        <v>20</v>
      </c>
      <c r="H85" s="7">
        <v>8159189</v>
      </c>
      <c r="I85" s="7">
        <v>672047</v>
      </c>
      <c r="J85" s="7">
        <v>3656308</v>
      </c>
      <c r="K85" s="7">
        <v>365208</v>
      </c>
      <c r="L85" s="7">
        <v>163396</v>
      </c>
      <c r="M85" s="7">
        <v>106761</v>
      </c>
      <c r="N85" s="7">
        <v>124000</v>
      </c>
      <c r="O85" s="7">
        <v>122300</v>
      </c>
      <c r="P85" s="7">
        <v>370958</v>
      </c>
      <c r="Q85" s="7">
        <v>521951</v>
      </c>
      <c r="R85" s="7">
        <v>286500</v>
      </c>
      <c r="S85" s="7">
        <v>22860</v>
      </c>
      <c r="T85" s="7">
        <v>38000</v>
      </c>
      <c r="U85" s="7">
        <v>77200</v>
      </c>
      <c r="V85" s="7">
        <v>1749872</v>
      </c>
      <c r="W85" s="7">
        <v>1409171</v>
      </c>
      <c r="X85" s="7">
        <f>SUM(H85:W85)</f>
        <v>17845721</v>
      </c>
    </row>
    <row r="86" spans="1:24" x14ac:dyDescent="0.15">
      <c r="A86" s="183" t="s">
        <v>115</v>
      </c>
      <c r="B86" s="157"/>
      <c r="C86" s="157" t="s">
        <v>116</v>
      </c>
      <c r="D86" s="157"/>
      <c r="E86" s="157"/>
      <c r="F86" s="7">
        <v>2</v>
      </c>
      <c r="G86" s="7">
        <v>21</v>
      </c>
      <c r="H86" s="7">
        <v>4877736</v>
      </c>
      <c r="I86" s="7">
        <v>621321</v>
      </c>
      <c r="J86" s="7">
        <v>3656308</v>
      </c>
      <c r="K86" s="7">
        <v>352508</v>
      </c>
      <c r="L86" s="7">
        <v>157300</v>
      </c>
      <c r="M86" s="7">
        <v>93361</v>
      </c>
      <c r="N86" s="7">
        <v>124000</v>
      </c>
      <c r="O86" s="7">
        <v>122300</v>
      </c>
      <c r="P86" s="7">
        <v>210818</v>
      </c>
      <c r="Q86" s="7">
        <v>467294</v>
      </c>
      <c r="R86" s="7">
        <v>286500</v>
      </c>
      <c r="S86" s="7">
        <v>12290</v>
      </c>
      <c r="T86" s="7">
        <v>38000</v>
      </c>
      <c r="U86" s="7">
        <v>73969</v>
      </c>
      <c r="V86" s="7">
        <v>1671590</v>
      </c>
      <c r="W86" s="7">
        <v>1317090</v>
      </c>
      <c r="X86" s="7">
        <f>SUM(H86:W86)</f>
        <v>14082385</v>
      </c>
    </row>
    <row r="87" spans="1:24" x14ac:dyDescent="0.15">
      <c r="A87" s="157"/>
      <c r="B87" s="157"/>
      <c r="C87" s="157" t="s">
        <v>117</v>
      </c>
      <c r="D87" s="157"/>
      <c r="E87" s="157"/>
      <c r="F87" s="7">
        <v>2</v>
      </c>
      <c r="G87" s="7">
        <v>22</v>
      </c>
      <c r="H87" s="7">
        <v>3281453</v>
      </c>
      <c r="I87" s="7">
        <v>50726</v>
      </c>
      <c r="J87" s="7">
        <v>0</v>
      </c>
      <c r="K87" s="7">
        <v>12700</v>
      </c>
      <c r="L87" s="7">
        <v>6096</v>
      </c>
      <c r="M87" s="7">
        <v>13400</v>
      </c>
      <c r="N87" s="7">
        <v>0</v>
      </c>
      <c r="O87" s="7">
        <v>0</v>
      </c>
      <c r="P87" s="7">
        <v>160140</v>
      </c>
      <c r="Q87" s="7">
        <v>54657</v>
      </c>
      <c r="R87" s="7">
        <v>0</v>
      </c>
      <c r="S87" s="7">
        <v>10570</v>
      </c>
      <c r="T87" s="7">
        <v>0</v>
      </c>
      <c r="U87" s="7">
        <v>3231</v>
      </c>
      <c r="V87" s="7">
        <v>78282</v>
      </c>
      <c r="W87" s="7">
        <v>92081</v>
      </c>
      <c r="X87" s="7">
        <f>SUM(H87:W87)</f>
        <v>3763336</v>
      </c>
    </row>
    <row r="88" spans="1:24" x14ac:dyDescent="0.15">
      <c r="A88" s="184" t="s">
        <v>122</v>
      </c>
      <c r="B88" s="157" t="s">
        <v>123</v>
      </c>
      <c r="C88" s="157"/>
      <c r="D88" s="157"/>
      <c r="E88" s="157"/>
      <c r="F88" s="7">
        <v>2</v>
      </c>
      <c r="G88" s="7">
        <v>23</v>
      </c>
      <c r="H88" s="7">
        <v>0</v>
      </c>
      <c r="I88" s="7">
        <v>0</v>
      </c>
      <c r="J88" s="7">
        <v>0</v>
      </c>
      <c r="K88" s="7">
        <v>0</v>
      </c>
      <c r="L88" s="7">
        <v>0</v>
      </c>
      <c r="M88" s="7">
        <v>0</v>
      </c>
      <c r="N88" s="7">
        <v>0</v>
      </c>
      <c r="O88" s="7">
        <v>108100</v>
      </c>
      <c r="P88" s="7">
        <v>70100</v>
      </c>
      <c r="Q88" s="7">
        <v>0</v>
      </c>
      <c r="R88" s="7">
        <v>0</v>
      </c>
      <c r="S88" s="7">
        <v>0</v>
      </c>
      <c r="T88" s="7">
        <v>0</v>
      </c>
      <c r="U88" s="7">
        <v>0</v>
      </c>
      <c r="V88" s="7">
        <v>0</v>
      </c>
      <c r="W88" s="7">
        <v>0</v>
      </c>
      <c r="X88" s="7">
        <f>SUM(H88:W88)</f>
        <v>178200</v>
      </c>
    </row>
    <row r="89" spans="1:24" x14ac:dyDescent="0.15">
      <c r="A89" s="185"/>
      <c r="B89" s="157" t="s">
        <v>124</v>
      </c>
      <c r="C89" s="157"/>
      <c r="D89" s="157"/>
      <c r="E89" s="157"/>
      <c r="F89" s="7">
        <v>2</v>
      </c>
      <c r="G89" s="7">
        <v>24</v>
      </c>
      <c r="H89" s="7">
        <v>8159189</v>
      </c>
      <c r="I89" s="7">
        <v>627589</v>
      </c>
      <c r="J89" s="7">
        <v>1576504</v>
      </c>
      <c r="K89" s="7">
        <v>365208</v>
      </c>
      <c r="L89" s="7">
        <v>163396</v>
      </c>
      <c r="M89" s="7">
        <v>106761</v>
      </c>
      <c r="N89" s="7">
        <v>124000</v>
      </c>
      <c r="O89" s="7">
        <v>14200</v>
      </c>
      <c r="P89" s="7">
        <v>300858</v>
      </c>
      <c r="Q89" s="7">
        <v>422951</v>
      </c>
      <c r="R89" s="7">
        <v>286500</v>
      </c>
      <c r="S89" s="7">
        <v>22860</v>
      </c>
      <c r="T89" s="7">
        <v>38000</v>
      </c>
      <c r="U89" s="7">
        <v>77200</v>
      </c>
      <c r="V89" s="7">
        <v>1749872</v>
      </c>
      <c r="W89" s="7">
        <v>985518</v>
      </c>
      <c r="X89" s="7">
        <f>SUM(H89:W89)</f>
        <v>15020606</v>
      </c>
    </row>
    <row r="90" spans="1:24" x14ac:dyDescent="0.15">
      <c r="A90" s="185"/>
      <c r="B90" s="157" t="s">
        <v>125</v>
      </c>
      <c r="C90" s="157"/>
      <c r="D90" s="157"/>
      <c r="E90" s="157"/>
      <c r="F90" s="7">
        <v>2</v>
      </c>
      <c r="G90" s="7">
        <v>25</v>
      </c>
      <c r="H90" s="7">
        <v>0</v>
      </c>
      <c r="I90" s="7">
        <v>44458</v>
      </c>
      <c r="J90" s="7">
        <v>2079804</v>
      </c>
      <c r="K90" s="7">
        <v>0</v>
      </c>
      <c r="L90" s="7">
        <v>0</v>
      </c>
      <c r="M90" s="7">
        <v>0</v>
      </c>
      <c r="N90" s="7">
        <v>0</v>
      </c>
      <c r="O90" s="7">
        <v>0</v>
      </c>
      <c r="P90" s="7">
        <v>0</v>
      </c>
      <c r="Q90" s="7">
        <v>99000</v>
      </c>
      <c r="R90" s="7">
        <v>0</v>
      </c>
      <c r="S90" s="7">
        <v>0</v>
      </c>
      <c r="T90" s="7">
        <v>0</v>
      </c>
      <c r="U90" s="7">
        <v>0</v>
      </c>
      <c r="V90" s="7">
        <v>0</v>
      </c>
      <c r="W90" s="7">
        <v>423653</v>
      </c>
      <c r="X90" s="7">
        <f>SUM(H90:W90)</f>
        <v>2646915</v>
      </c>
    </row>
    <row r="91" spans="1:24" x14ac:dyDescent="0.15">
      <c r="A91" s="185"/>
      <c r="B91" s="157" t="s">
        <v>126</v>
      </c>
      <c r="C91" s="157"/>
      <c r="D91" s="157"/>
      <c r="E91" s="157"/>
      <c r="F91" s="7">
        <v>2</v>
      </c>
      <c r="G91" s="7">
        <v>26</v>
      </c>
      <c r="H91" s="7">
        <v>0</v>
      </c>
      <c r="I91" s="7">
        <v>0</v>
      </c>
      <c r="J91" s="7">
        <v>0</v>
      </c>
      <c r="K91" s="7">
        <v>0</v>
      </c>
      <c r="L91" s="7">
        <v>0</v>
      </c>
      <c r="M91" s="7">
        <v>0</v>
      </c>
      <c r="N91" s="7">
        <v>0</v>
      </c>
      <c r="O91" s="7">
        <v>0</v>
      </c>
      <c r="P91" s="7">
        <v>0</v>
      </c>
      <c r="Q91" s="7">
        <v>0</v>
      </c>
      <c r="R91" s="7">
        <v>0</v>
      </c>
      <c r="S91" s="7">
        <v>0</v>
      </c>
      <c r="T91" s="7">
        <v>0</v>
      </c>
      <c r="U91" s="7">
        <v>0</v>
      </c>
      <c r="V91" s="7">
        <v>0</v>
      </c>
      <c r="W91" s="7">
        <v>0</v>
      </c>
      <c r="X91" s="7">
        <f>SUM(H91:W91)</f>
        <v>0</v>
      </c>
    </row>
    <row r="92" spans="1:24" x14ac:dyDescent="0.15">
      <c r="A92" s="211" t="s">
        <v>127</v>
      </c>
      <c r="B92" s="211"/>
      <c r="C92" s="157" t="s">
        <v>128</v>
      </c>
      <c r="D92" s="157"/>
      <c r="E92" s="157"/>
      <c r="F92" s="7">
        <v>2</v>
      </c>
      <c r="G92" s="7">
        <v>27</v>
      </c>
      <c r="H92" s="7">
        <v>7713411</v>
      </c>
      <c r="I92" s="7">
        <v>1488613</v>
      </c>
      <c r="J92" s="7">
        <v>0</v>
      </c>
      <c r="K92" s="7">
        <v>286708</v>
      </c>
      <c r="L92" s="7">
        <v>5299</v>
      </c>
      <c r="M92" s="7">
        <v>211725</v>
      </c>
      <c r="N92" s="7">
        <v>18806</v>
      </c>
      <c r="O92" s="7">
        <v>19699</v>
      </c>
      <c r="P92" s="7">
        <v>137891</v>
      </c>
      <c r="Q92" s="7">
        <v>196391</v>
      </c>
      <c r="R92" s="7">
        <v>38089</v>
      </c>
      <c r="S92" s="7">
        <v>35875</v>
      </c>
      <c r="T92" s="7">
        <v>28716</v>
      </c>
      <c r="U92" s="7">
        <v>490917</v>
      </c>
      <c r="V92" s="7">
        <v>235613</v>
      </c>
      <c r="W92" s="7">
        <v>855926</v>
      </c>
      <c r="X92" s="7">
        <f>SUM(H92:W92)</f>
        <v>11763679</v>
      </c>
    </row>
    <row r="93" spans="1:24" x14ac:dyDescent="0.15">
      <c r="A93" s="211"/>
      <c r="B93" s="211"/>
      <c r="C93" s="157" t="s">
        <v>129</v>
      </c>
      <c r="D93" s="157"/>
      <c r="E93" s="157"/>
      <c r="F93" s="7">
        <v>2</v>
      </c>
      <c r="G93" s="7">
        <v>28</v>
      </c>
      <c r="H93" s="7">
        <v>5068629</v>
      </c>
      <c r="I93" s="7">
        <v>573313</v>
      </c>
      <c r="J93" s="7">
        <v>3712750</v>
      </c>
      <c r="K93" s="7">
        <v>267712</v>
      </c>
      <c r="L93" s="7">
        <v>216848</v>
      </c>
      <c r="M93" s="7">
        <v>474918</v>
      </c>
      <c r="N93" s="7">
        <v>354626</v>
      </c>
      <c r="O93" s="7">
        <v>128187</v>
      </c>
      <c r="P93" s="7">
        <v>25113</v>
      </c>
      <c r="Q93" s="7">
        <v>260870</v>
      </c>
      <c r="R93" s="7">
        <v>240024</v>
      </c>
      <c r="S93" s="7">
        <v>89119</v>
      </c>
      <c r="T93" s="7">
        <v>104971</v>
      </c>
      <c r="U93" s="7">
        <v>154163</v>
      </c>
      <c r="V93" s="7">
        <v>42296</v>
      </c>
      <c r="W93" s="7">
        <v>269718</v>
      </c>
      <c r="X93" s="7">
        <f>SUM(H93:W93)</f>
        <v>11983257</v>
      </c>
    </row>
    <row r="94" spans="1:24" x14ac:dyDescent="0.15">
      <c r="A94" s="157" t="s">
        <v>130</v>
      </c>
      <c r="B94" s="157"/>
      <c r="C94" s="157"/>
      <c r="D94" s="157"/>
      <c r="E94" s="157"/>
      <c r="F94" s="7">
        <v>2</v>
      </c>
      <c r="G94" s="7">
        <v>29</v>
      </c>
      <c r="H94" s="7">
        <v>2068573</v>
      </c>
      <c r="I94" s="7">
        <v>340683</v>
      </c>
      <c r="J94" s="7">
        <v>5180</v>
      </c>
      <c r="K94" s="7">
        <v>107812</v>
      </c>
      <c r="L94" s="7">
        <v>85556</v>
      </c>
      <c r="M94" s="7">
        <v>23714</v>
      </c>
      <c r="N94" s="7">
        <v>6597</v>
      </c>
      <c r="O94" s="7">
        <v>32330</v>
      </c>
      <c r="P94" s="7">
        <v>29078</v>
      </c>
      <c r="Q94" s="7">
        <v>310923</v>
      </c>
      <c r="R94" s="7">
        <v>7503</v>
      </c>
      <c r="S94" s="7">
        <v>166941</v>
      </c>
      <c r="T94" s="7">
        <v>161780</v>
      </c>
      <c r="U94" s="7">
        <v>154182</v>
      </c>
      <c r="V94" s="7">
        <v>111830</v>
      </c>
      <c r="W94" s="7">
        <v>141972</v>
      </c>
      <c r="X94" s="7">
        <f>SUM(H94:W94)</f>
        <v>3754654</v>
      </c>
    </row>
    <row r="95" spans="1:24" x14ac:dyDescent="0.15">
      <c r="A95" s="6" t="s">
        <v>131</v>
      </c>
      <c r="B95" s="72" t="s">
        <v>197</v>
      </c>
      <c r="C95" s="72"/>
      <c r="D95" s="72"/>
      <c r="E95" s="73"/>
      <c r="F95" s="7">
        <v>2</v>
      </c>
      <c r="G95" s="7">
        <v>30</v>
      </c>
      <c r="H95" s="7">
        <v>1848927</v>
      </c>
      <c r="I95" s="7">
        <v>165733</v>
      </c>
      <c r="J95" s="7">
        <v>5180</v>
      </c>
      <c r="K95" s="7">
        <v>52512</v>
      </c>
      <c r="L95" s="7">
        <v>0</v>
      </c>
      <c r="M95" s="7">
        <v>23714</v>
      </c>
      <c r="N95" s="7">
        <v>6597</v>
      </c>
      <c r="O95" s="7">
        <v>23992</v>
      </c>
      <c r="P95" s="7">
        <v>29078</v>
      </c>
      <c r="Q95" s="7">
        <v>85378</v>
      </c>
      <c r="R95" s="7">
        <v>4474</v>
      </c>
      <c r="S95" s="7">
        <v>3768</v>
      </c>
      <c r="T95" s="7">
        <v>156346</v>
      </c>
      <c r="U95" s="7">
        <v>40516</v>
      </c>
      <c r="V95" s="7">
        <v>111830</v>
      </c>
      <c r="W95" s="7">
        <v>141972</v>
      </c>
      <c r="X95" s="7">
        <f>SUM(H95:W95)</f>
        <v>2700017</v>
      </c>
    </row>
    <row r="96" spans="1:24" x14ac:dyDescent="0.15">
      <c r="A96" s="6" t="s">
        <v>132</v>
      </c>
      <c r="B96" s="72" t="s">
        <v>198</v>
      </c>
      <c r="C96" s="72"/>
      <c r="D96" s="72"/>
      <c r="E96" s="73"/>
      <c r="F96" s="7">
        <v>2</v>
      </c>
      <c r="G96" s="7">
        <v>31</v>
      </c>
      <c r="H96" s="7">
        <v>219646</v>
      </c>
      <c r="I96" s="7">
        <v>174950</v>
      </c>
      <c r="J96" s="7">
        <v>0</v>
      </c>
      <c r="K96" s="7">
        <v>55300</v>
      </c>
      <c r="L96" s="7">
        <v>85556</v>
      </c>
      <c r="M96" s="7">
        <v>0</v>
      </c>
      <c r="N96" s="7">
        <v>0</v>
      </c>
      <c r="O96" s="7">
        <v>8338</v>
      </c>
      <c r="P96" s="7">
        <v>0</v>
      </c>
      <c r="Q96" s="7">
        <v>225545</v>
      </c>
      <c r="R96" s="7">
        <v>3029</v>
      </c>
      <c r="S96" s="7">
        <v>163173</v>
      </c>
      <c r="T96" s="7">
        <v>5434</v>
      </c>
      <c r="U96" s="7">
        <v>113666</v>
      </c>
      <c r="V96" s="7">
        <v>0</v>
      </c>
      <c r="W96" s="7">
        <v>0</v>
      </c>
      <c r="X96" s="7">
        <f>SUM(H96:W96)</f>
        <v>1054637</v>
      </c>
    </row>
    <row r="97" spans="1:24" x14ac:dyDescent="0.15">
      <c r="A97" s="6"/>
      <c r="B97" s="8" t="s">
        <v>133</v>
      </c>
      <c r="C97" s="104" t="s">
        <v>199</v>
      </c>
      <c r="D97" s="104"/>
      <c r="E97" s="105"/>
      <c r="F97" s="7">
        <v>2</v>
      </c>
      <c r="G97" s="7">
        <v>32</v>
      </c>
      <c r="H97" s="7">
        <v>0</v>
      </c>
      <c r="I97" s="7">
        <v>0</v>
      </c>
      <c r="J97" s="7">
        <v>0</v>
      </c>
      <c r="K97" s="7">
        <v>0</v>
      </c>
      <c r="L97" s="7">
        <v>0</v>
      </c>
      <c r="M97" s="7">
        <v>0</v>
      </c>
      <c r="N97" s="7">
        <v>0</v>
      </c>
      <c r="O97" s="7">
        <v>0</v>
      </c>
      <c r="P97" s="7">
        <v>0</v>
      </c>
      <c r="Q97" s="7">
        <v>0</v>
      </c>
      <c r="R97" s="7">
        <v>0</v>
      </c>
      <c r="S97" s="7">
        <v>0</v>
      </c>
      <c r="T97" s="7">
        <v>0</v>
      </c>
      <c r="U97" s="7">
        <v>0</v>
      </c>
      <c r="V97" s="7">
        <v>0</v>
      </c>
      <c r="W97" s="7">
        <v>0</v>
      </c>
      <c r="X97" s="7">
        <f>SUM(H97:W97)</f>
        <v>0</v>
      </c>
    </row>
    <row r="98" spans="1:24" x14ac:dyDescent="0.15">
      <c r="A98" s="6"/>
      <c r="B98" s="8" t="s">
        <v>134</v>
      </c>
      <c r="C98" s="72" t="s">
        <v>200</v>
      </c>
      <c r="D98" s="72"/>
      <c r="E98" s="73"/>
      <c r="F98" s="7">
        <v>2</v>
      </c>
      <c r="G98" s="7">
        <v>33</v>
      </c>
      <c r="H98" s="7">
        <v>219646</v>
      </c>
      <c r="I98" s="7">
        <v>174950</v>
      </c>
      <c r="J98" s="7">
        <v>0</v>
      </c>
      <c r="K98" s="7">
        <v>55300</v>
      </c>
      <c r="L98" s="7">
        <v>85556</v>
      </c>
      <c r="M98" s="7">
        <v>0</v>
      </c>
      <c r="N98" s="7">
        <v>0</v>
      </c>
      <c r="O98" s="7">
        <v>8338</v>
      </c>
      <c r="P98" s="7">
        <v>0</v>
      </c>
      <c r="Q98" s="7">
        <v>225545</v>
      </c>
      <c r="R98" s="7">
        <v>3029</v>
      </c>
      <c r="S98" s="7">
        <v>163173</v>
      </c>
      <c r="T98" s="7">
        <v>5434</v>
      </c>
      <c r="U98" s="7">
        <v>113666</v>
      </c>
      <c r="V98" s="7">
        <v>0</v>
      </c>
      <c r="W98" s="7">
        <v>0</v>
      </c>
      <c r="X98" s="7">
        <f>SUM(H98:W98)</f>
        <v>1054637</v>
      </c>
    </row>
    <row r="99" spans="1:24" x14ac:dyDescent="0.15">
      <c r="A99" s="204" t="s">
        <v>296</v>
      </c>
      <c r="B99" s="74"/>
      <c r="C99" s="74"/>
      <c r="D99" s="74"/>
      <c r="E99" s="75"/>
      <c r="F99" s="7">
        <v>2</v>
      </c>
      <c r="G99" s="7">
        <v>34</v>
      </c>
      <c r="H99" s="7">
        <v>0</v>
      </c>
      <c r="I99" s="7">
        <v>247800</v>
      </c>
      <c r="J99" s="7">
        <v>0</v>
      </c>
      <c r="K99" s="7">
        <v>0</v>
      </c>
      <c r="L99" s="7">
        <v>129100</v>
      </c>
      <c r="M99" s="7">
        <v>0</v>
      </c>
      <c r="N99" s="7">
        <v>0</v>
      </c>
      <c r="O99" s="7">
        <v>0</v>
      </c>
      <c r="P99" s="7">
        <v>0</v>
      </c>
      <c r="Q99" s="7">
        <v>0</v>
      </c>
      <c r="R99" s="7">
        <v>0</v>
      </c>
      <c r="S99" s="7">
        <v>82300</v>
      </c>
      <c r="T99" s="7">
        <v>80000</v>
      </c>
      <c r="U99" s="7">
        <v>0</v>
      </c>
      <c r="V99" s="7">
        <v>68000</v>
      </c>
      <c r="W99" s="7">
        <v>0</v>
      </c>
      <c r="X99" s="7">
        <f>SUM(H99:W99)</f>
        <v>607200</v>
      </c>
    </row>
    <row r="100" spans="1:24" x14ac:dyDescent="0.15">
      <c r="A100" s="204" t="s">
        <v>297</v>
      </c>
      <c r="B100" s="74"/>
      <c r="C100" s="74"/>
      <c r="D100" s="74"/>
      <c r="E100" s="75"/>
      <c r="F100" s="7">
        <v>2</v>
      </c>
      <c r="G100" s="7">
        <v>35</v>
      </c>
      <c r="H100" s="7">
        <v>0</v>
      </c>
      <c r="I100" s="7">
        <v>389724</v>
      </c>
      <c r="J100" s="7">
        <v>0</v>
      </c>
      <c r="K100" s="7">
        <v>0</v>
      </c>
      <c r="L100" s="7">
        <v>129100</v>
      </c>
      <c r="M100" s="7">
        <v>0</v>
      </c>
      <c r="N100" s="7">
        <v>0</v>
      </c>
      <c r="O100" s="7">
        <v>83816</v>
      </c>
      <c r="P100" s="7">
        <v>0</v>
      </c>
      <c r="Q100" s="7">
        <v>0</v>
      </c>
      <c r="R100" s="7">
        <v>0</v>
      </c>
      <c r="S100" s="7">
        <v>60782</v>
      </c>
      <c r="T100" s="7">
        <v>155815</v>
      </c>
      <c r="U100" s="7">
        <v>0</v>
      </c>
      <c r="V100" s="7">
        <v>12150</v>
      </c>
      <c r="W100" s="7">
        <v>0</v>
      </c>
      <c r="X100" s="7">
        <f>SUM(H100:W100)</f>
        <v>831387</v>
      </c>
    </row>
    <row r="101" spans="1:24" ht="25.5" customHeight="1" x14ac:dyDescent="0.15">
      <c r="A101" s="202" t="s">
        <v>303</v>
      </c>
      <c r="B101" s="202"/>
      <c r="C101" s="202"/>
      <c r="D101" s="202"/>
      <c r="E101" s="18" t="s">
        <v>301</v>
      </c>
      <c r="F101" s="7">
        <v>2</v>
      </c>
      <c r="G101" s="7">
        <v>36</v>
      </c>
      <c r="H101" s="7">
        <v>1826797</v>
      </c>
      <c r="I101" s="7">
        <v>164159</v>
      </c>
      <c r="J101" s="7">
        <v>48530</v>
      </c>
      <c r="K101" s="7">
        <v>212136</v>
      </c>
      <c r="L101" s="7">
        <v>82339</v>
      </c>
      <c r="M101" s="7">
        <v>23714</v>
      </c>
      <c r="N101" s="7">
        <v>6597</v>
      </c>
      <c r="O101" s="7">
        <v>23992</v>
      </c>
      <c r="P101" s="7">
        <v>29078</v>
      </c>
      <c r="Q101" s="7">
        <v>70370</v>
      </c>
      <c r="R101" s="7">
        <v>7253</v>
      </c>
      <c r="S101" s="7">
        <v>3768</v>
      </c>
      <c r="T101" s="7">
        <v>156346</v>
      </c>
      <c r="U101" s="7">
        <v>40516</v>
      </c>
      <c r="V101" s="7">
        <v>199966</v>
      </c>
      <c r="W101" s="7">
        <v>141972</v>
      </c>
      <c r="X101" s="7">
        <f>SUM(H101:W101)</f>
        <v>3037533</v>
      </c>
    </row>
    <row r="102" spans="1:24" ht="24.75" customHeight="1" x14ac:dyDescent="0.15">
      <c r="A102" s="202"/>
      <c r="B102" s="202"/>
      <c r="C102" s="202"/>
      <c r="D102" s="202"/>
      <c r="E102" s="18" t="s">
        <v>302</v>
      </c>
      <c r="F102" s="7">
        <v>2</v>
      </c>
      <c r="G102" s="7">
        <v>37</v>
      </c>
      <c r="H102" s="7">
        <v>2018691</v>
      </c>
      <c r="I102" s="7">
        <v>327046</v>
      </c>
      <c r="J102" s="7">
        <v>48530</v>
      </c>
      <c r="K102" s="7">
        <v>243719</v>
      </c>
      <c r="L102" s="7">
        <v>5020</v>
      </c>
      <c r="M102" s="7">
        <v>23714</v>
      </c>
      <c r="N102" s="7">
        <v>6597</v>
      </c>
      <c r="O102" s="7">
        <v>23992</v>
      </c>
      <c r="P102" s="7">
        <v>29078</v>
      </c>
      <c r="Q102" s="7">
        <v>295915</v>
      </c>
      <c r="R102" s="7">
        <v>7253</v>
      </c>
      <c r="S102" s="7">
        <v>24255</v>
      </c>
      <c r="T102" s="7">
        <v>156346</v>
      </c>
      <c r="U102" s="7">
        <v>134437</v>
      </c>
      <c r="V102" s="7">
        <v>199966</v>
      </c>
      <c r="W102" s="7">
        <v>141972</v>
      </c>
      <c r="X102" s="7">
        <f>SUM(H102:W102)</f>
        <v>3686531</v>
      </c>
    </row>
    <row r="103" spans="1:24" ht="24.75" customHeight="1" x14ac:dyDescent="0.15">
      <c r="A103" s="202" t="s">
        <v>304</v>
      </c>
      <c r="B103" s="202"/>
      <c r="C103" s="202"/>
      <c r="D103" s="202"/>
      <c r="E103" s="18" t="s">
        <v>301</v>
      </c>
      <c r="F103" s="7">
        <v>2</v>
      </c>
      <c r="G103" s="7">
        <v>38</v>
      </c>
      <c r="H103" s="7">
        <v>770171</v>
      </c>
      <c r="I103" s="7">
        <v>97068</v>
      </c>
      <c r="J103" s="7">
        <v>3718</v>
      </c>
      <c r="K103" s="7">
        <v>33030</v>
      </c>
      <c r="L103" s="7">
        <v>38296</v>
      </c>
      <c r="M103" s="7">
        <v>45124</v>
      </c>
      <c r="N103" s="7">
        <v>21779</v>
      </c>
      <c r="O103" s="7">
        <v>5454</v>
      </c>
      <c r="P103" s="7">
        <v>2266</v>
      </c>
      <c r="Q103" s="7">
        <v>79588</v>
      </c>
      <c r="R103" s="7">
        <v>14777</v>
      </c>
      <c r="S103" s="7">
        <v>12918</v>
      </c>
      <c r="T103" s="7">
        <v>58070</v>
      </c>
      <c r="U103" s="7">
        <v>1035</v>
      </c>
      <c r="V103" s="7">
        <v>31801</v>
      </c>
      <c r="W103" s="7">
        <v>22326</v>
      </c>
      <c r="X103" s="7">
        <f>SUM(H103:W103)</f>
        <v>1237421</v>
      </c>
    </row>
    <row r="104" spans="1:24" ht="25.5" customHeight="1" x14ac:dyDescent="0.15">
      <c r="A104" s="202"/>
      <c r="B104" s="202"/>
      <c r="C104" s="202"/>
      <c r="D104" s="202"/>
      <c r="E104" s="18" t="s">
        <v>302</v>
      </c>
      <c r="F104" s="7">
        <v>2</v>
      </c>
      <c r="G104" s="7">
        <v>39</v>
      </c>
      <c r="H104" s="7">
        <v>770739</v>
      </c>
      <c r="I104" s="7">
        <v>97068</v>
      </c>
      <c r="J104" s="7">
        <v>3718</v>
      </c>
      <c r="K104" s="7">
        <v>38550</v>
      </c>
      <c r="L104" s="7">
        <v>37429</v>
      </c>
      <c r="M104" s="7">
        <v>45124</v>
      </c>
      <c r="N104" s="7">
        <v>28169</v>
      </c>
      <c r="O104" s="7">
        <v>5454</v>
      </c>
      <c r="P104" s="7">
        <v>2266</v>
      </c>
      <c r="Q104" s="7">
        <v>91596</v>
      </c>
      <c r="R104" s="7">
        <v>14777</v>
      </c>
      <c r="S104" s="7">
        <v>12918</v>
      </c>
      <c r="T104" s="7">
        <v>58070</v>
      </c>
      <c r="U104" s="7">
        <v>1035</v>
      </c>
      <c r="V104" s="7">
        <v>31801</v>
      </c>
      <c r="W104" s="7">
        <v>27711</v>
      </c>
      <c r="X104" s="7">
        <f>SUM(H104:W104)</f>
        <v>1266425</v>
      </c>
    </row>
    <row r="105" spans="1:24" ht="28.5" customHeight="1" x14ac:dyDescent="0.15">
      <c r="A105" s="205"/>
      <c r="B105" s="205"/>
      <c r="C105" s="205"/>
      <c r="D105" s="205"/>
      <c r="E105" s="49"/>
      <c r="F105" s="7">
        <v>2</v>
      </c>
      <c r="G105" s="7">
        <v>40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f>SUM(H105:W105)</f>
        <v>0</v>
      </c>
    </row>
    <row r="106" spans="1:24" ht="25.5" customHeight="1" x14ac:dyDescent="0.15">
      <c r="A106" s="205"/>
      <c r="B106" s="205"/>
      <c r="C106" s="205"/>
      <c r="D106" s="205"/>
      <c r="E106" s="49"/>
      <c r="F106" s="7">
        <v>2</v>
      </c>
      <c r="G106" s="7">
        <v>41</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f>SUM(H106:W106)</f>
        <v>0</v>
      </c>
    </row>
    <row r="107" spans="1:24" ht="27.75" customHeight="1" x14ac:dyDescent="0.15">
      <c r="A107" s="203" t="s">
        <v>305</v>
      </c>
      <c r="B107" s="202" t="s">
        <v>306</v>
      </c>
      <c r="C107" s="202"/>
      <c r="D107" s="202"/>
      <c r="E107" s="18" t="s">
        <v>301</v>
      </c>
      <c r="F107" s="7">
        <v>2</v>
      </c>
      <c r="G107" s="7">
        <v>42</v>
      </c>
      <c r="H107" s="7">
        <v>2596968</v>
      </c>
      <c r="I107" s="7">
        <v>261227</v>
      </c>
      <c r="J107" s="7">
        <v>52248</v>
      </c>
      <c r="K107" s="7">
        <v>245166</v>
      </c>
      <c r="L107" s="7">
        <v>120635</v>
      </c>
      <c r="M107" s="7">
        <v>68838</v>
      </c>
      <c r="N107" s="7">
        <v>28376</v>
      </c>
      <c r="O107" s="7">
        <v>29446</v>
      </c>
      <c r="P107" s="7">
        <v>31344</v>
      </c>
      <c r="Q107" s="7">
        <v>149958</v>
      </c>
      <c r="R107" s="7">
        <v>22030</v>
      </c>
      <c r="S107" s="7">
        <v>16686</v>
      </c>
      <c r="T107" s="7">
        <v>214416</v>
      </c>
      <c r="U107" s="7">
        <v>41551</v>
      </c>
      <c r="V107" s="7">
        <v>231767</v>
      </c>
      <c r="W107" s="7">
        <v>164298</v>
      </c>
      <c r="X107" s="7">
        <f>SUM(H107:W107)</f>
        <v>4274954</v>
      </c>
    </row>
    <row r="108" spans="1:24" ht="27" customHeight="1" x14ac:dyDescent="0.15">
      <c r="A108" s="203"/>
      <c r="B108" s="202"/>
      <c r="C108" s="202"/>
      <c r="D108" s="202"/>
      <c r="E108" s="18" t="s">
        <v>302</v>
      </c>
      <c r="F108" s="7">
        <v>2</v>
      </c>
      <c r="G108" s="7">
        <v>43</v>
      </c>
      <c r="H108" s="7">
        <v>2789430</v>
      </c>
      <c r="I108" s="7">
        <v>424114</v>
      </c>
      <c r="J108" s="7">
        <v>52248</v>
      </c>
      <c r="K108" s="7">
        <v>282269</v>
      </c>
      <c r="L108" s="7">
        <v>42449</v>
      </c>
      <c r="M108" s="7">
        <v>68838</v>
      </c>
      <c r="N108" s="7">
        <v>34766</v>
      </c>
      <c r="O108" s="7">
        <v>29446</v>
      </c>
      <c r="P108" s="7">
        <v>31344</v>
      </c>
      <c r="Q108" s="7">
        <v>387511</v>
      </c>
      <c r="R108" s="7">
        <v>22030</v>
      </c>
      <c r="S108" s="7">
        <v>37173</v>
      </c>
      <c r="T108" s="7">
        <v>214416</v>
      </c>
      <c r="U108" s="7">
        <v>135472</v>
      </c>
      <c r="V108" s="7">
        <v>231767</v>
      </c>
      <c r="W108" s="7">
        <v>169683</v>
      </c>
      <c r="X108" s="7">
        <f>SUM(H108:W108)</f>
        <v>4952956</v>
      </c>
    </row>
    <row r="109" spans="1:24" x14ac:dyDescent="0.15">
      <c r="A109" s="196" t="s">
        <v>156</v>
      </c>
      <c r="B109" s="197"/>
      <c r="C109" s="195"/>
      <c r="D109" s="102"/>
      <c r="E109" s="103"/>
      <c r="F109" s="7">
        <v>2</v>
      </c>
      <c r="G109" s="7">
        <v>44</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f>SUM(H109:W109)</f>
        <v>0</v>
      </c>
    </row>
    <row r="110" spans="1:24" x14ac:dyDescent="0.15">
      <c r="A110" s="198"/>
      <c r="B110" s="199"/>
      <c r="C110" s="81" t="s">
        <v>157</v>
      </c>
      <c r="D110" s="72"/>
      <c r="E110" s="73"/>
      <c r="F110" s="7">
        <v>2</v>
      </c>
      <c r="G110" s="7">
        <v>45</v>
      </c>
      <c r="H110" s="7">
        <v>1212000</v>
      </c>
      <c r="I110" s="7">
        <v>0</v>
      </c>
      <c r="J110" s="7">
        <v>0</v>
      </c>
      <c r="K110" s="7">
        <v>0</v>
      </c>
      <c r="L110" s="7">
        <v>0</v>
      </c>
      <c r="M110" s="7">
        <v>0</v>
      </c>
      <c r="N110" s="7">
        <v>0</v>
      </c>
      <c r="O110" s="7">
        <v>0</v>
      </c>
      <c r="P110" s="7">
        <v>0</v>
      </c>
      <c r="Q110" s="7">
        <v>0</v>
      </c>
      <c r="R110" s="7">
        <v>0</v>
      </c>
      <c r="S110" s="7">
        <v>0</v>
      </c>
      <c r="T110" s="7">
        <v>0</v>
      </c>
      <c r="U110" s="7">
        <v>0</v>
      </c>
      <c r="V110" s="7">
        <v>0</v>
      </c>
      <c r="W110" s="7">
        <v>0</v>
      </c>
      <c r="X110" s="7">
        <f>SUM(H110:W110)</f>
        <v>1212000</v>
      </c>
    </row>
    <row r="111" spans="1:24" x14ac:dyDescent="0.15">
      <c r="A111" s="198"/>
      <c r="B111" s="199"/>
      <c r="C111" s="147" t="s">
        <v>154</v>
      </c>
      <c r="D111" s="81" t="s">
        <v>158</v>
      </c>
      <c r="E111" s="73"/>
      <c r="F111" s="7">
        <v>2</v>
      </c>
      <c r="G111" s="7">
        <v>46</v>
      </c>
      <c r="H111" s="7">
        <v>1212000</v>
      </c>
      <c r="I111" s="7">
        <v>0</v>
      </c>
      <c r="J111" s="7">
        <v>0</v>
      </c>
      <c r="K111" s="7">
        <v>0</v>
      </c>
      <c r="L111" s="7">
        <v>0</v>
      </c>
      <c r="M111" s="7">
        <v>0</v>
      </c>
      <c r="N111" s="7">
        <v>0</v>
      </c>
      <c r="O111" s="7">
        <v>0</v>
      </c>
      <c r="P111" s="7">
        <v>0</v>
      </c>
      <c r="Q111" s="7">
        <v>0</v>
      </c>
      <c r="R111" s="7">
        <v>0</v>
      </c>
      <c r="S111" s="7">
        <v>0</v>
      </c>
      <c r="T111" s="7">
        <v>0</v>
      </c>
      <c r="U111" s="7">
        <v>0</v>
      </c>
      <c r="V111" s="7">
        <v>0</v>
      </c>
      <c r="W111" s="7">
        <v>0</v>
      </c>
      <c r="X111" s="7">
        <f>SUM(H111:W111)</f>
        <v>1212000</v>
      </c>
    </row>
    <row r="112" spans="1:24" x14ac:dyDescent="0.15">
      <c r="A112" s="198"/>
      <c r="B112" s="199"/>
      <c r="C112" s="193"/>
      <c r="D112" s="81" t="s">
        <v>159</v>
      </c>
      <c r="E112" s="73"/>
      <c r="F112" s="7">
        <v>2</v>
      </c>
      <c r="G112" s="7">
        <v>47</v>
      </c>
      <c r="H112" s="7">
        <v>0</v>
      </c>
      <c r="I112" s="7">
        <v>0</v>
      </c>
      <c r="J112" s="7">
        <v>0</v>
      </c>
      <c r="K112" s="7">
        <v>0</v>
      </c>
      <c r="L112" s="7">
        <v>0</v>
      </c>
      <c r="M112" s="7">
        <v>0</v>
      </c>
      <c r="N112" s="7">
        <v>0</v>
      </c>
      <c r="O112" s="7">
        <v>0</v>
      </c>
      <c r="P112" s="7">
        <v>0</v>
      </c>
      <c r="Q112" s="7">
        <v>0</v>
      </c>
      <c r="R112" s="7">
        <v>0</v>
      </c>
      <c r="S112" s="7">
        <v>0</v>
      </c>
      <c r="T112" s="7">
        <v>0</v>
      </c>
      <c r="U112" s="7">
        <v>0</v>
      </c>
      <c r="V112" s="7">
        <v>0</v>
      </c>
      <c r="W112" s="7">
        <v>0</v>
      </c>
      <c r="X112" s="7">
        <f>SUM(H112:W112)</f>
        <v>0</v>
      </c>
    </row>
    <row r="113" spans="1:24" x14ac:dyDescent="0.15">
      <c r="A113" s="198"/>
      <c r="B113" s="199"/>
      <c r="C113" s="193"/>
      <c r="D113" s="81" t="s">
        <v>160</v>
      </c>
      <c r="E113" s="73"/>
      <c r="F113" s="7">
        <v>2</v>
      </c>
      <c r="G113" s="7">
        <v>48</v>
      </c>
      <c r="H113" s="7">
        <v>0</v>
      </c>
      <c r="I113" s="7">
        <v>0</v>
      </c>
      <c r="J113" s="7">
        <v>0</v>
      </c>
      <c r="K113" s="7">
        <v>0</v>
      </c>
      <c r="L113" s="7">
        <v>0</v>
      </c>
      <c r="M113" s="7">
        <v>0</v>
      </c>
      <c r="N113" s="7">
        <v>0</v>
      </c>
      <c r="O113" s="7">
        <v>0</v>
      </c>
      <c r="P113" s="7">
        <v>0</v>
      </c>
      <c r="Q113" s="7">
        <v>0</v>
      </c>
      <c r="R113" s="7">
        <v>0</v>
      </c>
      <c r="S113" s="7">
        <v>0</v>
      </c>
      <c r="T113" s="7">
        <v>0</v>
      </c>
      <c r="U113" s="7">
        <v>0</v>
      </c>
      <c r="V113" s="7">
        <v>0</v>
      </c>
      <c r="W113" s="7">
        <v>0</v>
      </c>
      <c r="X113" s="7">
        <f>SUM(H113:W113)</f>
        <v>0</v>
      </c>
    </row>
    <row r="114" spans="1:24" x14ac:dyDescent="0.15">
      <c r="A114" s="200"/>
      <c r="B114" s="201"/>
      <c r="C114" s="148"/>
      <c r="D114" s="81" t="s">
        <v>190</v>
      </c>
      <c r="E114" s="73"/>
      <c r="F114" s="7">
        <v>2</v>
      </c>
      <c r="G114" s="7">
        <v>49</v>
      </c>
      <c r="H114" s="7">
        <v>0</v>
      </c>
      <c r="I114" s="7">
        <v>0</v>
      </c>
      <c r="J114" s="7">
        <v>0</v>
      </c>
      <c r="K114" s="7">
        <v>0</v>
      </c>
      <c r="L114" s="7">
        <v>0</v>
      </c>
      <c r="M114" s="7">
        <v>0</v>
      </c>
      <c r="N114" s="7">
        <v>0</v>
      </c>
      <c r="O114" s="7">
        <v>0</v>
      </c>
      <c r="P114" s="7">
        <v>0</v>
      </c>
      <c r="Q114" s="7">
        <v>0</v>
      </c>
      <c r="R114" s="7">
        <v>0</v>
      </c>
      <c r="S114" s="7">
        <v>0</v>
      </c>
      <c r="T114" s="7">
        <v>0</v>
      </c>
      <c r="U114" s="7">
        <v>0</v>
      </c>
      <c r="V114" s="7">
        <v>0</v>
      </c>
      <c r="W114" s="7">
        <v>0</v>
      </c>
      <c r="X114" s="7">
        <f>SUM(H114:W114)</f>
        <v>0</v>
      </c>
    </row>
    <row r="115" spans="1:24" ht="15" customHeight="1" x14ac:dyDescent="0.15">
      <c r="A115" s="187"/>
      <c r="B115" s="188"/>
      <c r="C115" s="194"/>
      <c r="D115" s="102"/>
      <c r="E115" s="103"/>
      <c r="F115" s="7">
        <v>2</v>
      </c>
      <c r="G115" s="7">
        <v>50</v>
      </c>
      <c r="H115" s="7">
        <v>0</v>
      </c>
      <c r="I115" s="7">
        <v>0</v>
      </c>
      <c r="J115" s="7">
        <v>0</v>
      </c>
      <c r="K115" s="7">
        <v>0</v>
      </c>
      <c r="L115" s="7">
        <v>0</v>
      </c>
      <c r="M115" s="7">
        <v>0</v>
      </c>
      <c r="N115" s="7">
        <v>0</v>
      </c>
      <c r="O115" s="7">
        <v>0</v>
      </c>
      <c r="P115" s="7">
        <v>0</v>
      </c>
      <c r="Q115" s="7">
        <v>0</v>
      </c>
      <c r="R115" s="7">
        <v>0</v>
      </c>
      <c r="S115" s="7">
        <v>0</v>
      </c>
      <c r="T115" s="7">
        <v>0</v>
      </c>
      <c r="U115" s="7">
        <v>0</v>
      </c>
      <c r="V115" s="7">
        <v>0</v>
      </c>
      <c r="W115" s="7">
        <v>0</v>
      </c>
      <c r="X115" s="7">
        <f>SUM(H115:W115)</f>
        <v>0</v>
      </c>
    </row>
    <row r="116" spans="1:24" ht="15" customHeight="1" x14ac:dyDescent="0.15">
      <c r="A116" s="189"/>
      <c r="B116" s="190"/>
      <c r="C116" s="194"/>
      <c r="D116" s="102"/>
      <c r="E116" s="103"/>
      <c r="F116" s="7">
        <v>2</v>
      </c>
      <c r="G116" s="7">
        <v>51</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f>SUM(H116:W116)</f>
        <v>0</v>
      </c>
    </row>
    <row r="117" spans="1:24" ht="15" customHeight="1" x14ac:dyDescent="0.15">
      <c r="A117" s="191"/>
      <c r="B117" s="192"/>
      <c r="C117" s="194"/>
      <c r="D117" s="102"/>
      <c r="E117" s="103"/>
      <c r="F117" s="7">
        <v>2</v>
      </c>
      <c r="G117" s="7">
        <v>52</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f>SUM(H117:W117)</f>
        <v>0</v>
      </c>
    </row>
    <row r="118" spans="1:24" x14ac:dyDescent="0.15">
      <c r="A118" s="186" t="s">
        <v>392</v>
      </c>
      <c r="B118" s="104"/>
      <c r="C118" s="104"/>
      <c r="D118" s="104"/>
      <c r="E118" s="104"/>
      <c r="F118" s="7">
        <v>2</v>
      </c>
      <c r="G118" s="7">
        <v>53</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f>SUM(H118:W118)</f>
        <v>0</v>
      </c>
    </row>
    <row r="119" spans="1:24" ht="15" customHeight="1" x14ac:dyDescent="0.15">
      <c r="A119" s="184" t="s">
        <v>511</v>
      </c>
      <c r="B119" s="156" t="s">
        <v>513</v>
      </c>
      <c r="C119" s="157"/>
      <c r="D119" s="157"/>
      <c r="E119" s="157"/>
      <c r="F119" s="7">
        <v>2</v>
      </c>
      <c r="G119" s="7">
        <v>54</v>
      </c>
      <c r="H119" s="7">
        <v>5183669</v>
      </c>
      <c r="I119" s="7">
        <v>1455936</v>
      </c>
      <c r="J119" s="7">
        <v>0</v>
      </c>
      <c r="K119" s="7">
        <v>286708</v>
      </c>
      <c r="L119" s="7">
        <v>4304</v>
      </c>
      <c r="M119" s="7">
        <v>211725</v>
      </c>
      <c r="N119" s="7">
        <v>17777</v>
      </c>
      <c r="O119" s="7">
        <v>19577</v>
      </c>
      <c r="P119" s="7">
        <v>95003</v>
      </c>
      <c r="Q119" s="7">
        <v>90873</v>
      </c>
      <c r="R119" s="7">
        <v>38089</v>
      </c>
      <c r="S119" s="7">
        <v>35875</v>
      </c>
      <c r="T119" s="7">
        <v>27208</v>
      </c>
      <c r="U119" s="7">
        <v>206637</v>
      </c>
      <c r="V119" s="7">
        <v>174641</v>
      </c>
      <c r="W119" s="7">
        <v>38773</v>
      </c>
      <c r="X119" s="7">
        <f>SUM(H119:W119)</f>
        <v>7886795</v>
      </c>
    </row>
    <row r="120" spans="1:24" ht="15" customHeight="1" x14ac:dyDescent="0.15">
      <c r="A120" s="185"/>
      <c r="B120" s="156" t="s">
        <v>514</v>
      </c>
      <c r="C120" s="157"/>
      <c r="D120" s="157"/>
      <c r="E120" s="157"/>
      <c r="F120" s="7">
        <v>2</v>
      </c>
      <c r="G120" s="7">
        <v>55</v>
      </c>
      <c r="H120" s="7">
        <v>912</v>
      </c>
      <c r="I120" s="7">
        <v>15597</v>
      </c>
      <c r="J120" s="7">
        <v>0</v>
      </c>
      <c r="K120" s="7">
        <v>0</v>
      </c>
      <c r="L120" s="7">
        <v>0</v>
      </c>
      <c r="M120" s="7">
        <v>0</v>
      </c>
      <c r="N120" s="7">
        <v>0</v>
      </c>
      <c r="O120" s="7">
        <v>0</v>
      </c>
      <c r="P120" s="7">
        <v>0</v>
      </c>
      <c r="Q120" s="7">
        <v>61094</v>
      </c>
      <c r="R120" s="7">
        <v>0</v>
      </c>
      <c r="S120" s="7">
        <v>0</v>
      </c>
      <c r="T120" s="7">
        <v>0</v>
      </c>
      <c r="U120" s="7">
        <v>0</v>
      </c>
      <c r="V120" s="7">
        <v>5918</v>
      </c>
      <c r="W120" s="7">
        <v>567317</v>
      </c>
      <c r="X120" s="7">
        <f>SUM(H120:W120)</f>
        <v>650838</v>
      </c>
    </row>
    <row r="121" spans="1:24" ht="15" customHeight="1" x14ac:dyDescent="0.15">
      <c r="A121" s="185"/>
      <c r="B121" s="156" t="s">
        <v>515</v>
      </c>
      <c r="C121" s="157"/>
      <c r="D121" s="157"/>
      <c r="E121" s="157"/>
      <c r="F121" s="7">
        <v>2</v>
      </c>
      <c r="G121" s="7">
        <v>56</v>
      </c>
      <c r="H121" s="7">
        <v>2461599</v>
      </c>
      <c r="I121" s="7">
        <v>8162</v>
      </c>
      <c r="J121" s="7">
        <v>0</v>
      </c>
      <c r="K121" s="7">
        <v>0</v>
      </c>
      <c r="L121" s="7">
        <v>0</v>
      </c>
      <c r="M121" s="7">
        <v>0</v>
      </c>
      <c r="N121" s="7">
        <v>0</v>
      </c>
      <c r="O121" s="7">
        <v>0</v>
      </c>
      <c r="P121" s="7">
        <v>0</v>
      </c>
      <c r="Q121" s="7">
        <v>4217</v>
      </c>
      <c r="R121" s="7">
        <v>0</v>
      </c>
      <c r="S121" s="7">
        <v>0</v>
      </c>
      <c r="T121" s="7">
        <v>0</v>
      </c>
      <c r="U121" s="7">
        <v>284280</v>
      </c>
      <c r="V121" s="7">
        <v>0</v>
      </c>
      <c r="W121" s="7">
        <v>249836</v>
      </c>
      <c r="X121" s="7">
        <f>SUM(H121:W121)</f>
        <v>3008094</v>
      </c>
    </row>
    <row r="122" spans="1:24" ht="15" customHeight="1" x14ac:dyDescent="0.15">
      <c r="A122" s="185"/>
      <c r="B122" s="156" t="s">
        <v>516</v>
      </c>
      <c r="C122" s="157"/>
      <c r="D122" s="157"/>
      <c r="E122" s="157"/>
      <c r="F122" s="7">
        <v>2</v>
      </c>
      <c r="G122" s="7">
        <v>57</v>
      </c>
      <c r="H122" s="7">
        <v>67231</v>
      </c>
      <c r="I122" s="7">
        <v>8918</v>
      </c>
      <c r="J122" s="7">
        <v>0</v>
      </c>
      <c r="K122" s="7">
        <v>0</v>
      </c>
      <c r="L122" s="7">
        <v>995</v>
      </c>
      <c r="M122" s="7">
        <v>0</v>
      </c>
      <c r="N122" s="7">
        <v>1029</v>
      </c>
      <c r="O122" s="7">
        <v>122</v>
      </c>
      <c r="P122" s="7">
        <v>42888</v>
      </c>
      <c r="Q122" s="7">
        <v>40207</v>
      </c>
      <c r="R122" s="7">
        <v>0</v>
      </c>
      <c r="S122" s="7">
        <v>0</v>
      </c>
      <c r="T122" s="7">
        <v>1508</v>
      </c>
      <c r="U122" s="7">
        <v>0</v>
      </c>
      <c r="V122" s="7">
        <v>55054</v>
      </c>
      <c r="W122" s="7">
        <v>0</v>
      </c>
      <c r="X122" s="7">
        <f>SUM(H122:W122)</f>
        <v>217952</v>
      </c>
    </row>
    <row r="123" spans="1:24" ht="15" customHeight="1" x14ac:dyDescent="0.15">
      <c r="A123" s="184" t="s">
        <v>512</v>
      </c>
      <c r="B123" s="156" t="s">
        <v>517</v>
      </c>
      <c r="C123" s="157"/>
      <c r="D123" s="157"/>
      <c r="E123" s="157"/>
      <c r="F123" s="7">
        <v>2</v>
      </c>
      <c r="G123" s="7">
        <v>58</v>
      </c>
      <c r="H123" s="7">
        <v>1600759</v>
      </c>
      <c r="I123" s="7">
        <v>126913</v>
      </c>
      <c r="J123" s="7">
        <v>106380</v>
      </c>
      <c r="K123" s="7">
        <v>0</v>
      </c>
      <c r="L123" s="7">
        <v>0</v>
      </c>
      <c r="M123" s="7">
        <v>0</v>
      </c>
      <c r="N123" s="7">
        <v>0</v>
      </c>
      <c r="O123" s="7">
        <v>0</v>
      </c>
      <c r="P123" s="7">
        <v>0</v>
      </c>
      <c r="Q123" s="7">
        <v>31195</v>
      </c>
      <c r="R123" s="7">
        <v>8864</v>
      </c>
      <c r="S123" s="7">
        <v>40530</v>
      </c>
      <c r="T123" s="7">
        <v>25509</v>
      </c>
      <c r="U123" s="7">
        <v>48763</v>
      </c>
      <c r="V123" s="7">
        <v>42296</v>
      </c>
      <c r="W123" s="7">
        <v>269718</v>
      </c>
      <c r="X123" s="7">
        <f>SUM(H123:W123)</f>
        <v>2300927</v>
      </c>
    </row>
    <row r="124" spans="1:24" ht="15" customHeight="1" x14ac:dyDescent="0.15">
      <c r="A124" s="185"/>
      <c r="B124" s="156" t="s">
        <v>514</v>
      </c>
      <c r="C124" s="157"/>
      <c r="D124" s="157"/>
      <c r="E124" s="157"/>
      <c r="F124" s="7">
        <v>2</v>
      </c>
      <c r="G124" s="7">
        <v>59</v>
      </c>
      <c r="H124" s="7">
        <v>174530</v>
      </c>
      <c r="I124" s="7">
        <v>428600</v>
      </c>
      <c r="J124" s="7">
        <v>1988038</v>
      </c>
      <c r="K124" s="7">
        <v>109890</v>
      </c>
      <c r="L124" s="7">
        <v>140600</v>
      </c>
      <c r="M124" s="7">
        <v>133864</v>
      </c>
      <c r="N124" s="7">
        <v>92270</v>
      </c>
      <c r="O124" s="7">
        <v>2746</v>
      </c>
      <c r="P124" s="7">
        <v>0</v>
      </c>
      <c r="Q124" s="7">
        <v>0</v>
      </c>
      <c r="R124" s="7">
        <v>113174</v>
      </c>
      <c r="S124" s="7">
        <v>4831</v>
      </c>
      <c r="T124" s="7">
        <v>52000</v>
      </c>
      <c r="U124" s="7">
        <v>0</v>
      </c>
      <c r="V124" s="7">
        <v>0</v>
      </c>
      <c r="W124" s="7">
        <v>0</v>
      </c>
      <c r="X124" s="7">
        <f>SUM(H124:W124)</f>
        <v>3240543</v>
      </c>
    </row>
    <row r="125" spans="1:24" ht="15" customHeight="1" x14ac:dyDescent="0.15">
      <c r="A125" s="185"/>
      <c r="B125" s="156" t="s">
        <v>518</v>
      </c>
      <c r="C125" s="157"/>
      <c r="D125" s="157"/>
      <c r="E125" s="157"/>
      <c r="F125" s="7">
        <v>2</v>
      </c>
      <c r="G125" s="7">
        <v>60</v>
      </c>
      <c r="H125" s="7">
        <v>3249161</v>
      </c>
      <c r="I125" s="7">
        <v>17800</v>
      </c>
      <c r="J125" s="7">
        <v>1618332</v>
      </c>
      <c r="K125" s="7">
        <v>157822</v>
      </c>
      <c r="L125" s="7">
        <v>0</v>
      </c>
      <c r="M125" s="7">
        <v>341054</v>
      </c>
      <c r="N125" s="7">
        <v>262356</v>
      </c>
      <c r="O125" s="7">
        <v>125441</v>
      </c>
      <c r="P125" s="7">
        <v>25113</v>
      </c>
      <c r="Q125" s="7">
        <v>214275</v>
      </c>
      <c r="R125" s="7">
        <v>117986</v>
      </c>
      <c r="S125" s="7">
        <v>0</v>
      </c>
      <c r="T125" s="7">
        <v>21950</v>
      </c>
      <c r="U125" s="7">
        <v>105400</v>
      </c>
      <c r="V125" s="7">
        <v>0</v>
      </c>
      <c r="W125" s="7">
        <v>0</v>
      </c>
      <c r="X125" s="7">
        <f>SUM(H125:W125)</f>
        <v>6256690</v>
      </c>
    </row>
    <row r="126" spans="1:24" ht="15" customHeight="1" x14ac:dyDescent="0.15">
      <c r="A126" s="185"/>
      <c r="B126" s="156" t="s">
        <v>516</v>
      </c>
      <c r="C126" s="157"/>
      <c r="D126" s="157"/>
      <c r="E126" s="157"/>
      <c r="F126" s="7">
        <v>2</v>
      </c>
      <c r="G126" s="7">
        <v>61</v>
      </c>
      <c r="H126" s="7">
        <v>44179</v>
      </c>
      <c r="I126" s="7">
        <v>0</v>
      </c>
      <c r="J126" s="7">
        <v>0</v>
      </c>
      <c r="K126" s="7">
        <v>0</v>
      </c>
      <c r="L126" s="7">
        <v>76248</v>
      </c>
      <c r="M126" s="7">
        <v>0</v>
      </c>
      <c r="N126" s="7">
        <v>0</v>
      </c>
      <c r="O126" s="7">
        <v>0</v>
      </c>
      <c r="P126" s="7">
        <v>0</v>
      </c>
      <c r="Q126" s="7">
        <v>15400</v>
      </c>
      <c r="R126" s="7">
        <v>0</v>
      </c>
      <c r="S126" s="7">
        <v>43758</v>
      </c>
      <c r="T126" s="7">
        <v>5512</v>
      </c>
      <c r="U126" s="7">
        <v>0</v>
      </c>
      <c r="V126" s="7">
        <v>0</v>
      </c>
      <c r="W126" s="7">
        <v>0</v>
      </c>
      <c r="X126" s="7">
        <f>SUM(H126:W126)</f>
        <v>185097</v>
      </c>
    </row>
    <row r="127" spans="1:24" x14ac:dyDescent="0.15">
      <c r="A127" s="229" t="s">
        <v>540</v>
      </c>
      <c r="B127" s="229"/>
      <c r="C127" s="156" t="s">
        <v>531</v>
      </c>
      <c r="D127" s="157"/>
      <c r="E127" s="157"/>
      <c r="F127" s="7">
        <v>2</v>
      </c>
      <c r="G127" s="7">
        <v>62</v>
      </c>
      <c r="H127" s="7">
        <v>0</v>
      </c>
      <c r="I127" s="7">
        <v>0</v>
      </c>
      <c r="J127" s="7">
        <v>0</v>
      </c>
      <c r="K127" s="7">
        <v>0</v>
      </c>
      <c r="L127" s="7">
        <v>0</v>
      </c>
      <c r="M127" s="7">
        <v>0</v>
      </c>
      <c r="N127" s="7">
        <v>0</v>
      </c>
      <c r="O127" s="7">
        <v>0</v>
      </c>
      <c r="P127" s="7">
        <v>0</v>
      </c>
      <c r="Q127" s="7">
        <v>0</v>
      </c>
      <c r="R127" s="7">
        <v>0</v>
      </c>
      <c r="S127" s="7">
        <v>0</v>
      </c>
      <c r="T127" s="7">
        <v>0</v>
      </c>
      <c r="U127" s="7">
        <v>0</v>
      </c>
      <c r="V127" s="7">
        <v>0</v>
      </c>
      <c r="W127" s="7">
        <v>0</v>
      </c>
      <c r="X127" s="7">
        <f>SUM(H127:W127)</f>
        <v>0</v>
      </c>
    </row>
    <row r="128" spans="1:24" x14ac:dyDescent="0.15">
      <c r="A128" s="230" t="s">
        <v>541</v>
      </c>
      <c r="B128" s="231"/>
      <c r="C128" s="156" t="s">
        <v>525</v>
      </c>
      <c r="D128" s="157"/>
      <c r="E128" s="157"/>
      <c r="F128" s="7">
        <v>2</v>
      </c>
      <c r="G128" s="7">
        <v>63</v>
      </c>
      <c r="H128" s="7">
        <v>312324</v>
      </c>
      <c r="I128" s="7">
        <v>75010</v>
      </c>
      <c r="J128" s="7">
        <v>20315</v>
      </c>
      <c r="K128" s="7">
        <v>16221</v>
      </c>
      <c r="L128" s="7">
        <v>14685</v>
      </c>
      <c r="M128" s="7">
        <v>0</v>
      </c>
      <c r="N128" s="7">
        <v>0</v>
      </c>
      <c r="O128" s="7">
        <v>16789</v>
      </c>
      <c r="P128" s="7">
        <v>8201</v>
      </c>
      <c r="Q128" s="7">
        <v>26765</v>
      </c>
      <c r="R128" s="7">
        <v>21025</v>
      </c>
      <c r="S128" s="7">
        <v>0</v>
      </c>
      <c r="T128" s="7">
        <v>6729</v>
      </c>
      <c r="U128" s="7">
        <v>21566</v>
      </c>
      <c r="V128" s="7">
        <v>28197</v>
      </c>
      <c r="W128" s="7">
        <v>0</v>
      </c>
      <c r="X128" s="7">
        <f>SUM(H128:W128)</f>
        <v>567827</v>
      </c>
    </row>
    <row r="129" spans="1:24" x14ac:dyDescent="0.15">
      <c r="A129" s="231"/>
      <c r="B129" s="231"/>
      <c r="C129" s="232" t="s">
        <v>526</v>
      </c>
      <c r="D129" s="232"/>
      <c r="E129" s="232"/>
      <c r="F129" s="7">
        <v>2</v>
      </c>
      <c r="G129" s="7">
        <v>64</v>
      </c>
      <c r="H129" s="7">
        <v>0</v>
      </c>
      <c r="I129" s="7">
        <v>0</v>
      </c>
      <c r="J129" s="7">
        <v>0</v>
      </c>
      <c r="K129" s="7">
        <v>0</v>
      </c>
      <c r="L129" s="7">
        <v>0</v>
      </c>
      <c r="M129" s="7">
        <v>0</v>
      </c>
      <c r="N129" s="7">
        <v>0</v>
      </c>
      <c r="O129" s="7">
        <v>0</v>
      </c>
      <c r="P129" s="7">
        <v>0</v>
      </c>
      <c r="Q129" s="7">
        <v>0</v>
      </c>
      <c r="R129" s="7">
        <v>0</v>
      </c>
      <c r="S129" s="7">
        <v>0</v>
      </c>
      <c r="T129" s="7">
        <v>0</v>
      </c>
      <c r="U129" s="7">
        <v>0</v>
      </c>
      <c r="V129" s="7">
        <v>0</v>
      </c>
      <c r="W129" s="7">
        <v>0</v>
      </c>
      <c r="X129" s="7">
        <f>SUM(H129:W129)</f>
        <v>0</v>
      </c>
    </row>
    <row r="130" spans="1:24" x14ac:dyDescent="0.15">
      <c r="A130" s="231"/>
      <c r="B130" s="231"/>
      <c r="C130" s="232" t="s">
        <v>527</v>
      </c>
      <c r="D130" s="232"/>
      <c r="E130" s="232"/>
      <c r="F130" s="7">
        <v>2</v>
      </c>
      <c r="G130" s="7">
        <v>65</v>
      </c>
      <c r="H130" s="7">
        <v>17191</v>
      </c>
      <c r="I130" s="7">
        <v>0</v>
      </c>
      <c r="J130" s="7">
        <v>0</v>
      </c>
      <c r="K130" s="7">
        <v>0</v>
      </c>
      <c r="L130" s="7">
        <v>0</v>
      </c>
      <c r="M130" s="7">
        <v>0</v>
      </c>
      <c r="N130" s="7">
        <v>0</v>
      </c>
      <c r="O130" s="7">
        <v>0</v>
      </c>
      <c r="P130" s="7">
        <v>1352</v>
      </c>
      <c r="Q130" s="7">
        <v>0</v>
      </c>
      <c r="R130" s="7">
        <v>0</v>
      </c>
      <c r="S130" s="7">
        <v>0</v>
      </c>
      <c r="T130" s="7">
        <v>0</v>
      </c>
      <c r="U130" s="7">
        <v>0</v>
      </c>
      <c r="V130" s="7">
        <v>0</v>
      </c>
      <c r="W130" s="7">
        <v>0</v>
      </c>
      <c r="X130" s="7">
        <f>SUM(H130:W130)</f>
        <v>18543</v>
      </c>
    </row>
  </sheetData>
  <mergeCells count="148">
    <mergeCell ref="A127:B127"/>
    <mergeCell ref="C127:E127"/>
    <mergeCell ref="A128:B130"/>
    <mergeCell ref="C128:E128"/>
    <mergeCell ref="C129:E129"/>
    <mergeCell ref="C130:E130"/>
    <mergeCell ref="G2:G3"/>
    <mergeCell ref="A4:A19"/>
    <mergeCell ref="C4:E4"/>
    <mergeCell ref="D5:E5"/>
    <mergeCell ref="D6:E6"/>
    <mergeCell ref="C7:E7"/>
    <mergeCell ref="C8:E8"/>
    <mergeCell ref="C9:E9"/>
    <mergeCell ref="C10:E10"/>
    <mergeCell ref="C11:E11"/>
    <mergeCell ref="C12:E12"/>
    <mergeCell ref="C13:E13"/>
    <mergeCell ref="C14:E14"/>
    <mergeCell ref="A2:E3"/>
    <mergeCell ref="F2:F3"/>
    <mergeCell ref="C15:E15"/>
    <mergeCell ref="C16:E16"/>
    <mergeCell ref="C17:E17"/>
    <mergeCell ref="C18:E18"/>
    <mergeCell ref="C19:E19"/>
    <mergeCell ref="A20:A44"/>
    <mergeCell ref="C20:E20"/>
    <mergeCell ref="B21:B22"/>
    <mergeCell ref="C21:E21"/>
    <mergeCell ref="C22:E22"/>
    <mergeCell ref="B36:B38"/>
    <mergeCell ref="C36:E36"/>
    <mergeCell ref="C37:E37"/>
    <mergeCell ref="C38:E38"/>
    <mergeCell ref="D39:E39"/>
    <mergeCell ref="D40:E40"/>
    <mergeCell ref="B23:B26"/>
    <mergeCell ref="C23:E23"/>
    <mergeCell ref="C33:E33"/>
    <mergeCell ref="C34:E34"/>
    <mergeCell ref="C35:E35"/>
    <mergeCell ref="C24:E24"/>
    <mergeCell ref="C25:E25"/>
    <mergeCell ref="C26:E26"/>
    <mergeCell ref="B27:B34"/>
    <mergeCell ref="C27:C29"/>
    <mergeCell ref="D27:D29"/>
    <mergeCell ref="C30:E30"/>
    <mergeCell ref="C31:E31"/>
    <mergeCell ref="A45:C46"/>
    <mergeCell ref="A47:A55"/>
    <mergeCell ref="C47:E47"/>
    <mergeCell ref="C48:E48"/>
    <mergeCell ref="C49:E49"/>
    <mergeCell ref="C50:E50"/>
    <mergeCell ref="C51:E51"/>
    <mergeCell ref="C52:E52"/>
    <mergeCell ref="C53:E53"/>
    <mergeCell ref="B54:E54"/>
    <mergeCell ref="C44:E44"/>
    <mergeCell ref="C32:E32"/>
    <mergeCell ref="C41:E41"/>
    <mergeCell ref="C42:E42"/>
    <mergeCell ref="C43:E43"/>
    <mergeCell ref="B66:E66"/>
    <mergeCell ref="A67:A70"/>
    <mergeCell ref="B67:E67"/>
    <mergeCell ref="B68:B70"/>
    <mergeCell ref="C68:E68"/>
    <mergeCell ref="C69:E69"/>
    <mergeCell ref="C70:E70"/>
    <mergeCell ref="C55:E55"/>
    <mergeCell ref="B56:E56"/>
    <mergeCell ref="B57:E57"/>
    <mergeCell ref="C58:E58"/>
    <mergeCell ref="C59:E59"/>
    <mergeCell ref="C60:E60"/>
    <mergeCell ref="C61:E61"/>
    <mergeCell ref="C62:E62"/>
    <mergeCell ref="C63:E63"/>
    <mergeCell ref="A58:A65"/>
    <mergeCell ref="C64:E64"/>
    <mergeCell ref="C65:E65"/>
    <mergeCell ref="C98:E98"/>
    <mergeCell ref="A92:B93"/>
    <mergeCell ref="C92:E92"/>
    <mergeCell ref="C93:E93"/>
    <mergeCell ref="A94:E94"/>
    <mergeCell ref="A88:A91"/>
    <mergeCell ref="B88:E88"/>
    <mergeCell ref="B89:E89"/>
    <mergeCell ref="B90:E90"/>
    <mergeCell ref="B91:E91"/>
    <mergeCell ref="B96:E96"/>
    <mergeCell ref="C97:E97"/>
    <mergeCell ref="A71:A76"/>
    <mergeCell ref="B71:E71"/>
    <mergeCell ref="B72:E72"/>
    <mergeCell ref="B73:E73"/>
    <mergeCell ref="B74:E74"/>
    <mergeCell ref="B75:E75"/>
    <mergeCell ref="B76:E76"/>
    <mergeCell ref="B95:E95"/>
    <mergeCell ref="A77:E77"/>
    <mergeCell ref="A78:B79"/>
    <mergeCell ref="C78:E78"/>
    <mergeCell ref="C79:E79"/>
    <mergeCell ref="A80:E80"/>
    <mergeCell ref="A81:E81"/>
    <mergeCell ref="A82:B83"/>
    <mergeCell ref="C82:E82"/>
    <mergeCell ref="C83:E83"/>
    <mergeCell ref="A84:E84"/>
    <mergeCell ref="A85:E85"/>
    <mergeCell ref="A86:B87"/>
    <mergeCell ref="C86:E86"/>
    <mergeCell ref="C87:E87"/>
    <mergeCell ref="C109:E109"/>
    <mergeCell ref="C110:E110"/>
    <mergeCell ref="A109:B114"/>
    <mergeCell ref="A101:D102"/>
    <mergeCell ref="A103:D104"/>
    <mergeCell ref="A107:A108"/>
    <mergeCell ref="B107:D108"/>
    <mergeCell ref="A99:E99"/>
    <mergeCell ref="A100:E100"/>
    <mergeCell ref="A105:D106"/>
    <mergeCell ref="A118:E118"/>
    <mergeCell ref="A115:B117"/>
    <mergeCell ref="C111:C114"/>
    <mergeCell ref="D111:E111"/>
    <mergeCell ref="D112:E112"/>
    <mergeCell ref="D113:E113"/>
    <mergeCell ref="D114:E114"/>
    <mergeCell ref="C115:E115"/>
    <mergeCell ref="C116:E116"/>
    <mergeCell ref="C117:E117"/>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55" fitToHeight="0" orientation="landscape"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95"/>
  <sheetViews>
    <sheetView showGridLines="0" view="pageBreakPreview" zoomScale="90" zoomScaleNormal="90" zoomScaleSheetLayoutView="90" workbookViewId="0">
      <pane xSplit="7" ySplit="3" topLeftCell="H4" activePane="bottomRight" state="frozen"/>
      <selection activeCell="J4" sqref="J4:U68"/>
      <selection pane="topRight" activeCell="J4" sqref="J4:U68"/>
      <selection pane="bottomLeft" activeCell="J4" sqref="J4:U68"/>
      <selection pane="bottomRight" activeCell="H2" sqref="H2"/>
    </sheetView>
  </sheetViews>
  <sheetFormatPr defaultColWidth="9" defaultRowHeight="13.5" x14ac:dyDescent="0.15"/>
  <cols>
    <col min="1" max="1" width="3.25" style="20" customWidth="1"/>
    <col min="2" max="2" width="3.375" style="20" customWidth="1"/>
    <col min="3" max="3" width="8.125" style="20" customWidth="1"/>
    <col min="4" max="4" width="3.375" style="20" customWidth="1"/>
    <col min="5" max="5" width="16.125" style="20" customWidth="1"/>
    <col min="6" max="7" width="4.5" style="4" bestFit="1" customWidth="1"/>
    <col min="8" max="9" width="12.125" style="4" bestFit="1" customWidth="1"/>
    <col min="10" max="12" width="10.75" style="4" customWidth="1"/>
    <col min="13" max="23" width="10.625" style="4" customWidth="1"/>
    <col min="24" max="24" width="12.875" style="4" customWidth="1"/>
    <col min="25" max="16384" width="9" style="4"/>
  </cols>
  <sheetData>
    <row r="1" spans="1:24" x14ac:dyDescent="0.15">
      <c r="A1" s="4" t="s">
        <v>143</v>
      </c>
      <c r="B1" s="4"/>
      <c r="C1" s="4"/>
      <c r="D1" s="4"/>
      <c r="E1" s="4"/>
    </row>
    <row r="2" spans="1:24" x14ac:dyDescent="0.15">
      <c r="A2" s="109" t="s">
        <v>185</v>
      </c>
      <c r="B2" s="110"/>
      <c r="C2" s="110"/>
      <c r="D2" s="110"/>
      <c r="E2" s="111"/>
      <c r="F2" s="106" t="s">
        <v>165</v>
      </c>
      <c r="G2" s="106" t="s">
        <v>166</v>
      </c>
      <c r="H2" s="25" t="s">
        <v>47</v>
      </c>
      <c r="I2" s="2" t="s">
        <v>393</v>
      </c>
      <c r="J2" s="2" t="s">
        <v>395</v>
      </c>
      <c r="K2" s="2" t="s">
        <v>328</v>
      </c>
      <c r="L2" s="2" t="s">
        <v>532</v>
      </c>
      <c r="M2" s="25" t="s">
        <v>170</v>
      </c>
      <c r="N2" s="25" t="s">
        <v>299</v>
      </c>
      <c r="O2" s="2" t="s">
        <v>550</v>
      </c>
      <c r="P2" s="2" t="s">
        <v>330</v>
      </c>
      <c r="Q2" s="25" t="s">
        <v>321</v>
      </c>
      <c r="R2" s="2" t="s">
        <v>507</v>
      </c>
      <c r="S2" s="2" t="s">
        <v>397</v>
      </c>
      <c r="T2" s="2" t="s">
        <v>509</v>
      </c>
      <c r="U2" s="2" t="s">
        <v>551</v>
      </c>
      <c r="V2" s="2" t="s">
        <v>327</v>
      </c>
      <c r="W2" s="2" t="s">
        <v>538</v>
      </c>
      <c r="X2" s="2" t="s">
        <v>561</v>
      </c>
    </row>
    <row r="3" spans="1:24" x14ac:dyDescent="0.15">
      <c r="A3" s="109"/>
      <c r="B3" s="110"/>
      <c r="C3" s="110"/>
      <c r="D3" s="110"/>
      <c r="E3" s="111"/>
      <c r="F3" s="106"/>
      <c r="G3" s="106"/>
      <c r="H3" s="26" t="s">
        <v>46</v>
      </c>
      <c r="I3" s="3" t="s">
        <v>394</v>
      </c>
      <c r="J3" s="3" t="s">
        <v>396</v>
      </c>
      <c r="K3" s="3" t="s">
        <v>329</v>
      </c>
      <c r="L3" s="3" t="s">
        <v>533</v>
      </c>
      <c r="M3" s="26" t="s">
        <v>167</v>
      </c>
      <c r="N3" s="26" t="s">
        <v>300</v>
      </c>
      <c r="O3" s="3" t="s">
        <v>535</v>
      </c>
      <c r="P3" s="3" t="s">
        <v>331</v>
      </c>
      <c r="Q3" s="26" t="s">
        <v>320</v>
      </c>
      <c r="R3" s="3" t="s">
        <v>508</v>
      </c>
      <c r="S3" s="3" t="s">
        <v>398</v>
      </c>
      <c r="T3" s="3" t="s">
        <v>510</v>
      </c>
      <c r="U3" s="3" t="s">
        <v>537</v>
      </c>
      <c r="V3" s="3" t="s">
        <v>326</v>
      </c>
      <c r="W3" s="3" t="s">
        <v>539</v>
      </c>
      <c r="X3" s="5" t="s">
        <v>164</v>
      </c>
    </row>
    <row r="4" spans="1:24" x14ac:dyDescent="0.15">
      <c r="A4" s="236" t="s">
        <v>318</v>
      </c>
      <c r="B4" s="152"/>
      <c r="C4" s="152"/>
      <c r="D4" s="237"/>
      <c r="E4" s="21" t="s">
        <v>307</v>
      </c>
      <c r="F4" s="7">
        <v>1</v>
      </c>
      <c r="G4" s="7">
        <v>1</v>
      </c>
      <c r="H4" s="7">
        <v>2992300</v>
      </c>
      <c r="I4" s="7">
        <v>0</v>
      </c>
      <c r="J4" s="7">
        <v>0</v>
      </c>
      <c r="K4" s="7">
        <v>205600</v>
      </c>
      <c r="L4" s="7">
        <v>48900</v>
      </c>
      <c r="M4" s="7">
        <v>0</v>
      </c>
      <c r="N4" s="7">
        <v>0</v>
      </c>
      <c r="O4" s="7">
        <v>57400</v>
      </c>
      <c r="P4" s="7">
        <v>0</v>
      </c>
      <c r="Q4" s="7">
        <v>86800</v>
      </c>
      <c r="R4" s="7">
        <v>126600</v>
      </c>
      <c r="S4" s="7">
        <v>49300</v>
      </c>
      <c r="T4" s="7">
        <v>6100</v>
      </c>
      <c r="U4" s="7">
        <v>179500</v>
      </c>
      <c r="V4" s="7">
        <v>78100</v>
      </c>
      <c r="W4" s="7">
        <v>0</v>
      </c>
      <c r="X4" s="7">
        <f>SUM(H4:W4)</f>
        <v>3830600</v>
      </c>
    </row>
    <row r="5" spans="1:24" x14ac:dyDescent="0.15">
      <c r="A5" s="238"/>
      <c r="B5" s="239"/>
      <c r="C5" s="239"/>
      <c r="D5" s="240"/>
      <c r="E5" s="21" t="s">
        <v>308</v>
      </c>
      <c r="F5" s="7">
        <v>1</v>
      </c>
      <c r="G5" s="7">
        <v>2</v>
      </c>
      <c r="H5" s="7">
        <v>57430975</v>
      </c>
      <c r="I5" s="7">
        <v>8924166</v>
      </c>
      <c r="J5" s="7">
        <v>1286595</v>
      </c>
      <c r="K5" s="7">
        <v>2707702</v>
      </c>
      <c r="L5" s="7">
        <v>1579201</v>
      </c>
      <c r="M5" s="7">
        <v>2399912</v>
      </c>
      <c r="N5" s="7">
        <v>1162825</v>
      </c>
      <c r="O5" s="7">
        <v>1479576</v>
      </c>
      <c r="P5" s="7">
        <v>1227457</v>
      </c>
      <c r="Q5" s="7">
        <v>1748878</v>
      </c>
      <c r="R5" s="7">
        <v>1147563</v>
      </c>
      <c r="S5" s="7">
        <v>1210819</v>
      </c>
      <c r="T5" s="7">
        <v>1924188</v>
      </c>
      <c r="U5" s="7">
        <v>1455831</v>
      </c>
      <c r="V5" s="7">
        <v>2464789</v>
      </c>
      <c r="W5" s="7">
        <v>2839142</v>
      </c>
      <c r="X5" s="7">
        <f t="shared" ref="X5:X68" si="0">SUM(H5:W5)</f>
        <v>90989619</v>
      </c>
    </row>
    <row r="6" spans="1:24" x14ac:dyDescent="0.15">
      <c r="A6" s="238"/>
      <c r="B6" s="239"/>
      <c r="C6" s="239"/>
      <c r="D6" s="240"/>
      <c r="E6" s="21" t="s">
        <v>309</v>
      </c>
      <c r="F6" s="7">
        <v>1</v>
      </c>
      <c r="G6" s="7">
        <v>3</v>
      </c>
      <c r="H6" s="7">
        <v>35069568</v>
      </c>
      <c r="I6" s="7">
        <v>4332232</v>
      </c>
      <c r="J6" s="7">
        <v>802537</v>
      </c>
      <c r="K6" s="7">
        <v>1762421</v>
      </c>
      <c r="L6" s="7">
        <v>439345</v>
      </c>
      <c r="M6" s="7">
        <v>2078547</v>
      </c>
      <c r="N6" s="7">
        <v>649372</v>
      </c>
      <c r="O6" s="7">
        <v>823451</v>
      </c>
      <c r="P6" s="7">
        <v>772837</v>
      </c>
      <c r="Q6" s="7">
        <v>1525367</v>
      </c>
      <c r="R6" s="7">
        <v>573440</v>
      </c>
      <c r="S6" s="7">
        <v>823570</v>
      </c>
      <c r="T6" s="7">
        <v>1240620</v>
      </c>
      <c r="U6" s="7">
        <v>1018729</v>
      </c>
      <c r="V6" s="7">
        <v>1155097</v>
      </c>
      <c r="W6" s="7">
        <v>864081</v>
      </c>
      <c r="X6" s="7">
        <f t="shared" si="0"/>
        <v>53931214</v>
      </c>
    </row>
    <row r="7" spans="1:24" x14ac:dyDescent="0.15">
      <c r="A7" s="238"/>
      <c r="B7" s="239"/>
      <c r="C7" s="239"/>
      <c r="D7" s="240"/>
      <c r="E7" s="21" t="s">
        <v>310</v>
      </c>
      <c r="F7" s="7">
        <v>1</v>
      </c>
      <c r="G7" s="7">
        <v>4</v>
      </c>
      <c r="H7" s="7">
        <v>31449045</v>
      </c>
      <c r="I7" s="7">
        <v>6370416</v>
      </c>
      <c r="J7" s="7">
        <v>1405293</v>
      </c>
      <c r="K7" s="7">
        <v>1467279</v>
      </c>
      <c r="L7" s="7">
        <v>715420</v>
      </c>
      <c r="M7" s="7">
        <v>2411715</v>
      </c>
      <c r="N7" s="7">
        <v>1229422</v>
      </c>
      <c r="O7" s="7">
        <v>812472</v>
      </c>
      <c r="P7" s="7">
        <v>1403891</v>
      </c>
      <c r="Q7" s="7">
        <v>2600996</v>
      </c>
      <c r="R7" s="7">
        <v>997257</v>
      </c>
      <c r="S7" s="7">
        <v>1115248</v>
      </c>
      <c r="T7" s="7">
        <v>828268</v>
      </c>
      <c r="U7" s="7">
        <v>744261</v>
      </c>
      <c r="V7" s="7">
        <v>3199541</v>
      </c>
      <c r="W7" s="7">
        <v>1688924</v>
      </c>
      <c r="X7" s="7">
        <f t="shared" si="0"/>
        <v>58439448</v>
      </c>
    </row>
    <row r="8" spans="1:24" x14ac:dyDescent="0.15">
      <c r="A8" s="238"/>
      <c r="B8" s="239"/>
      <c r="C8" s="239"/>
      <c r="D8" s="240"/>
      <c r="E8" s="21" t="s">
        <v>311</v>
      </c>
      <c r="F8" s="7">
        <v>1</v>
      </c>
      <c r="G8" s="7">
        <v>5</v>
      </c>
      <c r="H8" s="7">
        <v>2710732</v>
      </c>
      <c r="I8" s="7">
        <v>335275</v>
      </c>
      <c r="J8" s="7">
        <v>107289</v>
      </c>
      <c r="K8" s="7">
        <v>88607</v>
      </c>
      <c r="L8" s="7">
        <v>150878</v>
      </c>
      <c r="M8" s="7">
        <v>226714</v>
      </c>
      <c r="N8" s="7">
        <v>95734</v>
      </c>
      <c r="O8" s="7">
        <v>64396</v>
      </c>
      <c r="P8" s="7">
        <v>79822</v>
      </c>
      <c r="Q8" s="7">
        <v>68176</v>
      </c>
      <c r="R8" s="7">
        <v>138865</v>
      </c>
      <c r="S8" s="7">
        <v>106880</v>
      </c>
      <c r="T8" s="7">
        <v>244884</v>
      </c>
      <c r="U8" s="7">
        <v>52130</v>
      </c>
      <c r="V8" s="7">
        <v>138600</v>
      </c>
      <c r="W8" s="7">
        <v>39950</v>
      </c>
      <c r="X8" s="7">
        <f t="shared" si="0"/>
        <v>4648932</v>
      </c>
    </row>
    <row r="9" spans="1:24" x14ac:dyDescent="0.15">
      <c r="A9" s="238"/>
      <c r="B9" s="239"/>
      <c r="C9" s="239"/>
      <c r="D9" s="240"/>
      <c r="E9" s="21" t="s">
        <v>312</v>
      </c>
      <c r="F9" s="7">
        <v>1</v>
      </c>
      <c r="G9" s="7">
        <v>6</v>
      </c>
      <c r="H9" s="7">
        <v>1430858</v>
      </c>
      <c r="I9" s="7">
        <v>142443</v>
      </c>
      <c r="J9" s="7">
        <v>46142</v>
      </c>
      <c r="K9" s="7">
        <v>129252</v>
      </c>
      <c r="L9" s="7">
        <v>51940</v>
      </c>
      <c r="M9" s="7">
        <v>65016</v>
      </c>
      <c r="N9" s="7">
        <v>58784</v>
      </c>
      <c r="O9" s="7">
        <v>30618</v>
      </c>
      <c r="P9" s="7">
        <v>30113</v>
      </c>
      <c r="Q9" s="7">
        <v>50947</v>
      </c>
      <c r="R9" s="7">
        <v>72415</v>
      </c>
      <c r="S9" s="7">
        <v>38351</v>
      </c>
      <c r="T9" s="7">
        <v>99697</v>
      </c>
      <c r="U9" s="7">
        <v>46777</v>
      </c>
      <c r="V9" s="7">
        <v>72998</v>
      </c>
      <c r="W9" s="7">
        <v>213146</v>
      </c>
      <c r="X9" s="7">
        <f t="shared" si="0"/>
        <v>2579497</v>
      </c>
    </row>
    <row r="10" spans="1:24" x14ac:dyDescent="0.15">
      <c r="A10" s="238"/>
      <c r="B10" s="239"/>
      <c r="C10" s="239"/>
      <c r="D10" s="240"/>
      <c r="E10" s="21" t="s">
        <v>313</v>
      </c>
      <c r="F10" s="7">
        <v>1</v>
      </c>
      <c r="G10" s="7">
        <v>7</v>
      </c>
      <c r="H10" s="7">
        <v>94692</v>
      </c>
      <c r="I10" s="7">
        <v>0</v>
      </c>
      <c r="J10" s="7">
        <v>0</v>
      </c>
      <c r="K10" s="7">
        <v>0</v>
      </c>
      <c r="L10" s="7">
        <v>0</v>
      </c>
      <c r="M10" s="7">
        <v>0</v>
      </c>
      <c r="N10" s="7">
        <v>0</v>
      </c>
      <c r="O10" s="7">
        <v>0</v>
      </c>
      <c r="P10" s="7">
        <v>0</v>
      </c>
      <c r="Q10" s="7">
        <v>0</v>
      </c>
      <c r="R10" s="7">
        <v>0</v>
      </c>
      <c r="S10" s="7">
        <v>0</v>
      </c>
      <c r="T10" s="7">
        <v>0</v>
      </c>
      <c r="U10" s="7">
        <v>0</v>
      </c>
      <c r="V10" s="7">
        <v>0</v>
      </c>
      <c r="W10" s="7">
        <v>0</v>
      </c>
      <c r="X10" s="7">
        <f t="shared" si="0"/>
        <v>94692</v>
      </c>
    </row>
    <row r="11" spans="1:24" x14ac:dyDescent="0.15">
      <c r="A11" s="238"/>
      <c r="B11" s="239"/>
      <c r="C11" s="239"/>
      <c r="D11" s="240"/>
      <c r="E11" s="21" t="s">
        <v>314</v>
      </c>
      <c r="F11" s="7">
        <v>1</v>
      </c>
      <c r="G11" s="7">
        <v>8</v>
      </c>
      <c r="H11" s="7">
        <v>0</v>
      </c>
      <c r="I11" s="7">
        <v>0</v>
      </c>
      <c r="J11" s="7">
        <v>0</v>
      </c>
      <c r="K11" s="7">
        <v>0</v>
      </c>
      <c r="L11" s="7">
        <v>0</v>
      </c>
      <c r="M11" s="7">
        <v>0</v>
      </c>
      <c r="N11" s="7">
        <v>0</v>
      </c>
      <c r="O11" s="7">
        <v>0</v>
      </c>
      <c r="P11" s="7">
        <v>0</v>
      </c>
      <c r="Q11" s="7">
        <v>0</v>
      </c>
      <c r="R11" s="7">
        <v>0</v>
      </c>
      <c r="S11" s="7">
        <v>0</v>
      </c>
      <c r="T11" s="7">
        <v>0</v>
      </c>
      <c r="U11" s="7">
        <v>0</v>
      </c>
      <c r="V11" s="7">
        <v>0</v>
      </c>
      <c r="W11" s="7">
        <v>0</v>
      </c>
      <c r="X11" s="7">
        <f t="shared" si="0"/>
        <v>0</v>
      </c>
    </row>
    <row r="12" spans="1:24" x14ac:dyDescent="0.15">
      <c r="A12" s="238"/>
      <c r="B12" s="239"/>
      <c r="C12" s="239"/>
      <c r="D12" s="240"/>
      <c r="E12" s="21" t="s">
        <v>315</v>
      </c>
      <c r="F12" s="7">
        <v>1</v>
      </c>
      <c r="G12" s="7">
        <v>9</v>
      </c>
      <c r="H12" s="7">
        <v>0</v>
      </c>
      <c r="I12" s="7">
        <v>0</v>
      </c>
      <c r="J12" s="7">
        <v>0</v>
      </c>
      <c r="K12" s="7">
        <v>0</v>
      </c>
      <c r="L12" s="7">
        <v>0</v>
      </c>
      <c r="M12" s="7">
        <v>0</v>
      </c>
      <c r="N12" s="7">
        <v>0</v>
      </c>
      <c r="O12" s="7">
        <v>0</v>
      </c>
      <c r="P12" s="7">
        <v>0</v>
      </c>
      <c r="Q12" s="7">
        <v>0</v>
      </c>
      <c r="R12" s="7">
        <v>0</v>
      </c>
      <c r="S12" s="7">
        <v>0</v>
      </c>
      <c r="T12" s="7">
        <v>0</v>
      </c>
      <c r="U12" s="7">
        <v>0</v>
      </c>
      <c r="V12" s="7">
        <v>0</v>
      </c>
      <c r="W12" s="7">
        <v>0</v>
      </c>
      <c r="X12" s="7">
        <f t="shared" si="0"/>
        <v>0</v>
      </c>
    </row>
    <row r="13" spans="1:24" x14ac:dyDescent="0.15">
      <c r="A13" s="238"/>
      <c r="B13" s="239"/>
      <c r="C13" s="239"/>
      <c r="D13" s="240"/>
      <c r="E13" s="21" t="s">
        <v>316</v>
      </c>
      <c r="F13" s="7">
        <v>1</v>
      </c>
      <c r="G13" s="7">
        <v>10</v>
      </c>
      <c r="H13" s="7">
        <v>0</v>
      </c>
      <c r="I13" s="7">
        <v>0</v>
      </c>
      <c r="J13" s="7">
        <v>0</v>
      </c>
      <c r="K13" s="7">
        <v>0</v>
      </c>
      <c r="L13" s="7">
        <v>0</v>
      </c>
      <c r="M13" s="7">
        <v>0</v>
      </c>
      <c r="N13" s="7">
        <v>0</v>
      </c>
      <c r="O13" s="7">
        <v>0</v>
      </c>
      <c r="P13" s="7">
        <v>0</v>
      </c>
      <c r="Q13" s="7">
        <v>0</v>
      </c>
      <c r="R13" s="7">
        <v>0</v>
      </c>
      <c r="S13" s="7">
        <v>0</v>
      </c>
      <c r="T13" s="7">
        <v>0</v>
      </c>
      <c r="U13" s="7">
        <v>0</v>
      </c>
      <c r="V13" s="7">
        <v>0</v>
      </c>
      <c r="W13" s="7">
        <v>0</v>
      </c>
      <c r="X13" s="7">
        <f t="shared" si="0"/>
        <v>0</v>
      </c>
    </row>
    <row r="14" spans="1:24" x14ac:dyDescent="0.15">
      <c r="A14" s="238"/>
      <c r="B14" s="239"/>
      <c r="C14" s="239"/>
      <c r="D14" s="240"/>
      <c r="E14" s="21" t="s">
        <v>317</v>
      </c>
      <c r="F14" s="7">
        <v>1</v>
      </c>
      <c r="G14" s="7">
        <v>11</v>
      </c>
      <c r="H14" s="7">
        <v>0</v>
      </c>
      <c r="I14" s="7">
        <v>0</v>
      </c>
      <c r="J14" s="7">
        <v>0</v>
      </c>
      <c r="K14" s="7">
        <v>0</v>
      </c>
      <c r="L14" s="7">
        <v>0</v>
      </c>
      <c r="M14" s="7">
        <v>0</v>
      </c>
      <c r="N14" s="7">
        <v>0</v>
      </c>
      <c r="O14" s="7">
        <v>0</v>
      </c>
      <c r="P14" s="7">
        <v>0</v>
      </c>
      <c r="Q14" s="7">
        <v>0</v>
      </c>
      <c r="R14" s="7">
        <v>0</v>
      </c>
      <c r="S14" s="7">
        <v>0</v>
      </c>
      <c r="T14" s="7">
        <v>0</v>
      </c>
      <c r="U14" s="7">
        <v>0</v>
      </c>
      <c r="V14" s="7">
        <v>0</v>
      </c>
      <c r="W14" s="7">
        <v>0</v>
      </c>
      <c r="X14" s="7">
        <f t="shared" si="0"/>
        <v>0</v>
      </c>
    </row>
    <row r="15" spans="1:24" x14ac:dyDescent="0.15">
      <c r="A15" s="238"/>
      <c r="B15" s="239"/>
      <c r="C15" s="239"/>
      <c r="D15" s="240"/>
      <c r="E15" s="68" t="s">
        <v>144</v>
      </c>
      <c r="F15" s="7">
        <v>1</v>
      </c>
      <c r="G15" s="7">
        <v>12</v>
      </c>
      <c r="H15" s="7">
        <v>131178170</v>
      </c>
      <c r="I15" s="7">
        <v>20104532</v>
      </c>
      <c r="J15" s="7">
        <v>3647856</v>
      </c>
      <c r="K15" s="7">
        <v>6360861</v>
      </c>
      <c r="L15" s="7">
        <v>2985684</v>
      </c>
      <c r="M15" s="7">
        <v>7181904</v>
      </c>
      <c r="N15" s="7">
        <v>3196137</v>
      </c>
      <c r="O15" s="7">
        <v>3267913</v>
      </c>
      <c r="P15" s="7">
        <v>3514120</v>
      </c>
      <c r="Q15" s="7">
        <v>6081164</v>
      </c>
      <c r="R15" s="7">
        <v>3056140</v>
      </c>
      <c r="S15" s="7">
        <v>3344168</v>
      </c>
      <c r="T15" s="7">
        <v>4343757</v>
      </c>
      <c r="U15" s="7">
        <v>3497228</v>
      </c>
      <c r="V15" s="7">
        <v>7109125</v>
      </c>
      <c r="W15" s="7">
        <v>5645243</v>
      </c>
      <c r="X15" s="7">
        <f t="shared" si="0"/>
        <v>214514002</v>
      </c>
    </row>
    <row r="16" spans="1:24" ht="36" x14ac:dyDescent="0.15">
      <c r="A16" s="238"/>
      <c r="B16" s="239"/>
      <c r="C16" s="239"/>
      <c r="D16" s="240"/>
      <c r="E16" s="47" t="s">
        <v>319</v>
      </c>
      <c r="F16" s="7">
        <v>1</v>
      </c>
      <c r="G16" s="7">
        <v>13</v>
      </c>
      <c r="H16" s="7">
        <v>82748</v>
      </c>
      <c r="I16" s="7">
        <v>451</v>
      </c>
      <c r="J16" s="7">
        <v>0</v>
      </c>
      <c r="K16" s="7">
        <v>0</v>
      </c>
      <c r="L16" s="7">
        <v>0</v>
      </c>
      <c r="M16" s="7">
        <v>0</v>
      </c>
      <c r="N16" s="7">
        <v>0</v>
      </c>
      <c r="O16" s="7">
        <v>0</v>
      </c>
      <c r="P16" s="7">
        <v>0</v>
      </c>
      <c r="Q16" s="7">
        <v>0</v>
      </c>
      <c r="R16" s="7">
        <v>0</v>
      </c>
      <c r="S16" s="7">
        <v>0</v>
      </c>
      <c r="T16" s="7">
        <v>0</v>
      </c>
      <c r="U16" s="7">
        <v>0</v>
      </c>
      <c r="V16" s="7">
        <v>0</v>
      </c>
      <c r="W16" s="7">
        <v>502825</v>
      </c>
      <c r="X16" s="7">
        <f t="shared" si="0"/>
        <v>586024</v>
      </c>
    </row>
    <row r="17" spans="1:24" x14ac:dyDescent="0.15">
      <c r="A17" s="238"/>
      <c r="B17" s="239"/>
      <c r="C17" s="239"/>
      <c r="D17" s="240"/>
      <c r="E17" s="23" t="s">
        <v>183</v>
      </c>
      <c r="F17" s="7">
        <v>1</v>
      </c>
      <c r="G17" s="7">
        <v>14</v>
      </c>
      <c r="H17" s="7">
        <v>131178170</v>
      </c>
      <c r="I17" s="7">
        <v>20104532</v>
      </c>
      <c r="J17" s="7">
        <v>3647856</v>
      </c>
      <c r="K17" s="7">
        <v>6360861</v>
      </c>
      <c r="L17" s="7">
        <v>2985684</v>
      </c>
      <c r="M17" s="7">
        <v>7181904</v>
      </c>
      <c r="N17" s="7">
        <v>3196137</v>
      </c>
      <c r="O17" s="7">
        <v>3267913</v>
      </c>
      <c r="P17" s="7">
        <v>3514120</v>
      </c>
      <c r="Q17" s="7">
        <v>6081164</v>
      </c>
      <c r="R17" s="7">
        <v>3056140</v>
      </c>
      <c r="S17" s="7">
        <v>3344168</v>
      </c>
      <c r="T17" s="7">
        <v>4343757</v>
      </c>
      <c r="U17" s="7">
        <v>3497228</v>
      </c>
      <c r="V17" s="7">
        <v>7109125</v>
      </c>
      <c r="W17" s="7">
        <v>5645243</v>
      </c>
      <c r="X17" s="7">
        <f t="shared" si="0"/>
        <v>214514002</v>
      </c>
    </row>
    <row r="18" spans="1:24" x14ac:dyDescent="0.15">
      <c r="A18" s="238"/>
      <c r="B18" s="239"/>
      <c r="C18" s="239"/>
      <c r="D18" s="240"/>
      <c r="E18" s="23" t="s">
        <v>184</v>
      </c>
      <c r="F18" s="7">
        <v>1</v>
      </c>
      <c r="G18" s="7">
        <v>15</v>
      </c>
      <c r="H18" s="7">
        <v>0</v>
      </c>
      <c r="I18" s="7">
        <v>0</v>
      </c>
      <c r="J18" s="7">
        <v>0</v>
      </c>
      <c r="K18" s="7">
        <v>0</v>
      </c>
      <c r="L18" s="7">
        <v>0</v>
      </c>
      <c r="M18" s="7">
        <v>0</v>
      </c>
      <c r="N18" s="7">
        <v>0</v>
      </c>
      <c r="O18" s="7">
        <v>0</v>
      </c>
      <c r="P18" s="7">
        <v>0</v>
      </c>
      <c r="Q18" s="7">
        <v>0</v>
      </c>
      <c r="R18" s="7">
        <v>0</v>
      </c>
      <c r="S18" s="7">
        <v>0</v>
      </c>
      <c r="T18" s="7">
        <v>0</v>
      </c>
      <c r="U18" s="7">
        <v>0</v>
      </c>
      <c r="V18" s="7">
        <v>0</v>
      </c>
      <c r="W18" s="7">
        <v>0</v>
      </c>
      <c r="X18" s="7">
        <f t="shared" si="0"/>
        <v>0</v>
      </c>
    </row>
    <row r="19" spans="1:24" ht="52.5" x14ac:dyDescent="0.15">
      <c r="A19" s="241"/>
      <c r="B19" s="153"/>
      <c r="C19" s="153"/>
      <c r="D19" s="242"/>
      <c r="E19" s="46" t="s">
        <v>506</v>
      </c>
      <c r="F19" s="7">
        <v>1</v>
      </c>
      <c r="G19" s="7">
        <v>16</v>
      </c>
      <c r="H19" s="7">
        <v>62097309</v>
      </c>
      <c r="I19" s="7">
        <v>14193799</v>
      </c>
      <c r="J19" s="7">
        <v>451331</v>
      </c>
      <c r="K19" s="7">
        <v>808482</v>
      </c>
      <c r="L19" s="7">
        <v>2117586</v>
      </c>
      <c r="M19" s="7">
        <v>4330471</v>
      </c>
      <c r="N19" s="7">
        <v>1345917</v>
      </c>
      <c r="O19" s="7">
        <v>1432986</v>
      </c>
      <c r="P19" s="7">
        <v>1444951</v>
      </c>
      <c r="Q19" s="7">
        <v>5289425</v>
      </c>
      <c r="R19" s="7">
        <v>1981024</v>
      </c>
      <c r="S19" s="7">
        <v>91769</v>
      </c>
      <c r="T19" s="7">
        <v>2462343</v>
      </c>
      <c r="U19" s="7">
        <v>168856</v>
      </c>
      <c r="V19" s="7">
        <v>2108516</v>
      </c>
      <c r="W19" s="7">
        <v>3446137</v>
      </c>
      <c r="X19" s="7">
        <f t="shared" si="0"/>
        <v>103770902</v>
      </c>
    </row>
    <row r="20" spans="1:24" ht="13.5" customHeight="1" x14ac:dyDescent="0.15">
      <c r="A20" s="202" t="s">
        <v>145</v>
      </c>
      <c r="B20" s="147" t="s">
        <v>146</v>
      </c>
      <c r="C20" s="147" t="s">
        <v>147</v>
      </c>
      <c r="D20" s="246" t="s">
        <v>148</v>
      </c>
      <c r="E20" s="21" t="s">
        <v>307</v>
      </c>
      <c r="F20" s="7">
        <v>2</v>
      </c>
      <c r="G20" s="7">
        <v>1</v>
      </c>
      <c r="H20" s="7">
        <v>2992300</v>
      </c>
      <c r="I20" s="7">
        <v>0</v>
      </c>
      <c r="J20" s="7">
        <v>0</v>
      </c>
      <c r="K20" s="7">
        <v>205600</v>
      </c>
      <c r="L20" s="7">
        <v>48900</v>
      </c>
      <c r="M20" s="7">
        <v>0</v>
      </c>
      <c r="N20" s="7">
        <v>0</v>
      </c>
      <c r="O20" s="7">
        <v>57400</v>
      </c>
      <c r="P20" s="7">
        <v>0</v>
      </c>
      <c r="Q20" s="7">
        <v>86800</v>
      </c>
      <c r="R20" s="7">
        <v>126600</v>
      </c>
      <c r="S20" s="7">
        <v>49300</v>
      </c>
      <c r="T20" s="7">
        <v>6100</v>
      </c>
      <c r="U20" s="7">
        <v>179500</v>
      </c>
      <c r="V20" s="7">
        <v>78100</v>
      </c>
      <c r="W20" s="7">
        <v>0</v>
      </c>
      <c r="X20" s="7">
        <f t="shared" si="0"/>
        <v>3830600</v>
      </c>
    </row>
    <row r="21" spans="1:24" x14ac:dyDescent="0.15">
      <c r="A21" s="202"/>
      <c r="B21" s="193"/>
      <c r="C21" s="193"/>
      <c r="D21" s="247"/>
      <c r="E21" s="21" t="s">
        <v>308</v>
      </c>
      <c r="F21" s="7">
        <v>2</v>
      </c>
      <c r="G21" s="7">
        <v>2</v>
      </c>
      <c r="H21" s="7">
        <v>36598411</v>
      </c>
      <c r="I21" s="7">
        <v>152798</v>
      </c>
      <c r="J21" s="7">
        <v>229300</v>
      </c>
      <c r="K21" s="7">
        <v>1064685</v>
      </c>
      <c r="L21" s="7">
        <v>1227724</v>
      </c>
      <c r="M21" s="7">
        <v>0</v>
      </c>
      <c r="N21" s="7">
        <v>770625</v>
      </c>
      <c r="O21" s="7">
        <v>835492</v>
      </c>
      <c r="P21" s="7">
        <v>67560</v>
      </c>
      <c r="Q21" s="7">
        <v>1271617</v>
      </c>
      <c r="R21" s="7">
        <v>984940</v>
      </c>
      <c r="S21" s="7">
        <v>397306</v>
      </c>
      <c r="T21" s="7">
        <v>1177809</v>
      </c>
      <c r="U21" s="7">
        <v>1063833</v>
      </c>
      <c r="V21" s="7">
        <v>1764782</v>
      </c>
      <c r="W21" s="7">
        <v>955579</v>
      </c>
      <c r="X21" s="7">
        <f t="shared" si="0"/>
        <v>48562461</v>
      </c>
    </row>
    <row r="22" spans="1:24" x14ac:dyDescent="0.15">
      <c r="A22" s="202"/>
      <c r="B22" s="193"/>
      <c r="C22" s="193"/>
      <c r="D22" s="247"/>
      <c r="E22" s="21" t="s">
        <v>309</v>
      </c>
      <c r="F22" s="7">
        <v>2</v>
      </c>
      <c r="G22" s="7">
        <v>3</v>
      </c>
      <c r="H22" s="7">
        <v>25843736</v>
      </c>
      <c r="I22" s="7">
        <v>1597241</v>
      </c>
      <c r="J22" s="7">
        <v>303222</v>
      </c>
      <c r="K22" s="7">
        <v>688858</v>
      </c>
      <c r="L22" s="7">
        <v>162623</v>
      </c>
      <c r="M22" s="7">
        <v>1286202</v>
      </c>
      <c r="N22" s="7">
        <v>440284</v>
      </c>
      <c r="O22" s="7">
        <v>255025</v>
      </c>
      <c r="P22" s="7">
        <v>73271</v>
      </c>
      <c r="Q22" s="7">
        <v>1134075</v>
      </c>
      <c r="R22" s="7">
        <v>107442</v>
      </c>
      <c r="S22" s="7">
        <v>216486</v>
      </c>
      <c r="T22" s="7">
        <v>339572</v>
      </c>
      <c r="U22" s="7">
        <v>605583</v>
      </c>
      <c r="V22" s="7">
        <v>857045</v>
      </c>
      <c r="W22" s="7">
        <v>267428</v>
      </c>
      <c r="X22" s="7">
        <f t="shared" si="0"/>
        <v>34178093</v>
      </c>
    </row>
    <row r="23" spans="1:24" x14ac:dyDescent="0.15">
      <c r="A23" s="202"/>
      <c r="B23" s="193"/>
      <c r="C23" s="193"/>
      <c r="D23" s="247"/>
      <c r="E23" s="21" t="s">
        <v>310</v>
      </c>
      <c r="F23" s="7">
        <v>2</v>
      </c>
      <c r="G23" s="7">
        <v>4</v>
      </c>
      <c r="H23" s="7">
        <v>9922665</v>
      </c>
      <c r="I23" s="7">
        <v>1538004</v>
      </c>
      <c r="J23" s="7">
        <v>877979</v>
      </c>
      <c r="K23" s="7">
        <v>1007889</v>
      </c>
      <c r="L23" s="7">
        <v>242957</v>
      </c>
      <c r="M23" s="7">
        <v>1267371</v>
      </c>
      <c r="N23" s="7">
        <v>620192</v>
      </c>
      <c r="O23" s="7">
        <v>491718</v>
      </c>
      <c r="P23" s="7">
        <v>605659</v>
      </c>
      <c r="Q23" s="7">
        <v>1660277</v>
      </c>
      <c r="R23" s="7">
        <v>422189</v>
      </c>
      <c r="S23" s="7">
        <v>434465</v>
      </c>
      <c r="T23" s="7">
        <v>47805</v>
      </c>
      <c r="U23" s="7">
        <v>60548</v>
      </c>
      <c r="V23" s="7">
        <v>291072</v>
      </c>
      <c r="W23" s="7">
        <v>690445</v>
      </c>
      <c r="X23" s="7">
        <f t="shared" si="0"/>
        <v>20181235</v>
      </c>
    </row>
    <row r="24" spans="1:24" x14ac:dyDescent="0.15">
      <c r="A24" s="202"/>
      <c r="B24" s="193"/>
      <c r="C24" s="193"/>
      <c r="D24" s="247"/>
      <c r="E24" s="21" t="s">
        <v>311</v>
      </c>
      <c r="F24" s="7">
        <v>2</v>
      </c>
      <c r="G24" s="7">
        <v>5</v>
      </c>
      <c r="H24" s="7">
        <v>726651</v>
      </c>
      <c r="I24" s="7">
        <v>10850</v>
      </c>
      <c r="J24" s="7">
        <v>52424</v>
      </c>
      <c r="K24" s="7">
        <v>88607</v>
      </c>
      <c r="L24" s="7">
        <v>19398</v>
      </c>
      <c r="M24" s="7">
        <v>91893</v>
      </c>
      <c r="N24" s="7">
        <v>95734</v>
      </c>
      <c r="O24" s="7">
        <v>64396</v>
      </c>
      <c r="P24" s="7">
        <v>79822</v>
      </c>
      <c r="Q24" s="7">
        <v>354</v>
      </c>
      <c r="R24" s="7">
        <v>60488</v>
      </c>
      <c r="S24" s="7">
        <v>4696</v>
      </c>
      <c r="T24" s="7">
        <v>0</v>
      </c>
      <c r="U24" s="7">
        <v>30359</v>
      </c>
      <c r="V24" s="7">
        <v>63279</v>
      </c>
      <c r="W24" s="7">
        <v>0</v>
      </c>
      <c r="X24" s="7">
        <f t="shared" si="0"/>
        <v>1388951</v>
      </c>
    </row>
    <row r="25" spans="1:24" x14ac:dyDescent="0.15">
      <c r="A25" s="202"/>
      <c r="B25" s="193"/>
      <c r="C25" s="193"/>
      <c r="D25" s="247"/>
      <c r="E25" s="21" t="s">
        <v>312</v>
      </c>
      <c r="F25" s="7">
        <v>2</v>
      </c>
      <c r="G25" s="7">
        <v>6</v>
      </c>
      <c r="H25" s="7">
        <v>625545</v>
      </c>
      <c r="I25" s="7">
        <v>139310</v>
      </c>
      <c r="J25" s="7">
        <v>46142</v>
      </c>
      <c r="K25" s="7">
        <v>129252</v>
      </c>
      <c r="L25" s="7">
        <v>51940</v>
      </c>
      <c r="M25" s="7">
        <v>55956</v>
      </c>
      <c r="N25" s="7">
        <v>58784</v>
      </c>
      <c r="O25" s="7">
        <v>30618</v>
      </c>
      <c r="P25" s="7">
        <v>30113</v>
      </c>
      <c r="Q25" s="7">
        <v>25093</v>
      </c>
      <c r="R25" s="7">
        <v>71874</v>
      </c>
      <c r="S25" s="7">
        <v>35524</v>
      </c>
      <c r="T25" s="7">
        <v>83315</v>
      </c>
      <c r="U25" s="7">
        <v>45931</v>
      </c>
      <c r="V25" s="7">
        <v>63001</v>
      </c>
      <c r="W25" s="7">
        <v>212455</v>
      </c>
      <c r="X25" s="7">
        <f t="shared" si="0"/>
        <v>1704853</v>
      </c>
    </row>
    <row r="26" spans="1:24" x14ac:dyDescent="0.15">
      <c r="A26" s="202"/>
      <c r="B26" s="193"/>
      <c r="C26" s="193"/>
      <c r="D26" s="247"/>
      <c r="E26" s="21" t="s">
        <v>313</v>
      </c>
      <c r="F26" s="7">
        <v>2</v>
      </c>
      <c r="G26" s="7">
        <v>7</v>
      </c>
      <c r="H26" s="7">
        <v>94692</v>
      </c>
      <c r="I26" s="7">
        <v>0</v>
      </c>
      <c r="J26" s="7">
        <v>0</v>
      </c>
      <c r="K26" s="7">
        <v>0</v>
      </c>
      <c r="L26" s="7">
        <v>0</v>
      </c>
      <c r="M26" s="7">
        <v>0</v>
      </c>
      <c r="N26" s="7">
        <v>0</v>
      </c>
      <c r="O26" s="7">
        <v>0</v>
      </c>
      <c r="P26" s="7">
        <v>0</v>
      </c>
      <c r="Q26" s="7">
        <v>0</v>
      </c>
      <c r="R26" s="7">
        <v>0</v>
      </c>
      <c r="S26" s="7">
        <v>0</v>
      </c>
      <c r="T26" s="7">
        <v>0</v>
      </c>
      <c r="U26" s="7">
        <v>0</v>
      </c>
      <c r="V26" s="7">
        <v>0</v>
      </c>
      <c r="W26" s="7">
        <v>0</v>
      </c>
      <c r="X26" s="7">
        <f t="shared" si="0"/>
        <v>94692</v>
      </c>
    </row>
    <row r="27" spans="1:24" x14ac:dyDescent="0.15">
      <c r="A27" s="202"/>
      <c r="B27" s="193"/>
      <c r="C27" s="193"/>
      <c r="D27" s="247"/>
      <c r="E27" s="21" t="s">
        <v>314</v>
      </c>
      <c r="F27" s="7">
        <v>2</v>
      </c>
      <c r="G27" s="7">
        <v>8</v>
      </c>
      <c r="H27" s="7">
        <v>0</v>
      </c>
      <c r="I27" s="7">
        <v>0</v>
      </c>
      <c r="J27" s="7">
        <v>0</v>
      </c>
      <c r="K27" s="7">
        <v>0</v>
      </c>
      <c r="L27" s="7">
        <v>0</v>
      </c>
      <c r="M27" s="7">
        <v>0</v>
      </c>
      <c r="N27" s="7">
        <v>0</v>
      </c>
      <c r="O27" s="7">
        <v>0</v>
      </c>
      <c r="P27" s="7">
        <v>0</v>
      </c>
      <c r="Q27" s="7">
        <v>0</v>
      </c>
      <c r="R27" s="7">
        <v>0</v>
      </c>
      <c r="S27" s="7">
        <v>0</v>
      </c>
      <c r="T27" s="7">
        <v>0</v>
      </c>
      <c r="U27" s="7">
        <v>0</v>
      </c>
      <c r="V27" s="7">
        <v>0</v>
      </c>
      <c r="W27" s="7">
        <v>0</v>
      </c>
      <c r="X27" s="7">
        <f t="shared" si="0"/>
        <v>0</v>
      </c>
    </row>
    <row r="28" spans="1:24" x14ac:dyDescent="0.15">
      <c r="A28" s="202"/>
      <c r="B28" s="193"/>
      <c r="C28" s="193"/>
      <c r="D28" s="247"/>
      <c r="E28" s="21" t="s">
        <v>315</v>
      </c>
      <c r="F28" s="7">
        <v>2</v>
      </c>
      <c r="G28" s="7">
        <v>9</v>
      </c>
      <c r="H28" s="7">
        <v>0</v>
      </c>
      <c r="I28" s="7">
        <v>0</v>
      </c>
      <c r="J28" s="7">
        <v>0</v>
      </c>
      <c r="K28" s="7">
        <v>0</v>
      </c>
      <c r="L28" s="7">
        <v>0</v>
      </c>
      <c r="M28" s="7">
        <v>0</v>
      </c>
      <c r="N28" s="7">
        <v>0</v>
      </c>
      <c r="O28" s="7">
        <v>0</v>
      </c>
      <c r="P28" s="7">
        <v>0</v>
      </c>
      <c r="Q28" s="7">
        <v>0</v>
      </c>
      <c r="R28" s="7">
        <v>0</v>
      </c>
      <c r="S28" s="7">
        <v>0</v>
      </c>
      <c r="T28" s="7">
        <v>0</v>
      </c>
      <c r="U28" s="7">
        <v>0</v>
      </c>
      <c r="V28" s="7">
        <v>0</v>
      </c>
      <c r="W28" s="7">
        <v>0</v>
      </c>
      <c r="X28" s="7">
        <f t="shared" si="0"/>
        <v>0</v>
      </c>
    </row>
    <row r="29" spans="1:24" x14ac:dyDescent="0.15">
      <c r="A29" s="202"/>
      <c r="B29" s="193"/>
      <c r="C29" s="193"/>
      <c r="D29" s="247"/>
      <c r="E29" s="21" t="s">
        <v>316</v>
      </c>
      <c r="F29" s="7">
        <v>2</v>
      </c>
      <c r="G29" s="7">
        <v>10</v>
      </c>
      <c r="H29" s="7">
        <v>0</v>
      </c>
      <c r="I29" s="7">
        <v>0</v>
      </c>
      <c r="J29" s="7">
        <v>0</v>
      </c>
      <c r="K29" s="7">
        <v>0</v>
      </c>
      <c r="L29" s="7">
        <v>0</v>
      </c>
      <c r="M29" s="7">
        <v>0</v>
      </c>
      <c r="N29" s="7">
        <v>0</v>
      </c>
      <c r="O29" s="7">
        <v>0</v>
      </c>
      <c r="P29" s="7">
        <v>0</v>
      </c>
      <c r="Q29" s="7">
        <v>0</v>
      </c>
      <c r="R29" s="7">
        <v>0</v>
      </c>
      <c r="S29" s="7">
        <v>0</v>
      </c>
      <c r="T29" s="7">
        <v>0</v>
      </c>
      <c r="U29" s="7">
        <v>0</v>
      </c>
      <c r="V29" s="7">
        <v>0</v>
      </c>
      <c r="W29" s="7">
        <v>0</v>
      </c>
      <c r="X29" s="7">
        <f t="shared" si="0"/>
        <v>0</v>
      </c>
    </row>
    <row r="30" spans="1:24" x14ac:dyDescent="0.15">
      <c r="A30" s="202"/>
      <c r="B30" s="193"/>
      <c r="C30" s="193"/>
      <c r="D30" s="247"/>
      <c r="E30" s="21" t="s">
        <v>317</v>
      </c>
      <c r="F30" s="7">
        <v>2</v>
      </c>
      <c r="G30" s="7">
        <v>11</v>
      </c>
      <c r="H30" s="7">
        <v>0</v>
      </c>
      <c r="I30" s="7">
        <v>0</v>
      </c>
      <c r="J30" s="7">
        <v>0</v>
      </c>
      <c r="K30" s="7">
        <v>0</v>
      </c>
      <c r="L30" s="7">
        <v>0</v>
      </c>
      <c r="M30" s="7">
        <v>0</v>
      </c>
      <c r="N30" s="7">
        <v>0</v>
      </c>
      <c r="O30" s="7">
        <v>0</v>
      </c>
      <c r="P30" s="7">
        <v>0</v>
      </c>
      <c r="Q30" s="7">
        <v>0</v>
      </c>
      <c r="R30" s="7">
        <v>0</v>
      </c>
      <c r="S30" s="7">
        <v>0</v>
      </c>
      <c r="T30" s="7">
        <v>0</v>
      </c>
      <c r="U30" s="7">
        <v>0</v>
      </c>
      <c r="V30" s="7">
        <v>0</v>
      </c>
      <c r="W30" s="7">
        <v>0</v>
      </c>
      <c r="X30" s="7">
        <f t="shared" si="0"/>
        <v>0</v>
      </c>
    </row>
    <row r="31" spans="1:24" x14ac:dyDescent="0.15">
      <c r="A31" s="202"/>
      <c r="B31" s="193"/>
      <c r="C31" s="193"/>
      <c r="D31" s="247"/>
      <c r="E31" s="22" t="s">
        <v>144</v>
      </c>
      <c r="F31" s="7">
        <v>2</v>
      </c>
      <c r="G31" s="7">
        <v>12</v>
      </c>
      <c r="H31" s="7">
        <v>76804000</v>
      </c>
      <c r="I31" s="7">
        <v>3438203</v>
      </c>
      <c r="J31" s="7">
        <v>1509067</v>
      </c>
      <c r="K31" s="7">
        <v>3184891</v>
      </c>
      <c r="L31" s="7">
        <v>1753542</v>
      </c>
      <c r="M31" s="7">
        <v>2701422</v>
      </c>
      <c r="N31" s="7">
        <v>1985619</v>
      </c>
      <c r="O31" s="7">
        <v>1734649</v>
      </c>
      <c r="P31" s="7">
        <v>856425</v>
      </c>
      <c r="Q31" s="7">
        <v>4178216</v>
      </c>
      <c r="R31" s="7">
        <v>1773533</v>
      </c>
      <c r="S31" s="7">
        <v>1137777</v>
      </c>
      <c r="T31" s="7">
        <v>1654601</v>
      </c>
      <c r="U31" s="7">
        <v>1985754</v>
      </c>
      <c r="V31" s="7">
        <v>3117279</v>
      </c>
      <c r="W31" s="7">
        <v>2125907</v>
      </c>
      <c r="X31" s="7">
        <f t="shared" si="0"/>
        <v>109940885</v>
      </c>
    </row>
    <row r="32" spans="1:24" ht="36" x14ac:dyDescent="0.15">
      <c r="A32" s="202"/>
      <c r="B32" s="193"/>
      <c r="C32" s="193"/>
      <c r="D32" s="247"/>
      <c r="E32" s="47" t="s">
        <v>319</v>
      </c>
      <c r="F32" s="7">
        <v>2</v>
      </c>
      <c r="G32" s="7">
        <v>13</v>
      </c>
      <c r="H32" s="7">
        <v>82748</v>
      </c>
      <c r="I32" s="7">
        <v>451</v>
      </c>
      <c r="J32" s="7">
        <v>0</v>
      </c>
      <c r="K32" s="7">
        <v>0</v>
      </c>
      <c r="L32" s="7">
        <v>0</v>
      </c>
      <c r="M32" s="7">
        <v>0</v>
      </c>
      <c r="N32" s="7">
        <v>0</v>
      </c>
      <c r="O32" s="7">
        <v>0</v>
      </c>
      <c r="P32" s="7">
        <v>0</v>
      </c>
      <c r="Q32" s="7">
        <v>0</v>
      </c>
      <c r="R32" s="7">
        <v>0</v>
      </c>
      <c r="S32" s="7">
        <v>0</v>
      </c>
      <c r="T32" s="7">
        <v>0</v>
      </c>
      <c r="U32" s="7">
        <v>0</v>
      </c>
      <c r="V32" s="7">
        <v>0</v>
      </c>
      <c r="W32" s="7">
        <v>0</v>
      </c>
      <c r="X32" s="7">
        <f t="shared" si="0"/>
        <v>83199</v>
      </c>
    </row>
    <row r="33" spans="1:24" x14ac:dyDescent="0.15">
      <c r="A33" s="202"/>
      <c r="B33" s="193"/>
      <c r="C33" s="193"/>
      <c r="D33" s="247"/>
      <c r="E33" s="23" t="s">
        <v>183</v>
      </c>
      <c r="F33" s="7">
        <v>2</v>
      </c>
      <c r="G33" s="7">
        <v>14</v>
      </c>
      <c r="H33" s="7">
        <v>76804000</v>
      </c>
      <c r="I33" s="7">
        <v>3438203</v>
      </c>
      <c r="J33" s="7">
        <v>1509067</v>
      </c>
      <c r="K33" s="7">
        <v>3184891</v>
      </c>
      <c r="L33" s="7">
        <v>1753542</v>
      </c>
      <c r="M33" s="7">
        <v>2701422</v>
      </c>
      <c r="N33" s="7">
        <v>1985619</v>
      </c>
      <c r="O33" s="7">
        <v>1734649</v>
      </c>
      <c r="P33" s="7">
        <v>856425</v>
      </c>
      <c r="Q33" s="7">
        <v>4178216</v>
      </c>
      <c r="R33" s="7">
        <v>1773533</v>
      </c>
      <c r="S33" s="7">
        <v>1137777</v>
      </c>
      <c r="T33" s="7">
        <v>1654601</v>
      </c>
      <c r="U33" s="7">
        <v>1985754</v>
      </c>
      <c r="V33" s="7">
        <v>3117279</v>
      </c>
      <c r="W33" s="7">
        <v>2125907</v>
      </c>
      <c r="X33" s="7">
        <f t="shared" si="0"/>
        <v>109940885</v>
      </c>
    </row>
    <row r="34" spans="1:24" x14ac:dyDescent="0.15">
      <c r="A34" s="202"/>
      <c r="B34" s="193"/>
      <c r="C34" s="193"/>
      <c r="D34" s="248"/>
      <c r="E34" s="23" t="s">
        <v>184</v>
      </c>
      <c r="F34" s="7">
        <v>2</v>
      </c>
      <c r="G34" s="7">
        <v>15</v>
      </c>
      <c r="H34" s="7">
        <v>0</v>
      </c>
      <c r="I34" s="7">
        <v>0</v>
      </c>
      <c r="J34" s="7">
        <v>0</v>
      </c>
      <c r="K34" s="7">
        <v>0</v>
      </c>
      <c r="L34" s="7">
        <v>0</v>
      </c>
      <c r="M34" s="7">
        <v>0</v>
      </c>
      <c r="N34" s="7">
        <v>0</v>
      </c>
      <c r="O34" s="7">
        <v>0</v>
      </c>
      <c r="P34" s="7">
        <v>0</v>
      </c>
      <c r="Q34" s="7">
        <v>0</v>
      </c>
      <c r="R34" s="7">
        <v>0</v>
      </c>
      <c r="S34" s="7">
        <v>0</v>
      </c>
      <c r="T34" s="7">
        <v>0</v>
      </c>
      <c r="U34" s="7">
        <v>0</v>
      </c>
      <c r="V34" s="7">
        <v>0</v>
      </c>
      <c r="W34" s="7">
        <v>0</v>
      </c>
      <c r="X34" s="7">
        <f t="shared" si="0"/>
        <v>0</v>
      </c>
    </row>
    <row r="35" spans="1:24" x14ac:dyDescent="0.15">
      <c r="A35" s="202"/>
      <c r="B35" s="193"/>
      <c r="C35" s="193"/>
      <c r="D35" s="58"/>
      <c r="E35" s="59"/>
      <c r="F35" s="60"/>
      <c r="G35" s="60"/>
      <c r="H35" s="60">
        <v>0</v>
      </c>
      <c r="I35" s="60">
        <v>0</v>
      </c>
      <c r="J35" s="60">
        <v>0</v>
      </c>
      <c r="K35" s="60">
        <v>0</v>
      </c>
      <c r="L35" s="60">
        <v>0</v>
      </c>
      <c r="M35" s="60">
        <v>0</v>
      </c>
      <c r="N35" s="60">
        <v>0</v>
      </c>
      <c r="O35" s="60">
        <v>0</v>
      </c>
      <c r="P35" s="60">
        <v>0</v>
      </c>
      <c r="Q35" s="60">
        <v>0</v>
      </c>
      <c r="R35" s="60">
        <v>0</v>
      </c>
      <c r="S35" s="60">
        <v>0</v>
      </c>
      <c r="T35" s="60">
        <v>0</v>
      </c>
      <c r="U35" s="60">
        <v>0</v>
      </c>
      <c r="V35" s="60">
        <v>0</v>
      </c>
      <c r="W35" s="60">
        <v>0</v>
      </c>
      <c r="X35" s="7">
        <f t="shared" si="0"/>
        <v>0</v>
      </c>
    </row>
    <row r="36" spans="1:24" x14ac:dyDescent="0.15">
      <c r="A36" s="202"/>
      <c r="B36" s="193"/>
      <c r="C36" s="193"/>
      <c r="D36" s="147" t="s">
        <v>149</v>
      </c>
      <c r="E36" s="21" t="s">
        <v>307</v>
      </c>
      <c r="F36" s="7">
        <v>3</v>
      </c>
      <c r="G36" s="7">
        <v>1</v>
      </c>
      <c r="H36" s="7">
        <v>0</v>
      </c>
      <c r="I36" s="7">
        <v>0</v>
      </c>
      <c r="J36" s="7">
        <v>0</v>
      </c>
      <c r="K36" s="7">
        <v>0</v>
      </c>
      <c r="L36" s="7">
        <v>0</v>
      </c>
      <c r="M36" s="7">
        <v>0</v>
      </c>
      <c r="N36" s="7">
        <v>0</v>
      </c>
      <c r="O36" s="7">
        <v>0</v>
      </c>
      <c r="P36" s="7">
        <v>0</v>
      </c>
      <c r="Q36" s="7">
        <v>0</v>
      </c>
      <c r="R36" s="7">
        <v>0</v>
      </c>
      <c r="S36" s="7">
        <v>0</v>
      </c>
      <c r="T36" s="7">
        <v>0</v>
      </c>
      <c r="U36" s="7">
        <v>0</v>
      </c>
      <c r="V36" s="7">
        <v>0</v>
      </c>
      <c r="W36" s="7">
        <v>0</v>
      </c>
      <c r="X36" s="7">
        <f t="shared" si="0"/>
        <v>0</v>
      </c>
    </row>
    <row r="37" spans="1:24" x14ac:dyDescent="0.15">
      <c r="A37" s="202"/>
      <c r="B37" s="193"/>
      <c r="C37" s="193"/>
      <c r="D37" s="193"/>
      <c r="E37" s="21" t="s">
        <v>308</v>
      </c>
      <c r="F37" s="7">
        <v>3</v>
      </c>
      <c r="G37" s="7">
        <v>2</v>
      </c>
      <c r="H37" s="7">
        <v>0</v>
      </c>
      <c r="I37" s="7">
        <v>0</v>
      </c>
      <c r="J37" s="7">
        <v>0</v>
      </c>
      <c r="K37" s="7">
        <v>0</v>
      </c>
      <c r="L37" s="7">
        <v>0</v>
      </c>
      <c r="M37" s="7">
        <v>0</v>
      </c>
      <c r="N37" s="7">
        <v>0</v>
      </c>
      <c r="O37" s="7">
        <v>0</v>
      </c>
      <c r="P37" s="7">
        <v>0</v>
      </c>
      <c r="Q37" s="7">
        <v>0</v>
      </c>
      <c r="R37" s="7">
        <v>0</v>
      </c>
      <c r="S37" s="7">
        <v>0</v>
      </c>
      <c r="T37" s="7">
        <v>0</v>
      </c>
      <c r="U37" s="7">
        <v>0</v>
      </c>
      <c r="V37" s="7">
        <v>0</v>
      </c>
      <c r="W37" s="7">
        <v>0</v>
      </c>
      <c r="X37" s="7">
        <f t="shared" si="0"/>
        <v>0</v>
      </c>
    </row>
    <row r="38" spans="1:24" x14ac:dyDescent="0.15">
      <c r="A38" s="202"/>
      <c r="B38" s="193"/>
      <c r="C38" s="193"/>
      <c r="D38" s="193"/>
      <c r="E38" s="21" t="s">
        <v>309</v>
      </c>
      <c r="F38" s="7">
        <v>3</v>
      </c>
      <c r="G38" s="7">
        <v>3</v>
      </c>
      <c r="H38" s="7">
        <v>0</v>
      </c>
      <c r="I38" s="7">
        <v>0</v>
      </c>
      <c r="J38" s="7">
        <v>0</v>
      </c>
      <c r="K38" s="7">
        <v>0</v>
      </c>
      <c r="L38" s="7">
        <v>0</v>
      </c>
      <c r="M38" s="7">
        <v>0</v>
      </c>
      <c r="N38" s="7">
        <v>0</v>
      </c>
      <c r="O38" s="7">
        <v>0</v>
      </c>
      <c r="P38" s="7">
        <v>106021</v>
      </c>
      <c r="Q38" s="7">
        <v>0</v>
      </c>
      <c r="R38" s="7">
        <v>0</v>
      </c>
      <c r="S38" s="7">
        <v>0</v>
      </c>
      <c r="T38" s="7">
        <v>0</v>
      </c>
      <c r="U38" s="7">
        <v>0</v>
      </c>
      <c r="V38" s="7">
        <v>0</v>
      </c>
      <c r="W38" s="7">
        <v>0</v>
      </c>
      <c r="X38" s="7">
        <f t="shared" si="0"/>
        <v>106021</v>
      </c>
    </row>
    <row r="39" spans="1:24" x14ac:dyDescent="0.15">
      <c r="A39" s="202"/>
      <c r="B39" s="193"/>
      <c r="C39" s="193"/>
      <c r="D39" s="193"/>
      <c r="E39" s="21" t="s">
        <v>310</v>
      </c>
      <c r="F39" s="7">
        <v>3</v>
      </c>
      <c r="G39" s="7">
        <v>4</v>
      </c>
      <c r="H39" s="7">
        <v>0</v>
      </c>
      <c r="I39" s="7">
        <v>0</v>
      </c>
      <c r="J39" s="7">
        <v>0</v>
      </c>
      <c r="K39" s="7">
        <v>0</v>
      </c>
      <c r="L39" s="7">
        <v>0</v>
      </c>
      <c r="M39" s="7">
        <v>0</v>
      </c>
      <c r="N39" s="7">
        <v>0</v>
      </c>
      <c r="O39" s="7">
        <v>0</v>
      </c>
      <c r="P39" s="7">
        <v>159441</v>
      </c>
      <c r="Q39" s="7">
        <v>0</v>
      </c>
      <c r="R39" s="7">
        <v>0</v>
      </c>
      <c r="S39" s="7">
        <v>0</v>
      </c>
      <c r="T39" s="7">
        <v>0</v>
      </c>
      <c r="U39" s="7">
        <v>0</v>
      </c>
      <c r="V39" s="7">
        <v>0</v>
      </c>
      <c r="W39" s="7">
        <v>0</v>
      </c>
      <c r="X39" s="7">
        <f t="shared" si="0"/>
        <v>159441</v>
      </c>
    </row>
    <row r="40" spans="1:24" x14ac:dyDescent="0.15">
      <c r="A40" s="202"/>
      <c r="B40" s="193"/>
      <c r="C40" s="193"/>
      <c r="D40" s="193"/>
      <c r="E40" s="21" t="s">
        <v>311</v>
      </c>
      <c r="F40" s="7">
        <v>3</v>
      </c>
      <c r="G40" s="7">
        <v>5</v>
      </c>
      <c r="H40" s="7">
        <v>0</v>
      </c>
      <c r="I40" s="7">
        <v>0</v>
      </c>
      <c r="J40" s="7">
        <v>0</v>
      </c>
      <c r="K40" s="7">
        <v>0</v>
      </c>
      <c r="L40" s="7">
        <v>0</v>
      </c>
      <c r="M40" s="7">
        <v>0</v>
      </c>
      <c r="N40" s="7">
        <v>0</v>
      </c>
      <c r="O40" s="7">
        <v>0</v>
      </c>
      <c r="P40" s="7">
        <v>0</v>
      </c>
      <c r="Q40" s="7">
        <v>0</v>
      </c>
      <c r="R40" s="7">
        <v>0</v>
      </c>
      <c r="S40" s="7">
        <v>0</v>
      </c>
      <c r="T40" s="7">
        <v>0</v>
      </c>
      <c r="U40" s="7">
        <v>0</v>
      </c>
      <c r="V40" s="7">
        <v>0</v>
      </c>
      <c r="W40" s="7">
        <v>0</v>
      </c>
      <c r="X40" s="7">
        <f t="shared" si="0"/>
        <v>0</v>
      </c>
    </row>
    <row r="41" spans="1:24" x14ac:dyDescent="0.15">
      <c r="A41" s="202"/>
      <c r="B41" s="193"/>
      <c r="C41" s="193"/>
      <c r="D41" s="193"/>
      <c r="E41" s="21" t="s">
        <v>312</v>
      </c>
      <c r="F41" s="7">
        <v>3</v>
      </c>
      <c r="G41" s="7">
        <v>6</v>
      </c>
      <c r="H41" s="7">
        <v>0</v>
      </c>
      <c r="I41" s="7">
        <v>0</v>
      </c>
      <c r="J41" s="7">
        <v>0</v>
      </c>
      <c r="K41" s="7">
        <v>0</v>
      </c>
      <c r="L41" s="7">
        <v>0</v>
      </c>
      <c r="M41" s="7">
        <v>0</v>
      </c>
      <c r="N41" s="7">
        <v>0</v>
      </c>
      <c r="O41" s="7">
        <v>0</v>
      </c>
      <c r="P41" s="7">
        <v>0</v>
      </c>
      <c r="Q41" s="7">
        <v>0</v>
      </c>
      <c r="R41" s="7">
        <v>0</v>
      </c>
      <c r="S41" s="7">
        <v>0</v>
      </c>
      <c r="T41" s="7">
        <v>0</v>
      </c>
      <c r="U41" s="7">
        <v>0</v>
      </c>
      <c r="V41" s="7">
        <v>0</v>
      </c>
      <c r="W41" s="7">
        <v>0</v>
      </c>
      <c r="X41" s="7">
        <f t="shared" si="0"/>
        <v>0</v>
      </c>
    </row>
    <row r="42" spans="1:24" x14ac:dyDescent="0.15">
      <c r="A42" s="202"/>
      <c r="B42" s="193"/>
      <c r="C42" s="193"/>
      <c r="D42" s="193"/>
      <c r="E42" s="21" t="s">
        <v>313</v>
      </c>
      <c r="F42" s="7">
        <v>3</v>
      </c>
      <c r="G42" s="7">
        <v>7</v>
      </c>
      <c r="H42" s="7">
        <v>0</v>
      </c>
      <c r="I42" s="7">
        <v>0</v>
      </c>
      <c r="J42" s="7">
        <v>0</v>
      </c>
      <c r="K42" s="7">
        <v>0</v>
      </c>
      <c r="L42" s="7">
        <v>0</v>
      </c>
      <c r="M42" s="7">
        <v>0</v>
      </c>
      <c r="N42" s="7">
        <v>0</v>
      </c>
      <c r="O42" s="7">
        <v>0</v>
      </c>
      <c r="P42" s="7">
        <v>0</v>
      </c>
      <c r="Q42" s="7">
        <v>0</v>
      </c>
      <c r="R42" s="7">
        <v>0</v>
      </c>
      <c r="S42" s="7">
        <v>0</v>
      </c>
      <c r="T42" s="7">
        <v>0</v>
      </c>
      <c r="U42" s="7">
        <v>0</v>
      </c>
      <c r="V42" s="7">
        <v>0</v>
      </c>
      <c r="W42" s="7">
        <v>0</v>
      </c>
      <c r="X42" s="7">
        <f t="shared" si="0"/>
        <v>0</v>
      </c>
    </row>
    <row r="43" spans="1:24" x14ac:dyDescent="0.15">
      <c r="A43" s="202"/>
      <c r="B43" s="193"/>
      <c r="C43" s="193"/>
      <c r="D43" s="193"/>
      <c r="E43" s="21" t="s">
        <v>314</v>
      </c>
      <c r="F43" s="7">
        <v>3</v>
      </c>
      <c r="G43" s="7">
        <v>8</v>
      </c>
      <c r="H43" s="7">
        <v>0</v>
      </c>
      <c r="I43" s="7">
        <v>0</v>
      </c>
      <c r="J43" s="7">
        <v>0</v>
      </c>
      <c r="K43" s="7">
        <v>0</v>
      </c>
      <c r="L43" s="7">
        <v>0</v>
      </c>
      <c r="M43" s="7">
        <v>0</v>
      </c>
      <c r="N43" s="7">
        <v>0</v>
      </c>
      <c r="O43" s="7">
        <v>0</v>
      </c>
      <c r="P43" s="7">
        <v>0</v>
      </c>
      <c r="Q43" s="7">
        <v>0</v>
      </c>
      <c r="R43" s="7">
        <v>0</v>
      </c>
      <c r="S43" s="7">
        <v>0</v>
      </c>
      <c r="T43" s="7">
        <v>0</v>
      </c>
      <c r="U43" s="7">
        <v>0</v>
      </c>
      <c r="V43" s="7">
        <v>0</v>
      </c>
      <c r="W43" s="7">
        <v>0</v>
      </c>
      <c r="X43" s="7">
        <f t="shared" si="0"/>
        <v>0</v>
      </c>
    </row>
    <row r="44" spans="1:24" x14ac:dyDescent="0.15">
      <c r="A44" s="202"/>
      <c r="B44" s="193"/>
      <c r="C44" s="193"/>
      <c r="D44" s="193"/>
      <c r="E44" s="21" t="s">
        <v>315</v>
      </c>
      <c r="F44" s="7">
        <v>3</v>
      </c>
      <c r="G44" s="7">
        <v>9</v>
      </c>
      <c r="H44" s="7">
        <v>0</v>
      </c>
      <c r="I44" s="7">
        <v>0</v>
      </c>
      <c r="J44" s="7">
        <v>0</v>
      </c>
      <c r="K44" s="7">
        <v>0</v>
      </c>
      <c r="L44" s="7">
        <v>0</v>
      </c>
      <c r="M44" s="7">
        <v>0</v>
      </c>
      <c r="N44" s="7">
        <v>0</v>
      </c>
      <c r="O44" s="7">
        <v>0</v>
      </c>
      <c r="P44" s="7">
        <v>0</v>
      </c>
      <c r="Q44" s="7">
        <v>0</v>
      </c>
      <c r="R44" s="7">
        <v>0</v>
      </c>
      <c r="S44" s="7">
        <v>0</v>
      </c>
      <c r="T44" s="7">
        <v>0</v>
      </c>
      <c r="U44" s="7">
        <v>0</v>
      </c>
      <c r="V44" s="7">
        <v>0</v>
      </c>
      <c r="W44" s="7">
        <v>0</v>
      </c>
      <c r="X44" s="7">
        <f t="shared" si="0"/>
        <v>0</v>
      </c>
    </row>
    <row r="45" spans="1:24" x14ac:dyDescent="0.15">
      <c r="A45" s="202"/>
      <c r="B45" s="193"/>
      <c r="C45" s="193"/>
      <c r="D45" s="193"/>
      <c r="E45" s="21" t="s">
        <v>316</v>
      </c>
      <c r="F45" s="7">
        <v>3</v>
      </c>
      <c r="G45" s="7">
        <v>10</v>
      </c>
      <c r="H45" s="7">
        <v>0</v>
      </c>
      <c r="I45" s="7">
        <v>0</v>
      </c>
      <c r="J45" s="7">
        <v>0</v>
      </c>
      <c r="K45" s="7">
        <v>0</v>
      </c>
      <c r="L45" s="7">
        <v>0</v>
      </c>
      <c r="M45" s="7">
        <v>0</v>
      </c>
      <c r="N45" s="7">
        <v>0</v>
      </c>
      <c r="O45" s="7">
        <v>0</v>
      </c>
      <c r="P45" s="7">
        <v>0</v>
      </c>
      <c r="Q45" s="7">
        <v>0</v>
      </c>
      <c r="R45" s="7">
        <v>0</v>
      </c>
      <c r="S45" s="7">
        <v>0</v>
      </c>
      <c r="T45" s="7">
        <v>0</v>
      </c>
      <c r="U45" s="7">
        <v>0</v>
      </c>
      <c r="V45" s="7">
        <v>0</v>
      </c>
      <c r="W45" s="7">
        <v>0</v>
      </c>
      <c r="X45" s="7">
        <f t="shared" si="0"/>
        <v>0</v>
      </c>
    </row>
    <row r="46" spans="1:24" x14ac:dyDescent="0.15">
      <c r="A46" s="202"/>
      <c r="B46" s="193"/>
      <c r="C46" s="193"/>
      <c r="D46" s="193"/>
      <c r="E46" s="21" t="s">
        <v>317</v>
      </c>
      <c r="F46" s="7">
        <v>3</v>
      </c>
      <c r="G46" s="7">
        <v>11</v>
      </c>
      <c r="H46" s="7">
        <v>0</v>
      </c>
      <c r="I46" s="7">
        <v>0</v>
      </c>
      <c r="J46" s="7">
        <v>0</v>
      </c>
      <c r="K46" s="7">
        <v>0</v>
      </c>
      <c r="L46" s="7">
        <v>0</v>
      </c>
      <c r="M46" s="7">
        <v>0</v>
      </c>
      <c r="N46" s="7">
        <v>0</v>
      </c>
      <c r="O46" s="7">
        <v>0</v>
      </c>
      <c r="P46" s="7">
        <v>0</v>
      </c>
      <c r="Q46" s="7">
        <v>0</v>
      </c>
      <c r="R46" s="7">
        <v>0</v>
      </c>
      <c r="S46" s="7">
        <v>0</v>
      </c>
      <c r="T46" s="7">
        <v>0</v>
      </c>
      <c r="U46" s="7">
        <v>0</v>
      </c>
      <c r="V46" s="7">
        <v>0</v>
      </c>
      <c r="W46" s="7">
        <v>0</v>
      </c>
      <c r="X46" s="7">
        <f t="shared" si="0"/>
        <v>0</v>
      </c>
    </row>
    <row r="47" spans="1:24" x14ac:dyDescent="0.15">
      <c r="A47" s="202"/>
      <c r="B47" s="193"/>
      <c r="C47" s="193"/>
      <c r="D47" s="193"/>
      <c r="E47" s="22" t="s">
        <v>144</v>
      </c>
      <c r="F47" s="7">
        <v>3</v>
      </c>
      <c r="G47" s="7">
        <v>12</v>
      </c>
      <c r="H47" s="7">
        <v>0</v>
      </c>
      <c r="I47" s="7">
        <v>0</v>
      </c>
      <c r="J47" s="7">
        <v>0</v>
      </c>
      <c r="K47" s="7">
        <v>0</v>
      </c>
      <c r="L47" s="7">
        <v>0</v>
      </c>
      <c r="M47" s="7">
        <v>0</v>
      </c>
      <c r="N47" s="7">
        <v>0</v>
      </c>
      <c r="O47" s="7">
        <v>0</v>
      </c>
      <c r="P47" s="7">
        <v>265462</v>
      </c>
      <c r="Q47" s="7">
        <v>0</v>
      </c>
      <c r="R47" s="7">
        <v>0</v>
      </c>
      <c r="S47" s="7">
        <v>0</v>
      </c>
      <c r="T47" s="7">
        <v>0</v>
      </c>
      <c r="U47" s="7">
        <v>0</v>
      </c>
      <c r="V47" s="7">
        <v>0</v>
      </c>
      <c r="W47" s="7">
        <v>0</v>
      </c>
      <c r="X47" s="7">
        <f t="shared" si="0"/>
        <v>265462</v>
      </c>
    </row>
    <row r="48" spans="1:24" ht="36" x14ac:dyDescent="0.15">
      <c r="A48" s="202"/>
      <c r="B48" s="193"/>
      <c r="C48" s="193"/>
      <c r="D48" s="193"/>
      <c r="E48" s="47" t="s">
        <v>319</v>
      </c>
      <c r="F48" s="7">
        <v>3</v>
      </c>
      <c r="G48" s="7">
        <v>13</v>
      </c>
      <c r="H48" s="7">
        <v>0</v>
      </c>
      <c r="I48" s="7">
        <v>0</v>
      </c>
      <c r="J48" s="7">
        <v>0</v>
      </c>
      <c r="K48" s="7">
        <v>0</v>
      </c>
      <c r="L48" s="7">
        <v>0</v>
      </c>
      <c r="M48" s="7">
        <v>0</v>
      </c>
      <c r="N48" s="7">
        <v>0</v>
      </c>
      <c r="O48" s="7">
        <v>0</v>
      </c>
      <c r="P48" s="7">
        <v>0</v>
      </c>
      <c r="Q48" s="7">
        <v>0</v>
      </c>
      <c r="R48" s="7">
        <v>0</v>
      </c>
      <c r="S48" s="7">
        <v>0</v>
      </c>
      <c r="T48" s="7">
        <v>0</v>
      </c>
      <c r="U48" s="7">
        <v>0</v>
      </c>
      <c r="V48" s="7">
        <v>0</v>
      </c>
      <c r="W48" s="7">
        <v>0</v>
      </c>
      <c r="X48" s="7">
        <f t="shared" si="0"/>
        <v>0</v>
      </c>
    </row>
    <row r="49" spans="1:24" x14ac:dyDescent="0.15">
      <c r="A49" s="202"/>
      <c r="B49" s="193"/>
      <c r="C49" s="193"/>
      <c r="D49" s="193"/>
      <c r="E49" s="23" t="s">
        <v>183</v>
      </c>
      <c r="F49" s="7">
        <v>3</v>
      </c>
      <c r="G49" s="7">
        <v>14</v>
      </c>
      <c r="H49" s="7">
        <v>0</v>
      </c>
      <c r="I49" s="7">
        <v>0</v>
      </c>
      <c r="J49" s="7">
        <v>0</v>
      </c>
      <c r="K49" s="7">
        <v>0</v>
      </c>
      <c r="L49" s="7">
        <v>0</v>
      </c>
      <c r="M49" s="7">
        <v>0</v>
      </c>
      <c r="N49" s="7">
        <v>0</v>
      </c>
      <c r="O49" s="7">
        <v>0</v>
      </c>
      <c r="P49" s="7">
        <v>265462</v>
      </c>
      <c r="Q49" s="7">
        <v>0</v>
      </c>
      <c r="R49" s="7">
        <v>0</v>
      </c>
      <c r="S49" s="7">
        <v>0</v>
      </c>
      <c r="T49" s="7">
        <v>0</v>
      </c>
      <c r="U49" s="7">
        <v>0</v>
      </c>
      <c r="V49" s="7">
        <v>0</v>
      </c>
      <c r="W49" s="7">
        <v>0</v>
      </c>
      <c r="X49" s="7">
        <f t="shared" si="0"/>
        <v>265462</v>
      </c>
    </row>
    <row r="50" spans="1:24" x14ac:dyDescent="0.15">
      <c r="A50" s="202"/>
      <c r="B50" s="193"/>
      <c r="C50" s="193"/>
      <c r="D50" s="148"/>
      <c r="E50" s="23" t="s">
        <v>184</v>
      </c>
      <c r="F50" s="7">
        <v>3</v>
      </c>
      <c r="G50" s="7">
        <v>15</v>
      </c>
      <c r="H50" s="7">
        <v>0</v>
      </c>
      <c r="I50" s="7">
        <v>0</v>
      </c>
      <c r="J50" s="7">
        <v>0</v>
      </c>
      <c r="K50" s="7">
        <v>0</v>
      </c>
      <c r="L50" s="7">
        <v>0</v>
      </c>
      <c r="M50" s="7">
        <v>0</v>
      </c>
      <c r="N50" s="7">
        <v>0</v>
      </c>
      <c r="O50" s="7">
        <v>0</v>
      </c>
      <c r="P50" s="7">
        <v>0</v>
      </c>
      <c r="Q50" s="7">
        <v>0</v>
      </c>
      <c r="R50" s="7">
        <v>0</v>
      </c>
      <c r="S50" s="7">
        <v>0</v>
      </c>
      <c r="T50" s="7">
        <v>0</v>
      </c>
      <c r="U50" s="7">
        <v>0</v>
      </c>
      <c r="V50" s="7">
        <v>0</v>
      </c>
      <c r="W50" s="7">
        <v>0</v>
      </c>
      <c r="X50" s="7">
        <f t="shared" si="0"/>
        <v>0</v>
      </c>
    </row>
    <row r="51" spans="1:24" x14ac:dyDescent="0.15">
      <c r="A51" s="202"/>
      <c r="B51" s="193"/>
      <c r="C51" s="193"/>
      <c r="D51" s="51"/>
      <c r="E51" s="59"/>
      <c r="F51" s="60"/>
      <c r="G51" s="60"/>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7">
        <f t="shared" si="0"/>
        <v>0</v>
      </c>
    </row>
    <row r="52" spans="1:24" x14ac:dyDescent="0.15">
      <c r="A52" s="202"/>
      <c r="B52" s="193"/>
      <c r="C52" s="193"/>
      <c r="D52" s="147" t="s">
        <v>150</v>
      </c>
      <c r="E52" s="21" t="s">
        <v>307</v>
      </c>
      <c r="F52" s="7">
        <v>4</v>
      </c>
      <c r="G52" s="7">
        <v>1</v>
      </c>
      <c r="H52" s="7">
        <v>0</v>
      </c>
      <c r="I52" s="7">
        <v>0</v>
      </c>
      <c r="J52" s="7">
        <v>0</v>
      </c>
      <c r="K52" s="7">
        <v>0</v>
      </c>
      <c r="L52" s="7">
        <v>0</v>
      </c>
      <c r="M52" s="7">
        <v>0</v>
      </c>
      <c r="N52" s="7">
        <v>0</v>
      </c>
      <c r="O52" s="7">
        <v>0</v>
      </c>
      <c r="P52" s="7">
        <v>0</v>
      </c>
      <c r="Q52" s="7">
        <v>0</v>
      </c>
      <c r="R52" s="7">
        <v>0</v>
      </c>
      <c r="S52" s="7">
        <v>0</v>
      </c>
      <c r="T52" s="7">
        <v>0</v>
      </c>
      <c r="U52" s="7">
        <v>0</v>
      </c>
      <c r="V52" s="7">
        <v>0</v>
      </c>
      <c r="W52" s="7">
        <v>0</v>
      </c>
      <c r="X52" s="7">
        <f t="shared" si="0"/>
        <v>0</v>
      </c>
    </row>
    <row r="53" spans="1:24" x14ac:dyDescent="0.15">
      <c r="A53" s="202"/>
      <c r="B53" s="193"/>
      <c r="C53" s="193"/>
      <c r="D53" s="193"/>
      <c r="E53" s="21" t="s">
        <v>308</v>
      </c>
      <c r="F53" s="7">
        <v>4</v>
      </c>
      <c r="G53" s="7">
        <v>2</v>
      </c>
      <c r="H53" s="7">
        <v>0</v>
      </c>
      <c r="I53" s="7">
        <v>176530</v>
      </c>
      <c r="J53" s="7">
        <v>0</v>
      </c>
      <c r="K53" s="7">
        <v>0</v>
      </c>
      <c r="L53" s="7">
        <v>0</v>
      </c>
      <c r="M53" s="7">
        <v>0</v>
      </c>
      <c r="N53" s="7">
        <v>0</v>
      </c>
      <c r="O53" s="7">
        <v>0</v>
      </c>
      <c r="P53" s="7">
        <v>0</v>
      </c>
      <c r="Q53" s="7">
        <v>0</v>
      </c>
      <c r="R53" s="7">
        <v>0</v>
      </c>
      <c r="S53" s="7">
        <v>0</v>
      </c>
      <c r="T53" s="7">
        <v>0</v>
      </c>
      <c r="U53" s="7">
        <v>0</v>
      </c>
      <c r="V53" s="7">
        <v>0</v>
      </c>
      <c r="W53" s="7">
        <v>1497</v>
      </c>
      <c r="X53" s="7">
        <f t="shared" si="0"/>
        <v>178027</v>
      </c>
    </row>
    <row r="54" spans="1:24" x14ac:dyDescent="0.15">
      <c r="A54" s="202"/>
      <c r="B54" s="193"/>
      <c r="C54" s="193"/>
      <c r="D54" s="193"/>
      <c r="E54" s="21" t="s">
        <v>309</v>
      </c>
      <c r="F54" s="7">
        <v>4</v>
      </c>
      <c r="G54" s="7">
        <v>3</v>
      </c>
      <c r="H54" s="7">
        <v>417007</v>
      </c>
      <c r="I54" s="7">
        <v>69106</v>
      </c>
      <c r="J54" s="7">
        <v>76884</v>
      </c>
      <c r="K54" s="7">
        <v>167229</v>
      </c>
      <c r="L54" s="7">
        <v>71544</v>
      </c>
      <c r="M54" s="7">
        <v>293246</v>
      </c>
      <c r="N54" s="7">
        <v>98423</v>
      </c>
      <c r="O54" s="7">
        <v>78547</v>
      </c>
      <c r="P54" s="7">
        <v>0</v>
      </c>
      <c r="Q54" s="7">
        <v>160781</v>
      </c>
      <c r="R54" s="7">
        <v>56078</v>
      </c>
      <c r="S54" s="7">
        <v>193974</v>
      </c>
      <c r="T54" s="7">
        <v>183189</v>
      </c>
      <c r="U54" s="7">
        <v>268908</v>
      </c>
      <c r="V54" s="7">
        <v>183490</v>
      </c>
      <c r="W54" s="7">
        <v>179033</v>
      </c>
      <c r="X54" s="7">
        <f t="shared" si="0"/>
        <v>2497439</v>
      </c>
    </row>
    <row r="55" spans="1:24" x14ac:dyDescent="0.15">
      <c r="A55" s="202"/>
      <c r="B55" s="193"/>
      <c r="C55" s="193"/>
      <c r="D55" s="193"/>
      <c r="E55" s="21" t="s">
        <v>310</v>
      </c>
      <c r="F55" s="7">
        <v>4</v>
      </c>
      <c r="G55" s="7">
        <v>4</v>
      </c>
      <c r="H55" s="7">
        <v>9509851</v>
      </c>
      <c r="I55" s="7">
        <v>2024455</v>
      </c>
      <c r="J55" s="7">
        <v>70037</v>
      </c>
      <c r="K55" s="7">
        <v>0</v>
      </c>
      <c r="L55" s="7">
        <v>279663</v>
      </c>
      <c r="M55" s="7">
        <v>397985</v>
      </c>
      <c r="N55" s="7">
        <v>289240</v>
      </c>
      <c r="O55" s="7">
        <v>0</v>
      </c>
      <c r="P55" s="7">
        <v>0</v>
      </c>
      <c r="Q55" s="7">
        <v>289953</v>
      </c>
      <c r="R55" s="7">
        <v>2282</v>
      </c>
      <c r="S55" s="7">
        <v>321607</v>
      </c>
      <c r="T55" s="7">
        <v>266805</v>
      </c>
      <c r="U55" s="7">
        <v>456942</v>
      </c>
      <c r="V55" s="7">
        <v>1630144</v>
      </c>
      <c r="W55" s="7">
        <v>530740</v>
      </c>
      <c r="X55" s="7">
        <f t="shared" si="0"/>
        <v>16069704</v>
      </c>
    </row>
    <row r="56" spans="1:24" x14ac:dyDescent="0.15">
      <c r="A56" s="202"/>
      <c r="B56" s="193"/>
      <c r="C56" s="193"/>
      <c r="D56" s="193"/>
      <c r="E56" s="21" t="s">
        <v>311</v>
      </c>
      <c r="F56" s="7">
        <v>4</v>
      </c>
      <c r="G56" s="7">
        <v>5</v>
      </c>
      <c r="H56" s="7">
        <v>1312310</v>
      </c>
      <c r="I56" s="7">
        <v>249738</v>
      </c>
      <c r="J56" s="7">
        <v>31363</v>
      </c>
      <c r="K56" s="7">
        <v>0</v>
      </c>
      <c r="L56" s="7">
        <v>104323</v>
      </c>
      <c r="M56" s="7">
        <v>113503</v>
      </c>
      <c r="N56" s="7">
        <v>0</v>
      </c>
      <c r="O56" s="7">
        <v>0</v>
      </c>
      <c r="P56" s="7">
        <v>0</v>
      </c>
      <c r="Q56" s="7">
        <v>52860</v>
      </c>
      <c r="R56" s="7">
        <v>47145</v>
      </c>
      <c r="S56" s="7">
        <v>81729</v>
      </c>
      <c r="T56" s="7">
        <v>206897</v>
      </c>
      <c r="U56" s="7">
        <v>16704</v>
      </c>
      <c r="V56" s="7">
        <v>45699</v>
      </c>
      <c r="W56" s="7">
        <v>30857</v>
      </c>
      <c r="X56" s="7">
        <f t="shared" si="0"/>
        <v>2293128</v>
      </c>
    </row>
    <row r="57" spans="1:24" x14ac:dyDescent="0.15">
      <c r="A57" s="202"/>
      <c r="B57" s="193"/>
      <c r="C57" s="193"/>
      <c r="D57" s="193"/>
      <c r="E57" s="21" t="s">
        <v>312</v>
      </c>
      <c r="F57" s="7">
        <v>4</v>
      </c>
      <c r="G57" s="7">
        <v>6</v>
      </c>
      <c r="H57" s="7">
        <v>804592</v>
      </c>
      <c r="I57" s="7">
        <v>0</v>
      </c>
      <c r="J57" s="7">
        <v>0</v>
      </c>
      <c r="K57" s="7">
        <v>0</v>
      </c>
      <c r="L57" s="7">
        <v>0</v>
      </c>
      <c r="M57" s="7">
        <v>0</v>
      </c>
      <c r="N57" s="7">
        <v>0</v>
      </c>
      <c r="O57" s="7">
        <v>0</v>
      </c>
      <c r="P57" s="7">
        <v>0</v>
      </c>
      <c r="Q57" s="7">
        <v>20009</v>
      </c>
      <c r="R57" s="7">
        <v>0</v>
      </c>
      <c r="S57" s="7">
        <v>0</v>
      </c>
      <c r="T57" s="7">
        <v>0</v>
      </c>
      <c r="U57" s="7">
        <v>0</v>
      </c>
      <c r="V57" s="7">
        <v>0</v>
      </c>
      <c r="W57" s="7">
        <v>0</v>
      </c>
      <c r="X57" s="7">
        <f t="shared" si="0"/>
        <v>824601</v>
      </c>
    </row>
    <row r="58" spans="1:24" x14ac:dyDescent="0.15">
      <c r="A58" s="202"/>
      <c r="B58" s="193"/>
      <c r="C58" s="193"/>
      <c r="D58" s="193"/>
      <c r="E58" s="21" t="s">
        <v>313</v>
      </c>
      <c r="F58" s="7">
        <v>4</v>
      </c>
      <c r="G58" s="7">
        <v>7</v>
      </c>
      <c r="H58" s="7">
        <v>0</v>
      </c>
      <c r="I58" s="7">
        <v>0</v>
      </c>
      <c r="J58" s="7">
        <v>0</v>
      </c>
      <c r="K58" s="7">
        <v>0</v>
      </c>
      <c r="L58" s="7">
        <v>0</v>
      </c>
      <c r="M58" s="7">
        <v>0</v>
      </c>
      <c r="N58" s="7">
        <v>0</v>
      </c>
      <c r="O58" s="7">
        <v>0</v>
      </c>
      <c r="P58" s="7">
        <v>0</v>
      </c>
      <c r="Q58" s="7">
        <v>0</v>
      </c>
      <c r="R58" s="7">
        <v>0</v>
      </c>
      <c r="S58" s="7">
        <v>0</v>
      </c>
      <c r="T58" s="7">
        <v>0</v>
      </c>
      <c r="U58" s="7">
        <v>0</v>
      </c>
      <c r="V58" s="7">
        <v>0</v>
      </c>
      <c r="W58" s="7">
        <v>0</v>
      </c>
      <c r="X58" s="7">
        <f t="shared" si="0"/>
        <v>0</v>
      </c>
    </row>
    <row r="59" spans="1:24" x14ac:dyDescent="0.15">
      <c r="A59" s="202"/>
      <c r="B59" s="193"/>
      <c r="C59" s="193"/>
      <c r="D59" s="193"/>
      <c r="E59" s="21" t="s">
        <v>314</v>
      </c>
      <c r="F59" s="7">
        <v>4</v>
      </c>
      <c r="G59" s="7">
        <v>8</v>
      </c>
      <c r="H59" s="7">
        <v>0</v>
      </c>
      <c r="I59" s="7">
        <v>0</v>
      </c>
      <c r="J59" s="7">
        <v>0</v>
      </c>
      <c r="K59" s="7">
        <v>0</v>
      </c>
      <c r="L59" s="7">
        <v>0</v>
      </c>
      <c r="M59" s="7">
        <v>0</v>
      </c>
      <c r="N59" s="7">
        <v>0</v>
      </c>
      <c r="O59" s="7">
        <v>0</v>
      </c>
      <c r="P59" s="7">
        <v>0</v>
      </c>
      <c r="Q59" s="7">
        <v>0</v>
      </c>
      <c r="R59" s="7">
        <v>0</v>
      </c>
      <c r="S59" s="7">
        <v>0</v>
      </c>
      <c r="T59" s="7">
        <v>0</v>
      </c>
      <c r="U59" s="7">
        <v>0</v>
      </c>
      <c r="V59" s="7">
        <v>0</v>
      </c>
      <c r="W59" s="7">
        <v>0</v>
      </c>
      <c r="X59" s="7">
        <f t="shared" si="0"/>
        <v>0</v>
      </c>
    </row>
    <row r="60" spans="1:24" x14ac:dyDescent="0.15">
      <c r="A60" s="202"/>
      <c r="B60" s="193"/>
      <c r="C60" s="193"/>
      <c r="D60" s="193"/>
      <c r="E60" s="21" t="s">
        <v>315</v>
      </c>
      <c r="F60" s="7">
        <v>4</v>
      </c>
      <c r="G60" s="7">
        <v>9</v>
      </c>
      <c r="H60" s="7">
        <v>0</v>
      </c>
      <c r="I60" s="7">
        <v>0</v>
      </c>
      <c r="J60" s="7">
        <v>0</v>
      </c>
      <c r="K60" s="7">
        <v>0</v>
      </c>
      <c r="L60" s="7">
        <v>0</v>
      </c>
      <c r="M60" s="7">
        <v>0</v>
      </c>
      <c r="N60" s="7">
        <v>0</v>
      </c>
      <c r="O60" s="7">
        <v>0</v>
      </c>
      <c r="P60" s="7">
        <v>0</v>
      </c>
      <c r="Q60" s="7">
        <v>0</v>
      </c>
      <c r="R60" s="7">
        <v>0</v>
      </c>
      <c r="S60" s="7">
        <v>0</v>
      </c>
      <c r="T60" s="7">
        <v>0</v>
      </c>
      <c r="U60" s="7">
        <v>0</v>
      </c>
      <c r="V60" s="7">
        <v>0</v>
      </c>
      <c r="W60" s="7">
        <v>0</v>
      </c>
      <c r="X60" s="7">
        <f t="shared" si="0"/>
        <v>0</v>
      </c>
    </row>
    <row r="61" spans="1:24" x14ac:dyDescent="0.15">
      <c r="A61" s="202"/>
      <c r="B61" s="193"/>
      <c r="C61" s="193"/>
      <c r="D61" s="193"/>
      <c r="E61" s="21" t="s">
        <v>316</v>
      </c>
      <c r="F61" s="7">
        <v>4</v>
      </c>
      <c r="G61" s="7">
        <v>10</v>
      </c>
      <c r="H61" s="7">
        <v>0</v>
      </c>
      <c r="I61" s="7">
        <v>0</v>
      </c>
      <c r="J61" s="7">
        <v>0</v>
      </c>
      <c r="K61" s="7">
        <v>0</v>
      </c>
      <c r="L61" s="7">
        <v>0</v>
      </c>
      <c r="M61" s="7">
        <v>0</v>
      </c>
      <c r="N61" s="7">
        <v>0</v>
      </c>
      <c r="O61" s="7">
        <v>0</v>
      </c>
      <c r="P61" s="7">
        <v>0</v>
      </c>
      <c r="Q61" s="7">
        <v>0</v>
      </c>
      <c r="R61" s="7">
        <v>0</v>
      </c>
      <c r="S61" s="7">
        <v>0</v>
      </c>
      <c r="T61" s="7">
        <v>0</v>
      </c>
      <c r="U61" s="7">
        <v>0</v>
      </c>
      <c r="V61" s="7">
        <v>0</v>
      </c>
      <c r="W61" s="7">
        <v>0</v>
      </c>
      <c r="X61" s="7">
        <f t="shared" si="0"/>
        <v>0</v>
      </c>
    </row>
    <row r="62" spans="1:24" x14ac:dyDescent="0.15">
      <c r="A62" s="202"/>
      <c r="B62" s="193"/>
      <c r="C62" s="193"/>
      <c r="D62" s="193"/>
      <c r="E62" s="21" t="s">
        <v>317</v>
      </c>
      <c r="F62" s="7">
        <v>4</v>
      </c>
      <c r="G62" s="7">
        <v>11</v>
      </c>
      <c r="H62" s="7">
        <v>0</v>
      </c>
      <c r="I62" s="7">
        <v>0</v>
      </c>
      <c r="J62" s="7">
        <v>0</v>
      </c>
      <c r="K62" s="7">
        <v>0</v>
      </c>
      <c r="L62" s="7">
        <v>0</v>
      </c>
      <c r="M62" s="7">
        <v>0</v>
      </c>
      <c r="N62" s="7">
        <v>0</v>
      </c>
      <c r="O62" s="7">
        <v>0</v>
      </c>
      <c r="P62" s="7">
        <v>0</v>
      </c>
      <c r="Q62" s="7">
        <v>0</v>
      </c>
      <c r="R62" s="7">
        <v>0</v>
      </c>
      <c r="S62" s="7">
        <v>0</v>
      </c>
      <c r="T62" s="7">
        <v>0</v>
      </c>
      <c r="U62" s="7">
        <v>0</v>
      </c>
      <c r="V62" s="7">
        <v>0</v>
      </c>
      <c r="W62" s="7">
        <v>0</v>
      </c>
      <c r="X62" s="7">
        <f t="shared" si="0"/>
        <v>0</v>
      </c>
    </row>
    <row r="63" spans="1:24" x14ac:dyDescent="0.15">
      <c r="A63" s="202"/>
      <c r="B63" s="193"/>
      <c r="C63" s="193"/>
      <c r="D63" s="193"/>
      <c r="E63" s="22" t="s">
        <v>144</v>
      </c>
      <c r="F63" s="7">
        <v>4</v>
      </c>
      <c r="G63" s="7">
        <v>12</v>
      </c>
      <c r="H63" s="7">
        <v>12043760</v>
      </c>
      <c r="I63" s="7">
        <v>2519829</v>
      </c>
      <c r="J63" s="7">
        <v>178284</v>
      </c>
      <c r="K63" s="7">
        <v>167229</v>
      </c>
      <c r="L63" s="7">
        <v>455530</v>
      </c>
      <c r="M63" s="7">
        <v>804734</v>
      </c>
      <c r="N63" s="7">
        <v>387663</v>
      </c>
      <c r="O63" s="7">
        <v>78547</v>
      </c>
      <c r="P63" s="7">
        <v>0</v>
      </c>
      <c r="Q63" s="7">
        <v>523603</v>
      </c>
      <c r="R63" s="7">
        <v>105505</v>
      </c>
      <c r="S63" s="7">
        <v>597310</v>
      </c>
      <c r="T63" s="7">
        <v>656891</v>
      </c>
      <c r="U63" s="7">
        <v>742554</v>
      </c>
      <c r="V63" s="7">
        <v>1859333</v>
      </c>
      <c r="W63" s="7">
        <v>742127</v>
      </c>
      <c r="X63" s="7">
        <f t="shared" si="0"/>
        <v>21862899</v>
      </c>
    </row>
    <row r="64" spans="1:24" ht="36" x14ac:dyDescent="0.15">
      <c r="A64" s="202"/>
      <c r="B64" s="193"/>
      <c r="C64" s="193"/>
      <c r="D64" s="193"/>
      <c r="E64" s="47" t="s">
        <v>319</v>
      </c>
      <c r="F64" s="7">
        <v>4</v>
      </c>
      <c r="G64" s="7">
        <v>13</v>
      </c>
      <c r="H64" s="7">
        <v>0</v>
      </c>
      <c r="I64" s="7">
        <v>0</v>
      </c>
      <c r="J64" s="7">
        <v>0</v>
      </c>
      <c r="K64" s="7">
        <v>0</v>
      </c>
      <c r="L64" s="7">
        <v>0</v>
      </c>
      <c r="M64" s="7">
        <v>0</v>
      </c>
      <c r="N64" s="7">
        <v>0</v>
      </c>
      <c r="O64" s="7">
        <v>0</v>
      </c>
      <c r="P64" s="7">
        <v>0</v>
      </c>
      <c r="Q64" s="7">
        <v>0</v>
      </c>
      <c r="R64" s="7">
        <v>0</v>
      </c>
      <c r="S64" s="7">
        <v>0</v>
      </c>
      <c r="T64" s="7">
        <v>0</v>
      </c>
      <c r="U64" s="7">
        <v>0</v>
      </c>
      <c r="V64" s="7">
        <v>0</v>
      </c>
      <c r="W64" s="7">
        <v>0</v>
      </c>
      <c r="X64" s="7">
        <f t="shared" si="0"/>
        <v>0</v>
      </c>
    </row>
    <row r="65" spans="1:24" x14ac:dyDescent="0.15">
      <c r="A65" s="202"/>
      <c r="B65" s="193"/>
      <c r="C65" s="193"/>
      <c r="D65" s="193"/>
      <c r="E65" s="23" t="s">
        <v>183</v>
      </c>
      <c r="F65" s="7">
        <v>4</v>
      </c>
      <c r="G65" s="7">
        <v>14</v>
      </c>
      <c r="H65" s="7">
        <v>12043760</v>
      </c>
      <c r="I65" s="7">
        <v>2519829</v>
      </c>
      <c r="J65" s="7">
        <v>178284</v>
      </c>
      <c r="K65" s="7">
        <v>167229</v>
      </c>
      <c r="L65" s="7">
        <v>455530</v>
      </c>
      <c r="M65" s="7">
        <v>804734</v>
      </c>
      <c r="N65" s="7">
        <v>387663</v>
      </c>
      <c r="O65" s="7">
        <v>78547</v>
      </c>
      <c r="P65" s="7">
        <v>0</v>
      </c>
      <c r="Q65" s="7">
        <v>523603</v>
      </c>
      <c r="R65" s="7">
        <v>105505</v>
      </c>
      <c r="S65" s="7">
        <v>597310</v>
      </c>
      <c r="T65" s="7">
        <v>656891</v>
      </c>
      <c r="U65" s="7">
        <v>742554</v>
      </c>
      <c r="V65" s="7">
        <v>1859333</v>
      </c>
      <c r="W65" s="7">
        <v>742127</v>
      </c>
      <c r="X65" s="7">
        <f t="shared" si="0"/>
        <v>21862899</v>
      </c>
    </row>
    <row r="66" spans="1:24" x14ac:dyDescent="0.15">
      <c r="A66" s="202"/>
      <c r="B66" s="148"/>
      <c r="C66" s="148"/>
      <c r="D66" s="148"/>
      <c r="E66" s="23" t="s">
        <v>184</v>
      </c>
      <c r="F66" s="7">
        <v>4</v>
      </c>
      <c r="G66" s="7">
        <v>15</v>
      </c>
      <c r="H66" s="7">
        <v>0</v>
      </c>
      <c r="I66" s="7">
        <v>0</v>
      </c>
      <c r="J66" s="7">
        <v>0</v>
      </c>
      <c r="K66" s="7">
        <v>0</v>
      </c>
      <c r="L66" s="7">
        <v>0</v>
      </c>
      <c r="M66" s="7">
        <v>0</v>
      </c>
      <c r="N66" s="7">
        <v>0</v>
      </c>
      <c r="O66" s="7">
        <v>0</v>
      </c>
      <c r="P66" s="7">
        <v>0</v>
      </c>
      <c r="Q66" s="7">
        <v>0</v>
      </c>
      <c r="R66" s="7">
        <v>0</v>
      </c>
      <c r="S66" s="7">
        <v>0</v>
      </c>
      <c r="T66" s="7">
        <v>0</v>
      </c>
      <c r="U66" s="7">
        <v>0</v>
      </c>
      <c r="V66" s="7">
        <v>0</v>
      </c>
      <c r="W66" s="7">
        <v>0</v>
      </c>
      <c r="X66" s="7">
        <f t="shared" si="0"/>
        <v>0</v>
      </c>
    </row>
    <row r="67" spans="1:24" x14ac:dyDescent="0.15">
      <c r="A67" s="202"/>
      <c r="B67" s="51"/>
      <c r="C67" s="53"/>
      <c r="D67" s="54"/>
      <c r="E67" s="59"/>
      <c r="F67" s="60"/>
      <c r="G67" s="60"/>
      <c r="H67" s="60">
        <v>0</v>
      </c>
      <c r="I67" s="60">
        <v>0</v>
      </c>
      <c r="J67" s="60">
        <v>0</v>
      </c>
      <c r="K67" s="60">
        <v>0</v>
      </c>
      <c r="L67" s="60">
        <v>0</v>
      </c>
      <c r="M67" s="60">
        <v>0</v>
      </c>
      <c r="N67" s="60">
        <v>0</v>
      </c>
      <c r="O67" s="60">
        <v>0</v>
      </c>
      <c r="P67" s="60">
        <v>0</v>
      </c>
      <c r="Q67" s="60">
        <v>0</v>
      </c>
      <c r="R67" s="60">
        <v>0</v>
      </c>
      <c r="S67" s="60">
        <v>0</v>
      </c>
      <c r="T67" s="60">
        <v>0</v>
      </c>
      <c r="U67" s="60">
        <v>0</v>
      </c>
      <c r="V67" s="60">
        <v>0</v>
      </c>
      <c r="W67" s="60">
        <v>0</v>
      </c>
      <c r="X67" s="7">
        <f t="shared" si="0"/>
        <v>0</v>
      </c>
    </row>
    <row r="68" spans="1:24" ht="13.5" customHeight="1" x14ac:dyDescent="0.15">
      <c r="A68" s="202"/>
      <c r="B68" s="147" t="s">
        <v>171</v>
      </c>
      <c r="C68" s="236" t="s">
        <v>182</v>
      </c>
      <c r="D68" s="237"/>
      <c r="E68" s="21" t="s">
        <v>307</v>
      </c>
      <c r="F68" s="7">
        <v>5</v>
      </c>
      <c r="G68" s="7">
        <v>1</v>
      </c>
      <c r="H68" s="7">
        <v>0</v>
      </c>
      <c r="I68" s="7">
        <v>0</v>
      </c>
      <c r="J68" s="7">
        <v>0</v>
      </c>
      <c r="K68" s="7">
        <v>0</v>
      </c>
      <c r="L68" s="7">
        <v>0</v>
      </c>
      <c r="M68" s="7">
        <v>0</v>
      </c>
      <c r="N68" s="7">
        <v>0</v>
      </c>
      <c r="O68" s="7">
        <v>0</v>
      </c>
      <c r="P68" s="7">
        <v>0</v>
      </c>
      <c r="Q68" s="7">
        <v>0</v>
      </c>
      <c r="R68" s="7">
        <v>0</v>
      </c>
      <c r="S68" s="7">
        <v>0</v>
      </c>
      <c r="T68" s="7">
        <v>0</v>
      </c>
      <c r="U68" s="7">
        <v>0</v>
      </c>
      <c r="V68" s="7">
        <v>0</v>
      </c>
      <c r="W68" s="7">
        <v>0</v>
      </c>
      <c r="X68" s="7">
        <f t="shared" si="0"/>
        <v>0</v>
      </c>
    </row>
    <row r="69" spans="1:24" x14ac:dyDescent="0.15">
      <c r="A69" s="202"/>
      <c r="B69" s="193"/>
      <c r="C69" s="238"/>
      <c r="D69" s="240"/>
      <c r="E69" s="21" t="s">
        <v>308</v>
      </c>
      <c r="F69" s="7">
        <v>5</v>
      </c>
      <c r="G69" s="7">
        <v>2</v>
      </c>
      <c r="H69" s="7">
        <v>952189</v>
      </c>
      <c r="I69" s="7">
        <v>6036478</v>
      </c>
      <c r="J69" s="7">
        <v>285712</v>
      </c>
      <c r="K69" s="7">
        <v>518219</v>
      </c>
      <c r="L69" s="7">
        <v>98007</v>
      </c>
      <c r="M69" s="7">
        <v>2399912</v>
      </c>
      <c r="N69" s="7">
        <v>392200</v>
      </c>
      <c r="O69" s="7">
        <v>0</v>
      </c>
      <c r="P69" s="7">
        <v>730772</v>
      </c>
      <c r="Q69" s="7">
        <v>258481</v>
      </c>
      <c r="R69" s="7">
        <v>162623</v>
      </c>
      <c r="S69" s="7">
        <v>421719</v>
      </c>
      <c r="T69" s="7">
        <v>321991</v>
      </c>
      <c r="U69" s="7">
        <v>0</v>
      </c>
      <c r="V69" s="7">
        <v>0</v>
      </c>
      <c r="W69" s="7">
        <v>1376946</v>
      </c>
      <c r="X69" s="7">
        <f t="shared" ref="X69:X132" si="1">SUM(H69:W69)</f>
        <v>13955249</v>
      </c>
    </row>
    <row r="70" spans="1:24" x14ac:dyDescent="0.15">
      <c r="A70" s="202"/>
      <c r="B70" s="193"/>
      <c r="C70" s="238"/>
      <c r="D70" s="240"/>
      <c r="E70" s="21" t="s">
        <v>309</v>
      </c>
      <c r="F70" s="7">
        <v>5</v>
      </c>
      <c r="G70" s="7">
        <v>3</v>
      </c>
      <c r="H70" s="7">
        <v>8808825</v>
      </c>
      <c r="I70" s="7">
        <v>2665885</v>
      </c>
      <c r="J70" s="7">
        <v>407431</v>
      </c>
      <c r="K70" s="7">
        <v>378594</v>
      </c>
      <c r="L70" s="7">
        <v>205178</v>
      </c>
      <c r="M70" s="7">
        <v>499099</v>
      </c>
      <c r="N70" s="7">
        <v>110665</v>
      </c>
      <c r="O70" s="7">
        <v>400438</v>
      </c>
      <c r="P70" s="7">
        <v>394807</v>
      </c>
      <c r="Q70" s="7">
        <v>230511</v>
      </c>
      <c r="R70" s="7">
        <v>409920</v>
      </c>
      <c r="S70" s="7">
        <v>347314</v>
      </c>
      <c r="T70" s="7">
        <v>313242</v>
      </c>
      <c r="U70" s="7">
        <v>144238</v>
      </c>
      <c r="V70" s="7">
        <v>114562</v>
      </c>
      <c r="W70" s="7">
        <v>417620</v>
      </c>
      <c r="X70" s="7">
        <f t="shared" si="1"/>
        <v>15848329</v>
      </c>
    </row>
    <row r="71" spans="1:24" x14ac:dyDescent="0.15">
      <c r="A71" s="202"/>
      <c r="B71" s="193"/>
      <c r="C71" s="238"/>
      <c r="D71" s="240"/>
      <c r="E71" s="21" t="s">
        <v>310</v>
      </c>
      <c r="F71" s="7">
        <v>5</v>
      </c>
      <c r="G71" s="7">
        <v>4</v>
      </c>
      <c r="H71" s="7">
        <v>12016529</v>
      </c>
      <c r="I71" s="7">
        <v>2807957</v>
      </c>
      <c r="J71" s="7">
        <v>414777</v>
      </c>
      <c r="K71" s="7">
        <v>349110</v>
      </c>
      <c r="L71" s="7">
        <v>192800</v>
      </c>
      <c r="M71" s="7">
        <v>746359</v>
      </c>
      <c r="N71" s="7">
        <v>319990</v>
      </c>
      <c r="O71" s="7">
        <v>264054</v>
      </c>
      <c r="P71" s="7">
        <v>638791</v>
      </c>
      <c r="Q71" s="7">
        <v>650766</v>
      </c>
      <c r="R71" s="7">
        <v>572786</v>
      </c>
      <c r="S71" s="7">
        <v>330908</v>
      </c>
      <c r="T71" s="7">
        <v>340307</v>
      </c>
      <c r="U71" s="7">
        <v>226771</v>
      </c>
      <c r="V71" s="7">
        <v>1278325</v>
      </c>
      <c r="W71" s="7">
        <v>467739</v>
      </c>
      <c r="X71" s="7">
        <f t="shared" si="1"/>
        <v>21617969</v>
      </c>
    </row>
    <row r="72" spans="1:24" x14ac:dyDescent="0.15">
      <c r="A72" s="202"/>
      <c r="B72" s="193"/>
      <c r="C72" s="238"/>
      <c r="D72" s="240"/>
      <c r="E72" s="21" t="s">
        <v>311</v>
      </c>
      <c r="F72" s="7">
        <v>5</v>
      </c>
      <c r="G72" s="7">
        <v>5</v>
      </c>
      <c r="H72" s="7">
        <v>671771</v>
      </c>
      <c r="I72" s="7">
        <v>74687</v>
      </c>
      <c r="J72" s="7">
        <v>23502</v>
      </c>
      <c r="K72" s="7">
        <v>0</v>
      </c>
      <c r="L72" s="7">
        <v>27157</v>
      </c>
      <c r="M72" s="7">
        <v>21318</v>
      </c>
      <c r="N72" s="7">
        <v>0</v>
      </c>
      <c r="O72" s="7">
        <v>0</v>
      </c>
      <c r="P72" s="7">
        <v>0</v>
      </c>
      <c r="Q72" s="7">
        <v>14962</v>
      </c>
      <c r="R72" s="7">
        <v>31232</v>
      </c>
      <c r="S72" s="7">
        <v>20455</v>
      </c>
      <c r="T72" s="7">
        <v>37987</v>
      </c>
      <c r="U72" s="7">
        <v>5067</v>
      </c>
      <c r="V72" s="7">
        <v>29622</v>
      </c>
      <c r="W72" s="7">
        <v>9093</v>
      </c>
      <c r="X72" s="7">
        <f t="shared" si="1"/>
        <v>966853</v>
      </c>
    </row>
    <row r="73" spans="1:24" x14ac:dyDescent="0.15">
      <c r="A73" s="202"/>
      <c r="B73" s="193"/>
      <c r="C73" s="238"/>
      <c r="D73" s="240"/>
      <c r="E73" s="21" t="s">
        <v>312</v>
      </c>
      <c r="F73" s="7">
        <v>5</v>
      </c>
      <c r="G73" s="7">
        <v>6</v>
      </c>
      <c r="H73" s="7">
        <v>721</v>
      </c>
      <c r="I73" s="7">
        <v>3133</v>
      </c>
      <c r="J73" s="7">
        <v>0</v>
      </c>
      <c r="K73" s="7">
        <v>0</v>
      </c>
      <c r="L73" s="7">
        <v>0</v>
      </c>
      <c r="M73" s="7">
        <v>9060</v>
      </c>
      <c r="N73" s="7">
        <v>0</v>
      </c>
      <c r="O73" s="7">
        <v>0</v>
      </c>
      <c r="P73" s="7">
        <v>0</v>
      </c>
      <c r="Q73" s="7">
        <v>5845</v>
      </c>
      <c r="R73" s="7">
        <v>541</v>
      </c>
      <c r="S73" s="7">
        <v>2827</v>
      </c>
      <c r="T73" s="7">
        <v>16382</v>
      </c>
      <c r="U73" s="7">
        <v>846</v>
      </c>
      <c r="V73" s="7">
        <v>9997</v>
      </c>
      <c r="W73" s="7">
        <v>691</v>
      </c>
      <c r="X73" s="7">
        <f t="shared" si="1"/>
        <v>50043</v>
      </c>
    </row>
    <row r="74" spans="1:24" x14ac:dyDescent="0.15">
      <c r="A74" s="202"/>
      <c r="B74" s="193"/>
      <c r="C74" s="238"/>
      <c r="D74" s="240"/>
      <c r="E74" s="21" t="s">
        <v>313</v>
      </c>
      <c r="F74" s="7">
        <v>5</v>
      </c>
      <c r="G74" s="7">
        <v>7</v>
      </c>
      <c r="H74" s="7">
        <v>0</v>
      </c>
      <c r="I74" s="7">
        <v>0</v>
      </c>
      <c r="J74" s="7">
        <v>0</v>
      </c>
      <c r="K74" s="7">
        <v>0</v>
      </c>
      <c r="L74" s="7">
        <v>0</v>
      </c>
      <c r="M74" s="7">
        <v>0</v>
      </c>
      <c r="N74" s="7">
        <v>0</v>
      </c>
      <c r="O74" s="7">
        <v>0</v>
      </c>
      <c r="P74" s="7">
        <v>0</v>
      </c>
      <c r="Q74" s="7">
        <v>0</v>
      </c>
      <c r="R74" s="7">
        <v>0</v>
      </c>
      <c r="S74" s="7">
        <v>0</v>
      </c>
      <c r="T74" s="7">
        <v>0</v>
      </c>
      <c r="U74" s="7">
        <v>0</v>
      </c>
      <c r="V74" s="7">
        <v>0</v>
      </c>
      <c r="W74" s="7">
        <v>0</v>
      </c>
      <c r="X74" s="7">
        <f t="shared" si="1"/>
        <v>0</v>
      </c>
    </row>
    <row r="75" spans="1:24" x14ac:dyDescent="0.15">
      <c r="A75" s="202"/>
      <c r="B75" s="193"/>
      <c r="C75" s="238"/>
      <c r="D75" s="240"/>
      <c r="E75" s="21" t="s">
        <v>314</v>
      </c>
      <c r="F75" s="7">
        <v>5</v>
      </c>
      <c r="G75" s="7">
        <v>8</v>
      </c>
      <c r="H75" s="7">
        <v>0</v>
      </c>
      <c r="I75" s="7">
        <v>0</v>
      </c>
      <c r="J75" s="7">
        <v>0</v>
      </c>
      <c r="K75" s="7">
        <v>0</v>
      </c>
      <c r="L75" s="7">
        <v>0</v>
      </c>
      <c r="M75" s="7">
        <v>0</v>
      </c>
      <c r="N75" s="7">
        <v>0</v>
      </c>
      <c r="O75" s="7">
        <v>0</v>
      </c>
      <c r="P75" s="7">
        <v>0</v>
      </c>
      <c r="Q75" s="7">
        <v>0</v>
      </c>
      <c r="R75" s="7">
        <v>0</v>
      </c>
      <c r="S75" s="7">
        <v>0</v>
      </c>
      <c r="T75" s="7">
        <v>0</v>
      </c>
      <c r="U75" s="7">
        <v>0</v>
      </c>
      <c r="V75" s="7">
        <v>0</v>
      </c>
      <c r="W75" s="7">
        <v>0</v>
      </c>
      <c r="X75" s="7">
        <f t="shared" si="1"/>
        <v>0</v>
      </c>
    </row>
    <row r="76" spans="1:24" x14ac:dyDescent="0.15">
      <c r="A76" s="202"/>
      <c r="B76" s="193"/>
      <c r="C76" s="238"/>
      <c r="D76" s="240"/>
      <c r="E76" s="21" t="s">
        <v>315</v>
      </c>
      <c r="F76" s="7">
        <v>5</v>
      </c>
      <c r="G76" s="7">
        <v>9</v>
      </c>
      <c r="H76" s="7">
        <v>0</v>
      </c>
      <c r="I76" s="7">
        <v>0</v>
      </c>
      <c r="J76" s="7">
        <v>0</v>
      </c>
      <c r="K76" s="7">
        <v>0</v>
      </c>
      <c r="L76" s="7">
        <v>0</v>
      </c>
      <c r="M76" s="7">
        <v>0</v>
      </c>
      <c r="N76" s="7">
        <v>0</v>
      </c>
      <c r="O76" s="7">
        <v>0</v>
      </c>
      <c r="P76" s="7">
        <v>0</v>
      </c>
      <c r="Q76" s="7">
        <v>0</v>
      </c>
      <c r="R76" s="7">
        <v>0</v>
      </c>
      <c r="S76" s="7">
        <v>0</v>
      </c>
      <c r="T76" s="7">
        <v>0</v>
      </c>
      <c r="U76" s="7">
        <v>0</v>
      </c>
      <c r="V76" s="7">
        <v>0</v>
      </c>
      <c r="W76" s="7">
        <v>0</v>
      </c>
      <c r="X76" s="7">
        <f t="shared" si="1"/>
        <v>0</v>
      </c>
    </row>
    <row r="77" spans="1:24" x14ac:dyDescent="0.15">
      <c r="A77" s="202"/>
      <c r="B77" s="193"/>
      <c r="C77" s="238"/>
      <c r="D77" s="240"/>
      <c r="E77" s="21" t="s">
        <v>316</v>
      </c>
      <c r="F77" s="7">
        <v>5</v>
      </c>
      <c r="G77" s="7">
        <v>10</v>
      </c>
      <c r="H77" s="7">
        <v>0</v>
      </c>
      <c r="I77" s="7">
        <v>0</v>
      </c>
      <c r="J77" s="7">
        <v>0</v>
      </c>
      <c r="K77" s="7">
        <v>0</v>
      </c>
      <c r="L77" s="7">
        <v>0</v>
      </c>
      <c r="M77" s="7">
        <v>0</v>
      </c>
      <c r="N77" s="7">
        <v>0</v>
      </c>
      <c r="O77" s="7">
        <v>0</v>
      </c>
      <c r="P77" s="7">
        <v>0</v>
      </c>
      <c r="Q77" s="7">
        <v>0</v>
      </c>
      <c r="R77" s="7">
        <v>0</v>
      </c>
      <c r="S77" s="7">
        <v>0</v>
      </c>
      <c r="T77" s="7">
        <v>0</v>
      </c>
      <c r="U77" s="7">
        <v>0</v>
      </c>
      <c r="V77" s="7">
        <v>0</v>
      </c>
      <c r="W77" s="7">
        <v>0</v>
      </c>
      <c r="X77" s="7">
        <f t="shared" si="1"/>
        <v>0</v>
      </c>
    </row>
    <row r="78" spans="1:24" x14ac:dyDescent="0.15">
      <c r="A78" s="202"/>
      <c r="B78" s="193"/>
      <c r="C78" s="238"/>
      <c r="D78" s="240"/>
      <c r="E78" s="21" t="s">
        <v>317</v>
      </c>
      <c r="F78" s="7">
        <v>5</v>
      </c>
      <c r="G78" s="7">
        <v>11</v>
      </c>
      <c r="H78" s="7">
        <v>0</v>
      </c>
      <c r="I78" s="7">
        <v>0</v>
      </c>
      <c r="J78" s="7">
        <v>0</v>
      </c>
      <c r="K78" s="7">
        <v>0</v>
      </c>
      <c r="L78" s="7">
        <v>0</v>
      </c>
      <c r="M78" s="7">
        <v>0</v>
      </c>
      <c r="N78" s="7">
        <v>0</v>
      </c>
      <c r="O78" s="7">
        <v>0</v>
      </c>
      <c r="P78" s="7">
        <v>0</v>
      </c>
      <c r="Q78" s="7">
        <v>0</v>
      </c>
      <c r="R78" s="7">
        <v>0</v>
      </c>
      <c r="S78" s="7">
        <v>0</v>
      </c>
      <c r="T78" s="7">
        <v>0</v>
      </c>
      <c r="U78" s="7">
        <v>0</v>
      </c>
      <c r="V78" s="7">
        <v>0</v>
      </c>
      <c r="W78" s="7">
        <v>0</v>
      </c>
      <c r="X78" s="7">
        <f t="shared" si="1"/>
        <v>0</v>
      </c>
    </row>
    <row r="79" spans="1:24" x14ac:dyDescent="0.15">
      <c r="A79" s="202"/>
      <c r="B79" s="193"/>
      <c r="C79" s="238"/>
      <c r="D79" s="240"/>
      <c r="E79" s="22" t="s">
        <v>144</v>
      </c>
      <c r="F79" s="7">
        <v>5</v>
      </c>
      <c r="G79" s="7">
        <v>12</v>
      </c>
      <c r="H79" s="7">
        <v>22450035</v>
      </c>
      <c r="I79" s="7">
        <v>11588140</v>
      </c>
      <c r="J79" s="7">
        <v>1131422</v>
      </c>
      <c r="K79" s="7">
        <v>1245923</v>
      </c>
      <c r="L79" s="7">
        <v>523142</v>
      </c>
      <c r="M79" s="7">
        <v>3675748</v>
      </c>
      <c r="N79" s="7">
        <v>822855</v>
      </c>
      <c r="O79" s="7">
        <v>664492</v>
      </c>
      <c r="P79" s="7">
        <v>1764370</v>
      </c>
      <c r="Q79" s="7">
        <v>1160565</v>
      </c>
      <c r="R79" s="7">
        <v>1177102</v>
      </c>
      <c r="S79" s="7">
        <v>1123223</v>
      </c>
      <c r="T79" s="7">
        <v>1029909</v>
      </c>
      <c r="U79" s="7">
        <v>376922</v>
      </c>
      <c r="V79" s="7">
        <v>1432506</v>
      </c>
      <c r="W79" s="7">
        <v>2272089</v>
      </c>
      <c r="X79" s="7">
        <f t="shared" si="1"/>
        <v>52438443</v>
      </c>
    </row>
    <row r="80" spans="1:24" ht="36" x14ac:dyDescent="0.15">
      <c r="A80" s="202"/>
      <c r="B80" s="193"/>
      <c r="C80" s="238"/>
      <c r="D80" s="240"/>
      <c r="E80" s="47" t="s">
        <v>319</v>
      </c>
      <c r="F80" s="7">
        <v>5</v>
      </c>
      <c r="G80" s="7">
        <v>13</v>
      </c>
      <c r="H80" s="7">
        <v>0</v>
      </c>
      <c r="I80" s="7">
        <v>0</v>
      </c>
      <c r="J80" s="7">
        <v>0</v>
      </c>
      <c r="K80" s="7">
        <v>0</v>
      </c>
      <c r="L80" s="7">
        <v>0</v>
      </c>
      <c r="M80" s="7">
        <v>0</v>
      </c>
      <c r="N80" s="7">
        <v>0</v>
      </c>
      <c r="O80" s="7">
        <v>0</v>
      </c>
      <c r="P80" s="7">
        <v>0</v>
      </c>
      <c r="Q80" s="7">
        <v>0</v>
      </c>
      <c r="R80" s="7">
        <v>0</v>
      </c>
      <c r="S80" s="7">
        <v>0</v>
      </c>
      <c r="T80" s="7">
        <v>0</v>
      </c>
      <c r="U80" s="7">
        <v>0</v>
      </c>
      <c r="V80" s="7">
        <v>0</v>
      </c>
      <c r="W80" s="7">
        <v>502825</v>
      </c>
      <c r="X80" s="7">
        <f t="shared" si="1"/>
        <v>502825</v>
      </c>
    </row>
    <row r="81" spans="1:24" x14ac:dyDescent="0.15">
      <c r="A81" s="202"/>
      <c r="B81" s="193"/>
      <c r="C81" s="238"/>
      <c r="D81" s="240"/>
      <c r="E81" s="23" t="s">
        <v>183</v>
      </c>
      <c r="F81" s="7">
        <v>5</v>
      </c>
      <c r="G81" s="7">
        <v>14</v>
      </c>
      <c r="H81" s="7">
        <v>22450035</v>
      </c>
      <c r="I81" s="7">
        <v>11588140</v>
      </c>
      <c r="J81" s="7">
        <v>1131422</v>
      </c>
      <c r="K81" s="7">
        <v>1245923</v>
      </c>
      <c r="L81" s="7">
        <v>523142</v>
      </c>
      <c r="M81" s="7">
        <v>3675748</v>
      </c>
      <c r="N81" s="7">
        <v>822855</v>
      </c>
      <c r="O81" s="7">
        <v>664492</v>
      </c>
      <c r="P81" s="7">
        <v>1764370</v>
      </c>
      <c r="Q81" s="7">
        <v>1160565</v>
      </c>
      <c r="R81" s="7">
        <v>1177102</v>
      </c>
      <c r="S81" s="7">
        <v>1123223</v>
      </c>
      <c r="T81" s="7">
        <v>1029909</v>
      </c>
      <c r="U81" s="7">
        <v>376922</v>
      </c>
      <c r="V81" s="7">
        <v>1432506</v>
      </c>
      <c r="W81" s="7">
        <v>2272089</v>
      </c>
      <c r="X81" s="7">
        <f t="shared" si="1"/>
        <v>52438443</v>
      </c>
    </row>
    <row r="82" spans="1:24" x14ac:dyDescent="0.15">
      <c r="A82" s="202"/>
      <c r="B82" s="148"/>
      <c r="C82" s="241"/>
      <c r="D82" s="242"/>
      <c r="E82" s="23" t="s">
        <v>184</v>
      </c>
      <c r="F82" s="7">
        <v>5</v>
      </c>
      <c r="G82" s="7">
        <v>15</v>
      </c>
      <c r="H82" s="7">
        <v>0</v>
      </c>
      <c r="I82" s="7">
        <v>0</v>
      </c>
      <c r="J82" s="7">
        <v>0</v>
      </c>
      <c r="K82" s="7">
        <v>0</v>
      </c>
      <c r="L82" s="7">
        <v>0</v>
      </c>
      <c r="M82" s="7">
        <v>0</v>
      </c>
      <c r="N82" s="7">
        <v>0</v>
      </c>
      <c r="O82" s="7">
        <v>0</v>
      </c>
      <c r="P82" s="7">
        <v>0</v>
      </c>
      <c r="Q82" s="7">
        <v>0</v>
      </c>
      <c r="R82" s="7">
        <v>0</v>
      </c>
      <c r="S82" s="7">
        <v>0</v>
      </c>
      <c r="T82" s="7">
        <v>0</v>
      </c>
      <c r="U82" s="7">
        <v>0</v>
      </c>
      <c r="V82" s="7">
        <v>0</v>
      </c>
      <c r="W82" s="7">
        <v>0</v>
      </c>
      <c r="X82" s="7">
        <f t="shared" si="1"/>
        <v>0</v>
      </c>
    </row>
    <row r="83" spans="1:24" x14ac:dyDescent="0.15">
      <c r="A83" s="202"/>
      <c r="B83" s="51"/>
      <c r="C83" s="53"/>
      <c r="D83" s="54"/>
      <c r="E83" s="59"/>
      <c r="F83" s="60"/>
      <c r="G83" s="60"/>
      <c r="H83" s="60">
        <v>0</v>
      </c>
      <c r="I83" s="60">
        <v>0</v>
      </c>
      <c r="J83" s="60">
        <v>0</v>
      </c>
      <c r="K83" s="60">
        <v>0</v>
      </c>
      <c r="L83" s="60">
        <v>0</v>
      </c>
      <c r="M83" s="60">
        <v>0</v>
      </c>
      <c r="N83" s="60">
        <v>0</v>
      </c>
      <c r="O83" s="60">
        <v>0</v>
      </c>
      <c r="P83" s="60">
        <v>0</v>
      </c>
      <c r="Q83" s="60">
        <v>0</v>
      </c>
      <c r="R83" s="60">
        <v>0</v>
      </c>
      <c r="S83" s="60">
        <v>0</v>
      </c>
      <c r="T83" s="60">
        <v>0</v>
      </c>
      <c r="U83" s="60">
        <v>0</v>
      </c>
      <c r="V83" s="60">
        <v>0</v>
      </c>
      <c r="W83" s="60">
        <v>0</v>
      </c>
      <c r="X83" s="7">
        <f t="shared" si="1"/>
        <v>0</v>
      </c>
    </row>
    <row r="84" spans="1:24" x14ac:dyDescent="0.15">
      <c r="A84" s="202"/>
      <c r="B84" s="147" t="s">
        <v>172</v>
      </c>
      <c r="C84" s="236" t="s">
        <v>151</v>
      </c>
      <c r="D84" s="237"/>
      <c r="E84" s="21" t="s">
        <v>307</v>
      </c>
      <c r="F84" s="7">
        <v>6</v>
      </c>
      <c r="G84" s="7">
        <v>1</v>
      </c>
      <c r="H84" s="7">
        <v>0</v>
      </c>
      <c r="I84" s="7">
        <v>0</v>
      </c>
      <c r="J84" s="7">
        <v>0</v>
      </c>
      <c r="K84" s="7">
        <v>0</v>
      </c>
      <c r="L84" s="7">
        <v>0</v>
      </c>
      <c r="M84" s="7">
        <v>0</v>
      </c>
      <c r="N84" s="7">
        <v>0</v>
      </c>
      <c r="O84" s="7">
        <v>0</v>
      </c>
      <c r="P84" s="7">
        <v>0</v>
      </c>
      <c r="Q84" s="7">
        <v>0</v>
      </c>
      <c r="R84" s="7">
        <v>0</v>
      </c>
      <c r="S84" s="7">
        <v>0</v>
      </c>
      <c r="T84" s="7">
        <v>0</v>
      </c>
      <c r="U84" s="7">
        <v>0</v>
      </c>
      <c r="V84" s="7">
        <v>0</v>
      </c>
      <c r="W84" s="7">
        <v>0</v>
      </c>
      <c r="X84" s="7">
        <f t="shared" si="1"/>
        <v>0</v>
      </c>
    </row>
    <row r="85" spans="1:24" x14ac:dyDescent="0.15">
      <c r="A85" s="202"/>
      <c r="B85" s="193"/>
      <c r="C85" s="238"/>
      <c r="D85" s="240"/>
      <c r="E85" s="21" t="s">
        <v>308</v>
      </c>
      <c r="F85" s="7">
        <v>6</v>
      </c>
      <c r="G85" s="7">
        <v>2</v>
      </c>
      <c r="H85" s="7">
        <v>12532543</v>
      </c>
      <c r="I85" s="7">
        <v>1111234</v>
      </c>
      <c r="J85" s="7">
        <v>553715</v>
      </c>
      <c r="K85" s="7">
        <v>364058</v>
      </c>
      <c r="L85" s="7">
        <v>127916</v>
      </c>
      <c r="M85" s="7">
        <v>0</v>
      </c>
      <c r="N85" s="7">
        <v>0</v>
      </c>
      <c r="O85" s="7">
        <v>337484</v>
      </c>
      <c r="P85" s="7">
        <v>294425</v>
      </c>
      <c r="Q85" s="7">
        <v>18450</v>
      </c>
      <c r="R85" s="7">
        <v>0</v>
      </c>
      <c r="S85" s="7">
        <v>181219</v>
      </c>
      <c r="T85" s="7">
        <v>31872</v>
      </c>
      <c r="U85" s="7">
        <v>201504</v>
      </c>
      <c r="V85" s="7">
        <v>384416</v>
      </c>
      <c r="W85" s="7">
        <v>308260</v>
      </c>
      <c r="X85" s="7">
        <f t="shared" si="1"/>
        <v>16447096</v>
      </c>
    </row>
    <row r="86" spans="1:24" x14ac:dyDescent="0.15">
      <c r="A86" s="202"/>
      <c r="B86" s="193"/>
      <c r="C86" s="238"/>
      <c r="D86" s="240"/>
      <c r="E86" s="21" t="s">
        <v>309</v>
      </c>
      <c r="F86" s="7">
        <v>6</v>
      </c>
      <c r="G86" s="7">
        <v>3</v>
      </c>
      <c r="H86" s="7">
        <v>0</v>
      </c>
      <c r="I86" s="7">
        <v>0</v>
      </c>
      <c r="J86" s="7">
        <v>0</v>
      </c>
      <c r="K86" s="7">
        <v>378940</v>
      </c>
      <c r="L86" s="7">
        <v>0</v>
      </c>
      <c r="M86" s="7">
        <v>0</v>
      </c>
      <c r="N86" s="7">
        <v>0</v>
      </c>
      <c r="O86" s="7">
        <v>0</v>
      </c>
      <c r="P86" s="7">
        <v>163214</v>
      </c>
      <c r="Q86" s="7">
        <v>0</v>
      </c>
      <c r="R86" s="7">
        <v>0</v>
      </c>
      <c r="S86" s="7">
        <v>65796</v>
      </c>
      <c r="T86" s="7">
        <v>27701</v>
      </c>
      <c r="U86" s="7">
        <v>0</v>
      </c>
      <c r="V86" s="7">
        <v>0</v>
      </c>
      <c r="W86" s="7">
        <v>0</v>
      </c>
      <c r="X86" s="7">
        <f t="shared" si="1"/>
        <v>635651</v>
      </c>
    </row>
    <row r="87" spans="1:24" x14ac:dyDescent="0.15">
      <c r="A87" s="202"/>
      <c r="B87" s="193"/>
      <c r="C87" s="238"/>
      <c r="D87" s="240"/>
      <c r="E87" s="21" t="s">
        <v>310</v>
      </c>
      <c r="F87" s="7">
        <v>6</v>
      </c>
      <c r="G87" s="7">
        <v>4</v>
      </c>
      <c r="H87" s="7">
        <v>0</v>
      </c>
      <c r="I87" s="7">
        <v>0</v>
      </c>
      <c r="J87" s="7">
        <v>0</v>
      </c>
      <c r="K87" s="7">
        <v>0</v>
      </c>
      <c r="L87" s="7">
        <v>0</v>
      </c>
      <c r="M87" s="7">
        <v>0</v>
      </c>
      <c r="N87" s="7">
        <v>0</v>
      </c>
      <c r="O87" s="7">
        <v>0</v>
      </c>
      <c r="P87" s="7">
        <v>0</v>
      </c>
      <c r="Q87" s="7">
        <v>0</v>
      </c>
      <c r="R87" s="7">
        <v>0</v>
      </c>
      <c r="S87" s="7">
        <v>0</v>
      </c>
      <c r="T87" s="7">
        <v>0</v>
      </c>
      <c r="U87" s="7">
        <v>0</v>
      </c>
      <c r="V87" s="7">
        <v>0</v>
      </c>
      <c r="W87" s="7">
        <v>0</v>
      </c>
      <c r="X87" s="7">
        <f t="shared" si="1"/>
        <v>0</v>
      </c>
    </row>
    <row r="88" spans="1:24" x14ac:dyDescent="0.15">
      <c r="A88" s="202"/>
      <c r="B88" s="193"/>
      <c r="C88" s="238"/>
      <c r="D88" s="240"/>
      <c r="E88" s="21" t="s">
        <v>311</v>
      </c>
      <c r="F88" s="7">
        <v>6</v>
      </c>
      <c r="G88" s="7">
        <v>5</v>
      </c>
      <c r="H88" s="7">
        <v>0</v>
      </c>
      <c r="I88" s="7">
        <v>0</v>
      </c>
      <c r="J88" s="7">
        <v>0</v>
      </c>
      <c r="K88" s="7">
        <v>0</v>
      </c>
      <c r="L88" s="7">
        <v>0</v>
      </c>
      <c r="M88" s="7">
        <v>0</v>
      </c>
      <c r="N88" s="7">
        <v>0</v>
      </c>
      <c r="O88" s="7">
        <v>0</v>
      </c>
      <c r="P88" s="7">
        <v>0</v>
      </c>
      <c r="Q88" s="7">
        <v>0</v>
      </c>
      <c r="R88" s="7">
        <v>0</v>
      </c>
      <c r="S88" s="7">
        <v>0</v>
      </c>
      <c r="T88" s="7">
        <v>0</v>
      </c>
      <c r="U88" s="7">
        <v>0</v>
      </c>
      <c r="V88" s="7">
        <v>0</v>
      </c>
      <c r="W88" s="7">
        <v>0</v>
      </c>
      <c r="X88" s="7">
        <f t="shared" si="1"/>
        <v>0</v>
      </c>
    </row>
    <row r="89" spans="1:24" x14ac:dyDescent="0.15">
      <c r="A89" s="202"/>
      <c r="B89" s="193"/>
      <c r="C89" s="238"/>
      <c r="D89" s="240"/>
      <c r="E89" s="21" t="s">
        <v>312</v>
      </c>
      <c r="F89" s="7">
        <v>6</v>
      </c>
      <c r="G89" s="7">
        <v>6</v>
      </c>
      <c r="H89" s="7">
        <v>0</v>
      </c>
      <c r="I89" s="7">
        <v>0</v>
      </c>
      <c r="J89" s="7">
        <v>0</v>
      </c>
      <c r="K89" s="7">
        <v>0</v>
      </c>
      <c r="L89" s="7">
        <v>0</v>
      </c>
      <c r="M89" s="7">
        <v>0</v>
      </c>
      <c r="N89" s="7">
        <v>0</v>
      </c>
      <c r="O89" s="7">
        <v>0</v>
      </c>
      <c r="P89" s="7">
        <v>0</v>
      </c>
      <c r="Q89" s="7">
        <v>0</v>
      </c>
      <c r="R89" s="7">
        <v>0</v>
      </c>
      <c r="S89" s="7">
        <v>0</v>
      </c>
      <c r="T89" s="7">
        <v>0</v>
      </c>
      <c r="U89" s="7">
        <v>0</v>
      </c>
      <c r="V89" s="7">
        <v>0</v>
      </c>
      <c r="W89" s="7">
        <v>0</v>
      </c>
      <c r="X89" s="7">
        <f t="shared" si="1"/>
        <v>0</v>
      </c>
    </row>
    <row r="90" spans="1:24" x14ac:dyDescent="0.15">
      <c r="A90" s="202"/>
      <c r="B90" s="193"/>
      <c r="C90" s="238"/>
      <c r="D90" s="240"/>
      <c r="E90" s="21" t="s">
        <v>313</v>
      </c>
      <c r="F90" s="7">
        <v>6</v>
      </c>
      <c r="G90" s="7">
        <v>7</v>
      </c>
      <c r="H90" s="7">
        <v>0</v>
      </c>
      <c r="I90" s="7">
        <v>0</v>
      </c>
      <c r="J90" s="7">
        <v>0</v>
      </c>
      <c r="K90" s="7">
        <v>0</v>
      </c>
      <c r="L90" s="7">
        <v>0</v>
      </c>
      <c r="M90" s="7">
        <v>0</v>
      </c>
      <c r="N90" s="7">
        <v>0</v>
      </c>
      <c r="O90" s="7">
        <v>0</v>
      </c>
      <c r="P90" s="7">
        <v>0</v>
      </c>
      <c r="Q90" s="7">
        <v>0</v>
      </c>
      <c r="R90" s="7">
        <v>0</v>
      </c>
      <c r="S90" s="7">
        <v>0</v>
      </c>
      <c r="T90" s="7">
        <v>0</v>
      </c>
      <c r="U90" s="7">
        <v>0</v>
      </c>
      <c r="V90" s="7">
        <v>0</v>
      </c>
      <c r="W90" s="7">
        <v>0</v>
      </c>
      <c r="X90" s="7">
        <f t="shared" si="1"/>
        <v>0</v>
      </c>
    </row>
    <row r="91" spans="1:24" x14ac:dyDescent="0.15">
      <c r="A91" s="202"/>
      <c r="B91" s="193"/>
      <c r="C91" s="238"/>
      <c r="D91" s="240"/>
      <c r="E91" s="21" t="s">
        <v>314</v>
      </c>
      <c r="F91" s="7">
        <v>6</v>
      </c>
      <c r="G91" s="7">
        <v>8</v>
      </c>
      <c r="H91" s="7">
        <v>0</v>
      </c>
      <c r="I91" s="7">
        <v>0</v>
      </c>
      <c r="J91" s="7">
        <v>0</v>
      </c>
      <c r="K91" s="7">
        <v>0</v>
      </c>
      <c r="L91" s="7">
        <v>0</v>
      </c>
      <c r="M91" s="7">
        <v>0</v>
      </c>
      <c r="N91" s="7">
        <v>0</v>
      </c>
      <c r="O91" s="7">
        <v>0</v>
      </c>
      <c r="P91" s="7">
        <v>0</v>
      </c>
      <c r="Q91" s="7">
        <v>0</v>
      </c>
      <c r="R91" s="7">
        <v>0</v>
      </c>
      <c r="S91" s="7">
        <v>0</v>
      </c>
      <c r="T91" s="7">
        <v>0</v>
      </c>
      <c r="U91" s="7">
        <v>0</v>
      </c>
      <c r="V91" s="7">
        <v>0</v>
      </c>
      <c r="W91" s="7">
        <v>0</v>
      </c>
      <c r="X91" s="7">
        <f t="shared" si="1"/>
        <v>0</v>
      </c>
    </row>
    <row r="92" spans="1:24" x14ac:dyDescent="0.15">
      <c r="A92" s="202"/>
      <c r="B92" s="193"/>
      <c r="C92" s="238"/>
      <c r="D92" s="240"/>
      <c r="E92" s="21" t="s">
        <v>315</v>
      </c>
      <c r="F92" s="7">
        <v>6</v>
      </c>
      <c r="G92" s="7">
        <v>9</v>
      </c>
      <c r="H92" s="7">
        <v>0</v>
      </c>
      <c r="I92" s="7">
        <v>0</v>
      </c>
      <c r="J92" s="7">
        <v>0</v>
      </c>
      <c r="K92" s="7">
        <v>0</v>
      </c>
      <c r="L92" s="7">
        <v>0</v>
      </c>
      <c r="M92" s="7">
        <v>0</v>
      </c>
      <c r="N92" s="7">
        <v>0</v>
      </c>
      <c r="O92" s="7">
        <v>0</v>
      </c>
      <c r="P92" s="7">
        <v>0</v>
      </c>
      <c r="Q92" s="7">
        <v>0</v>
      </c>
      <c r="R92" s="7">
        <v>0</v>
      </c>
      <c r="S92" s="7">
        <v>0</v>
      </c>
      <c r="T92" s="7">
        <v>0</v>
      </c>
      <c r="U92" s="7">
        <v>0</v>
      </c>
      <c r="V92" s="7">
        <v>0</v>
      </c>
      <c r="W92" s="7">
        <v>0</v>
      </c>
      <c r="X92" s="7">
        <f t="shared" si="1"/>
        <v>0</v>
      </c>
    </row>
    <row r="93" spans="1:24" x14ac:dyDescent="0.15">
      <c r="A93" s="202"/>
      <c r="B93" s="193"/>
      <c r="C93" s="238"/>
      <c r="D93" s="240"/>
      <c r="E93" s="21" t="s">
        <v>316</v>
      </c>
      <c r="F93" s="7">
        <v>6</v>
      </c>
      <c r="G93" s="7">
        <v>10</v>
      </c>
      <c r="H93" s="7">
        <v>0</v>
      </c>
      <c r="I93" s="7">
        <v>0</v>
      </c>
      <c r="J93" s="7">
        <v>0</v>
      </c>
      <c r="K93" s="7">
        <v>0</v>
      </c>
      <c r="L93" s="7">
        <v>0</v>
      </c>
      <c r="M93" s="7">
        <v>0</v>
      </c>
      <c r="N93" s="7">
        <v>0</v>
      </c>
      <c r="O93" s="7">
        <v>0</v>
      </c>
      <c r="P93" s="7">
        <v>0</v>
      </c>
      <c r="Q93" s="7">
        <v>0</v>
      </c>
      <c r="R93" s="7">
        <v>0</v>
      </c>
      <c r="S93" s="7">
        <v>0</v>
      </c>
      <c r="T93" s="7">
        <v>0</v>
      </c>
      <c r="U93" s="7">
        <v>0</v>
      </c>
      <c r="V93" s="7">
        <v>0</v>
      </c>
      <c r="W93" s="7">
        <v>0</v>
      </c>
      <c r="X93" s="7">
        <f t="shared" si="1"/>
        <v>0</v>
      </c>
    </row>
    <row r="94" spans="1:24" x14ac:dyDescent="0.15">
      <c r="A94" s="202"/>
      <c r="B94" s="193"/>
      <c r="C94" s="238"/>
      <c r="D94" s="240"/>
      <c r="E94" s="21" t="s">
        <v>317</v>
      </c>
      <c r="F94" s="7">
        <v>6</v>
      </c>
      <c r="G94" s="7">
        <v>11</v>
      </c>
      <c r="H94" s="7">
        <v>0</v>
      </c>
      <c r="I94" s="7">
        <v>0</v>
      </c>
      <c r="J94" s="7">
        <v>0</v>
      </c>
      <c r="K94" s="7">
        <v>0</v>
      </c>
      <c r="L94" s="7">
        <v>0</v>
      </c>
      <c r="M94" s="7">
        <v>0</v>
      </c>
      <c r="N94" s="7">
        <v>0</v>
      </c>
      <c r="O94" s="7">
        <v>0</v>
      </c>
      <c r="P94" s="7">
        <v>0</v>
      </c>
      <c r="Q94" s="7">
        <v>0</v>
      </c>
      <c r="R94" s="7">
        <v>0</v>
      </c>
      <c r="S94" s="7">
        <v>0</v>
      </c>
      <c r="T94" s="7">
        <v>0</v>
      </c>
      <c r="U94" s="7">
        <v>0</v>
      </c>
      <c r="V94" s="7">
        <v>0</v>
      </c>
      <c r="W94" s="7">
        <v>0</v>
      </c>
      <c r="X94" s="7">
        <f t="shared" si="1"/>
        <v>0</v>
      </c>
    </row>
    <row r="95" spans="1:24" x14ac:dyDescent="0.15">
      <c r="A95" s="202"/>
      <c r="B95" s="193"/>
      <c r="C95" s="238"/>
      <c r="D95" s="240"/>
      <c r="E95" s="22" t="s">
        <v>144</v>
      </c>
      <c r="F95" s="7">
        <v>6</v>
      </c>
      <c r="G95" s="7">
        <v>12</v>
      </c>
      <c r="H95" s="7">
        <v>12532543</v>
      </c>
      <c r="I95" s="7">
        <v>1111234</v>
      </c>
      <c r="J95" s="7">
        <v>553715</v>
      </c>
      <c r="K95" s="7">
        <v>742998</v>
      </c>
      <c r="L95" s="7">
        <v>127916</v>
      </c>
      <c r="M95" s="7">
        <v>0</v>
      </c>
      <c r="N95" s="7">
        <v>0</v>
      </c>
      <c r="O95" s="7">
        <v>337484</v>
      </c>
      <c r="P95" s="7">
        <v>457639</v>
      </c>
      <c r="Q95" s="7">
        <v>18450</v>
      </c>
      <c r="R95" s="7">
        <v>0</v>
      </c>
      <c r="S95" s="7">
        <v>247015</v>
      </c>
      <c r="T95" s="7">
        <v>59573</v>
      </c>
      <c r="U95" s="7">
        <v>201504</v>
      </c>
      <c r="V95" s="7">
        <v>384416</v>
      </c>
      <c r="W95" s="7">
        <v>308260</v>
      </c>
      <c r="X95" s="7">
        <f t="shared" si="1"/>
        <v>17082747</v>
      </c>
    </row>
    <row r="96" spans="1:24" ht="36" x14ac:dyDescent="0.15">
      <c r="A96" s="202"/>
      <c r="B96" s="193"/>
      <c r="C96" s="238"/>
      <c r="D96" s="240"/>
      <c r="E96" s="47" t="s">
        <v>319</v>
      </c>
      <c r="F96" s="7">
        <v>6</v>
      </c>
      <c r="G96" s="7">
        <v>13</v>
      </c>
      <c r="H96" s="7">
        <v>0</v>
      </c>
      <c r="I96" s="7">
        <v>0</v>
      </c>
      <c r="J96" s="7">
        <v>0</v>
      </c>
      <c r="K96" s="7">
        <v>0</v>
      </c>
      <c r="L96" s="7">
        <v>0</v>
      </c>
      <c r="M96" s="7">
        <v>0</v>
      </c>
      <c r="N96" s="7">
        <v>0</v>
      </c>
      <c r="O96" s="7">
        <v>0</v>
      </c>
      <c r="P96" s="7">
        <v>0</v>
      </c>
      <c r="Q96" s="7">
        <v>0</v>
      </c>
      <c r="R96" s="7">
        <v>0</v>
      </c>
      <c r="S96" s="7">
        <v>0</v>
      </c>
      <c r="T96" s="7">
        <v>0</v>
      </c>
      <c r="U96" s="7">
        <v>0</v>
      </c>
      <c r="V96" s="7">
        <v>0</v>
      </c>
      <c r="W96" s="7">
        <v>0</v>
      </c>
      <c r="X96" s="7">
        <f t="shared" si="1"/>
        <v>0</v>
      </c>
    </row>
    <row r="97" spans="1:24" x14ac:dyDescent="0.15">
      <c r="A97" s="202"/>
      <c r="B97" s="193"/>
      <c r="C97" s="238"/>
      <c r="D97" s="240"/>
      <c r="E97" s="23" t="s">
        <v>183</v>
      </c>
      <c r="F97" s="7">
        <v>6</v>
      </c>
      <c r="G97" s="7">
        <v>14</v>
      </c>
      <c r="H97" s="7">
        <v>12532543</v>
      </c>
      <c r="I97" s="7">
        <v>1111234</v>
      </c>
      <c r="J97" s="7">
        <v>553715</v>
      </c>
      <c r="K97" s="7">
        <v>742998</v>
      </c>
      <c r="L97" s="7">
        <v>127916</v>
      </c>
      <c r="M97" s="7">
        <v>0</v>
      </c>
      <c r="N97" s="7">
        <v>0</v>
      </c>
      <c r="O97" s="7">
        <v>337484</v>
      </c>
      <c r="P97" s="7">
        <v>457639</v>
      </c>
      <c r="Q97" s="7">
        <v>18450</v>
      </c>
      <c r="R97" s="7">
        <v>0</v>
      </c>
      <c r="S97" s="7">
        <v>247015</v>
      </c>
      <c r="T97" s="7">
        <v>59573</v>
      </c>
      <c r="U97" s="7">
        <v>201504</v>
      </c>
      <c r="V97" s="7">
        <v>384416</v>
      </c>
      <c r="W97" s="7">
        <v>308260</v>
      </c>
      <c r="X97" s="7">
        <f t="shared" si="1"/>
        <v>17082747</v>
      </c>
    </row>
    <row r="98" spans="1:24" x14ac:dyDescent="0.15">
      <c r="A98" s="202"/>
      <c r="B98" s="148"/>
      <c r="C98" s="241"/>
      <c r="D98" s="242"/>
      <c r="E98" s="23" t="s">
        <v>184</v>
      </c>
      <c r="F98" s="7">
        <v>6</v>
      </c>
      <c r="G98" s="7">
        <v>15</v>
      </c>
      <c r="H98" s="7">
        <v>0</v>
      </c>
      <c r="I98" s="7">
        <v>0</v>
      </c>
      <c r="J98" s="7">
        <v>0</v>
      </c>
      <c r="K98" s="7">
        <v>0</v>
      </c>
      <c r="L98" s="7">
        <v>0</v>
      </c>
      <c r="M98" s="7">
        <v>0</v>
      </c>
      <c r="N98" s="7">
        <v>0</v>
      </c>
      <c r="O98" s="7">
        <v>0</v>
      </c>
      <c r="P98" s="7">
        <v>0</v>
      </c>
      <c r="Q98" s="7">
        <v>0</v>
      </c>
      <c r="R98" s="7">
        <v>0</v>
      </c>
      <c r="S98" s="7">
        <v>0</v>
      </c>
      <c r="T98" s="7">
        <v>0</v>
      </c>
      <c r="U98" s="7">
        <v>0</v>
      </c>
      <c r="V98" s="7">
        <v>0</v>
      </c>
      <c r="W98" s="7">
        <v>0</v>
      </c>
      <c r="X98" s="7">
        <f t="shared" si="1"/>
        <v>0</v>
      </c>
    </row>
    <row r="99" spans="1:24" x14ac:dyDescent="0.15">
      <c r="A99" s="202"/>
      <c r="B99" s="51"/>
      <c r="C99" s="53"/>
      <c r="D99" s="54"/>
      <c r="E99" s="59"/>
      <c r="F99" s="60"/>
      <c r="G99" s="60"/>
      <c r="H99" s="60">
        <v>0</v>
      </c>
      <c r="I99" s="60">
        <v>0</v>
      </c>
      <c r="J99" s="60">
        <v>0</v>
      </c>
      <c r="K99" s="60">
        <v>0</v>
      </c>
      <c r="L99" s="60">
        <v>0</v>
      </c>
      <c r="M99" s="60">
        <v>0</v>
      </c>
      <c r="N99" s="60">
        <v>0</v>
      </c>
      <c r="O99" s="60">
        <v>0</v>
      </c>
      <c r="P99" s="60">
        <v>0</v>
      </c>
      <c r="Q99" s="60">
        <v>0</v>
      </c>
      <c r="R99" s="60">
        <v>0</v>
      </c>
      <c r="S99" s="60">
        <v>0</v>
      </c>
      <c r="T99" s="60">
        <v>0</v>
      </c>
      <c r="U99" s="60">
        <v>0</v>
      </c>
      <c r="V99" s="60">
        <v>0</v>
      </c>
      <c r="W99" s="60">
        <v>0</v>
      </c>
      <c r="X99" s="7">
        <f t="shared" si="1"/>
        <v>0</v>
      </c>
    </row>
    <row r="100" spans="1:24" x14ac:dyDescent="0.15">
      <c r="A100" s="202"/>
      <c r="B100" s="147" t="s">
        <v>173</v>
      </c>
      <c r="C100" s="196" t="s">
        <v>152</v>
      </c>
      <c r="D100" s="243"/>
      <c r="E100" s="21" t="s">
        <v>307</v>
      </c>
      <c r="F100" s="7">
        <v>7</v>
      </c>
      <c r="G100" s="7">
        <v>1</v>
      </c>
      <c r="H100" s="7">
        <v>0</v>
      </c>
      <c r="I100" s="7">
        <v>0</v>
      </c>
      <c r="J100" s="7">
        <v>0</v>
      </c>
      <c r="K100" s="7">
        <v>0</v>
      </c>
      <c r="L100" s="7">
        <v>0</v>
      </c>
      <c r="M100" s="7">
        <v>0</v>
      </c>
      <c r="N100" s="7">
        <v>0</v>
      </c>
      <c r="O100" s="7">
        <v>0</v>
      </c>
      <c r="P100" s="7">
        <v>0</v>
      </c>
      <c r="Q100" s="7">
        <v>0</v>
      </c>
      <c r="R100" s="7">
        <v>0</v>
      </c>
      <c r="S100" s="7">
        <v>0</v>
      </c>
      <c r="T100" s="7">
        <v>0</v>
      </c>
      <c r="U100" s="7">
        <v>0</v>
      </c>
      <c r="V100" s="7">
        <v>0</v>
      </c>
      <c r="W100" s="7">
        <v>0</v>
      </c>
      <c r="X100" s="7">
        <f t="shared" si="1"/>
        <v>0</v>
      </c>
    </row>
    <row r="101" spans="1:24" x14ac:dyDescent="0.15">
      <c r="A101" s="202"/>
      <c r="B101" s="193"/>
      <c r="C101" s="198"/>
      <c r="D101" s="244"/>
      <c r="E101" s="21" t="s">
        <v>308</v>
      </c>
      <c r="F101" s="7">
        <v>7</v>
      </c>
      <c r="G101" s="7">
        <v>2</v>
      </c>
      <c r="H101" s="7">
        <v>7347832</v>
      </c>
      <c r="I101" s="7">
        <v>1447126</v>
      </c>
      <c r="J101" s="7">
        <v>217868</v>
      </c>
      <c r="K101" s="7">
        <v>760740</v>
      </c>
      <c r="L101" s="7">
        <v>125554</v>
      </c>
      <c r="M101" s="7">
        <v>0</v>
      </c>
      <c r="N101" s="7">
        <v>0</v>
      </c>
      <c r="O101" s="7">
        <v>306600</v>
      </c>
      <c r="P101" s="7">
        <v>134700</v>
      </c>
      <c r="Q101" s="7">
        <v>200330</v>
      </c>
      <c r="R101" s="7">
        <v>0</v>
      </c>
      <c r="S101" s="7">
        <v>210575</v>
      </c>
      <c r="T101" s="7">
        <v>392516</v>
      </c>
      <c r="U101" s="7">
        <v>190494</v>
      </c>
      <c r="V101" s="7">
        <v>315591</v>
      </c>
      <c r="W101" s="7">
        <v>196860</v>
      </c>
      <c r="X101" s="7">
        <f t="shared" si="1"/>
        <v>11846786</v>
      </c>
    </row>
    <row r="102" spans="1:24" x14ac:dyDescent="0.15">
      <c r="A102" s="202"/>
      <c r="B102" s="193"/>
      <c r="C102" s="198"/>
      <c r="D102" s="244"/>
      <c r="E102" s="21" t="s">
        <v>309</v>
      </c>
      <c r="F102" s="7">
        <v>7</v>
      </c>
      <c r="G102" s="7">
        <v>3</v>
      </c>
      <c r="H102" s="7">
        <v>0</v>
      </c>
      <c r="I102" s="7">
        <v>0</v>
      </c>
      <c r="J102" s="7">
        <v>15000</v>
      </c>
      <c r="K102" s="7">
        <v>148800</v>
      </c>
      <c r="L102" s="7">
        <v>0</v>
      </c>
      <c r="M102" s="7">
        <v>0</v>
      </c>
      <c r="N102" s="7">
        <v>0</v>
      </c>
      <c r="O102" s="7">
        <v>89441</v>
      </c>
      <c r="P102" s="7">
        <v>35524</v>
      </c>
      <c r="Q102" s="7">
        <v>0</v>
      </c>
      <c r="R102" s="7">
        <v>0</v>
      </c>
      <c r="S102" s="7">
        <v>0</v>
      </c>
      <c r="T102" s="7">
        <v>376916</v>
      </c>
      <c r="U102" s="7">
        <v>0</v>
      </c>
      <c r="V102" s="7">
        <v>0</v>
      </c>
      <c r="W102" s="7">
        <v>0</v>
      </c>
      <c r="X102" s="7">
        <f t="shared" si="1"/>
        <v>665681</v>
      </c>
    </row>
    <row r="103" spans="1:24" x14ac:dyDescent="0.15">
      <c r="A103" s="202"/>
      <c r="B103" s="193"/>
      <c r="C103" s="198"/>
      <c r="D103" s="244"/>
      <c r="E103" s="21" t="s">
        <v>310</v>
      </c>
      <c r="F103" s="7">
        <v>7</v>
      </c>
      <c r="G103" s="7">
        <v>4</v>
      </c>
      <c r="H103" s="7">
        <v>0</v>
      </c>
      <c r="I103" s="7">
        <v>0</v>
      </c>
      <c r="J103" s="7">
        <v>42500</v>
      </c>
      <c r="K103" s="7">
        <v>110280</v>
      </c>
      <c r="L103" s="7">
        <v>0</v>
      </c>
      <c r="M103" s="7">
        <v>0</v>
      </c>
      <c r="N103" s="7">
        <v>0</v>
      </c>
      <c r="O103" s="7">
        <v>56700</v>
      </c>
      <c r="P103" s="7">
        <v>0</v>
      </c>
      <c r="Q103" s="7">
        <v>0</v>
      </c>
      <c r="R103" s="7">
        <v>0</v>
      </c>
      <c r="S103" s="7">
        <v>28268</v>
      </c>
      <c r="T103" s="7">
        <v>173351</v>
      </c>
      <c r="U103" s="7">
        <v>0</v>
      </c>
      <c r="V103" s="7">
        <v>0</v>
      </c>
      <c r="W103" s="7">
        <v>0</v>
      </c>
      <c r="X103" s="7">
        <f t="shared" si="1"/>
        <v>411099</v>
      </c>
    </row>
    <row r="104" spans="1:24" x14ac:dyDescent="0.15">
      <c r="A104" s="202"/>
      <c r="B104" s="193"/>
      <c r="C104" s="198"/>
      <c r="D104" s="244"/>
      <c r="E104" s="21" t="s">
        <v>311</v>
      </c>
      <c r="F104" s="7">
        <v>7</v>
      </c>
      <c r="G104" s="7">
        <v>5</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f t="shared" si="1"/>
        <v>0</v>
      </c>
    </row>
    <row r="105" spans="1:24" x14ac:dyDescent="0.15">
      <c r="A105" s="202"/>
      <c r="B105" s="193"/>
      <c r="C105" s="198"/>
      <c r="D105" s="244"/>
      <c r="E105" s="21" t="s">
        <v>312</v>
      </c>
      <c r="F105" s="7">
        <v>7</v>
      </c>
      <c r="G105" s="7">
        <v>6</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f t="shared" si="1"/>
        <v>0</v>
      </c>
    </row>
    <row r="106" spans="1:24" x14ac:dyDescent="0.15">
      <c r="A106" s="202"/>
      <c r="B106" s="193"/>
      <c r="C106" s="198"/>
      <c r="D106" s="244"/>
      <c r="E106" s="21" t="s">
        <v>313</v>
      </c>
      <c r="F106" s="7">
        <v>7</v>
      </c>
      <c r="G106" s="7">
        <v>7</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f t="shared" si="1"/>
        <v>0</v>
      </c>
    </row>
    <row r="107" spans="1:24" x14ac:dyDescent="0.15">
      <c r="A107" s="202"/>
      <c r="B107" s="193"/>
      <c r="C107" s="198"/>
      <c r="D107" s="244"/>
      <c r="E107" s="21" t="s">
        <v>314</v>
      </c>
      <c r="F107" s="7">
        <v>7</v>
      </c>
      <c r="G107" s="7">
        <v>8</v>
      </c>
      <c r="H107" s="7">
        <v>0</v>
      </c>
      <c r="I107" s="7">
        <v>0</v>
      </c>
      <c r="J107" s="7">
        <v>0</v>
      </c>
      <c r="K107" s="7">
        <v>0</v>
      </c>
      <c r="L107" s="7">
        <v>0</v>
      </c>
      <c r="M107" s="7">
        <v>0</v>
      </c>
      <c r="N107" s="7">
        <v>0</v>
      </c>
      <c r="O107" s="7">
        <v>0</v>
      </c>
      <c r="P107" s="7">
        <v>0</v>
      </c>
      <c r="Q107" s="7">
        <v>0</v>
      </c>
      <c r="R107" s="7">
        <v>0</v>
      </c>
      <c r="S107" s="7">
        <v>0</v>
      </c>
      <c r="T107" s="7">
        <v>0</v>
      </c>
      <c r="U107" s="7">
        <v>0</v>
      </c>
      <c r="V107" s="7">
        <v>0</v>
      </c>
      <c r="W107" s="7">
        <v>0</v>
      </c>
      <c r="X107" s="7">
        <f t="shared" si="1"/>
        <v>0</v>
      </c>
    </row>
    <row r="108" spans="1:24" x14ac:dyDescent="0.15">
      <c r="A108" s="202"/>
      <c r="B108" s="193"/>
      <c r="C108" s="198"/>
      <c r="D108" s="244"/>
      <c r="E108" s="21" t="s">
        <v>315</v>
      </c>
      <c r="F108" s="7">
        <v>7</v>
      </c>
      <c r="G108" s="7">
        <v>9</v>
      </c>
      <c r="H108" s="7">
        <v>0</v>
      </c>
      <c r="I108" s="7">
        <v>0</v>
      </c>
      <c r="J108" s="7">
        <v>0</v>
      </c>
      <c r="K108" s="7">
        <v>0</v>
      </c>
      <c r="L108" s="7">
        <v>0</v>
      </c>
      <c r="M108" s="7">
        <v>0</v>
      </c>
      <c r="N108" s="7">
        <v>0</v>
      </c>
      <c r="O108" s="7">
        <v>0</v>
      </c>
      <c r="P108" s="7">
        <v>0</v>
      </c>
      <c r="Q108" s="7">
        <v>0</v>
      </c>
      <c r="R108" s="7">
        <v>0</v>
      </c>
      <c r="S108" s="7">
        <v>0</v>
      </c>
      <c r="T108" s="7">
        <v>0</v>
      </c>
      <c r="U108" s="7">
        <v>0</v>
      </c>
      <c r="V108" s="7">
        <v>0</v>
      </c>
      <c r="W108" s="7">
        <v>0</v>
      </c>
      <c r="X108" s="7">
        <f t="shared" si="1"/>
        <v>0</v>
      </c>
    </row>
    <row r="109" spans="1:24" x14ac:dyDescent="0.15">
      <c r="A109" s="202"/>
      <c r="B109" s="193"/>
      <c r="C109" s="198"/>
      <c r="D109" s="244"/>
      <c r="E109" s="21" t="s">
        <v>316</v>
      </c>
      <c r="F109" s="7">
        <v>7</v>
      </c>
      <c r="G109" s="7">
        <v>10</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f t="shared" si="1"/>
        <v>0</v>
      </c>
    </row>
    <row r="110" spans="1:24" x14ac:dyDescent="0.15">
      <c r="A110" s="202"/>
      <c r="B110" s="193"/>
      <c r="C110" s="198"/>
      <c r="D110" s="244"/>
      <c r="E110" s="21" t="s">
        <v>317</v>
      </c>
      <c r="F110" s="7">
        <v>7</v>
      </c>
      <c r="G110" s="7">
        <v>11</v>
      </c>
      <c r="H110" s="7">
        <v>0</v>
      </c>
      <c r="I110" s="7">
        <v>0</v>
      </c>
      <c r="J110" s="7">
        <v>0</v>
      </c>
      <c r="K110" s="7">
        <v>0</v>
      </c>
      <c r="L110" s="7">
        <v>0</v>
      </c>
      <c r="M110" s="7">
        <v>0</v>
      </c>
      <c r="N110" s="7">
        <v>0</v>
      </c>
      <c r="O110" s="7">
        <v>0</v>
      </c>
      <c r="P110" s="7">
        <v>0</v>
      </c>
      <c r="Q110" s="7">
        <v>0</v>
      </c>
      <c r="R110" s="7">
        <v>0</v>
      </c>
      <c r="S110" s="7">
        <v>0</v>
      </c>
      <c r="T110" s="7">
        <v>0</v>
      </c>
      <c r="U110" s="7">
        <v>0</v>
      </c>
      <c r="V110" s="7">
        <v>0</v>
      </c>
      <c r="W110" s="7">
        <v>0</v>
      </c>
      <c r="X110" s="7">
        <f t="shared" si="1"/>
        <v>0</v>
      </c>
    </row>
    <row r="111" spans="1:24" x14ac:dyDescent="0.15">
      <c r="A111" s="202"/>
      <c r="B111" s="193"/>
      <c r="C111" s="198"/>
      <c r="D111" s="244"/>
      <c r="E111" s="22" t="s">
        <v>144</v>
      </c>
      <c r="F111" s="7">
        <v>7</v>
      </c>
      <c r="G111" s="7">
        <v>12</v>
      </c>
      <c r="H111" s="7">
        <v>7347832</v>
      </c>
      <c r="I111" s="7">
        <v>1447126</v>
      </c>
      <c r="J111" s="7">
        <v>275368</v>
      </c>
      <c r="K111" s="7">
        <v>1019820</v>
      </c>
      <c r="L111" s="7">
        <v>125554</v>
      </c>
      <c r="M111" s="7">
        <v>0</v>
      </c>
      <c r="N111" s="7">
        <v>0</v>
      </c>
      <c r="O111" s="7">
        <v>452741</v>
      </c>
      <c r="P111" s="7">
        <v>170224</v>
      </c>
      <c r="Q111" s="7">
        <v>200330</v>
      </c>
      <c r="R111" s="7">
        <v>0</v>
      </c>
      <c r="S111" s="7">
        <v>238843</v>
      </c>
      <c r="T111" s="7">
        <v>942783</v>
      </c>
      <c r="U111" s="7">
        <v>190494</v>
      </c>
      <c r="V111" s="7">
        <v>315591</v>
      </c>
      <c r="W111" s="7">
        <v>196860</v>
      </c>
      <c r="X111" s="7">
        <f t="shared" si="1"/>
        <v>12923566</v>
      </c>
    </row>
    <row r="112" spans="1:24" ht="36" x14ac:dyDescent="0.15">
      <c r="A112" s="202"/>
      <c r="B112" s="193"/>
      <c r="C112" s="198"/>
      <c r="D112" s="244"/>
      <c r="E112" s="47" t="s">
        <v>319</v>
      </c>
      <c r="F112" s="7">
        <v>7</v>
      </c>
      <c r="G112" s="7">
        <v>13</v>
      </c>
      <c r="H112" s="7">
        <v>0</v>
      </c>
      <c r="I112" s="7">
        <v>0</v>
      </c>
      <c r="J112" s="7">
        <v>0</v>
      </c>
      <c r="K112" s="7">
        <v>0</v>
      </c>
      <c r="L112" s="7">
        <v>0</v>
      </c>
      <c r="M112" s="7">
        <v>0</v>
      </c>
      <c r="N112" s="7">
        <v>0</v>
      </c>
      <c r="O112" s="7">
        <v>0</v>
      </c>
      <c r="P112" s="7">
        <v>0</v>
      </c>
      <c r="Q112" s="7">
        <v>0</v>
      </c>
      <c r="R112" s="7">
        <v>0</v>
      </c>
      <c r="S112" s="7">
        <v>0</v>
      </c>
      <c r="T112" s="7">
        <v>0</v>
      </c>
      <c r="U112" s="7">
        <v>0</v>
      </c>
      <c r="V112" s="7">
        <v>0</v>
      </c>
      <c r="W112" s="7">
        <v>0</v>
      </c>
      <c r="X112" s="7">
        <f t="shared" si="1"/>
        <v>0</v>
      </c>
    </row>
    <row r="113" spans="1:24" x14ac:dyDescent="0.15">
      <c r="A113" s="202"/>
      <c r="B113" s="193"/>
      <c r="C113" s="198"/>
      <c r="D113" s="244"/>
      <c r="E113" s="23" t="s">
        <v>183</v>
      </c>
      <c r="F113" s="7">
        <v>7</v>
      </c>
      <c r="G113" s="7">
        <v>14</v>
      </c>
      <c r="H113" s="7">
        <v>7347832</v>
      </c>
      <c r="I113" s="7">
        <v>1447126</v>
      </c>
      <c r="J113" s="7">
        <v>275368</v>
      </c>
      <c r="K113" s="7">
        <v>1019820</v>
      </c>
      <c r="L113" s="7">
        <v>125554</v>
      </c>
      <c r="M113" s="7">
        <v>0</v>
      </c>
      <c r="N113" s="7">
        <v>0</v>
      </c>
      <c r="O113" s="7">
        <v>452741</v>
      </c>
      <c r="P113" s="7">
        <v>170224</v>
      </c>
      <c r="Q113" s="7">
        <v>200330</v>
      </c>
      <c r="R113" s="7">
        <v>0</v>
      </c>
      <c r="S113" s="7">
        <v>238843</v>
      </c>
      <c r="T113" s="7">
        <v>942783</v>
      </c>
      <c r="U113" s="7">
        <v>190494</v>
      </c>
      <c r="V113" s="7">
        <v>315591</v>
      </c>
      <c r="W113" s="7">
        <v>196860</v>
      </c>
      <c r="X113" s="7">
        <f t="shared" si="1"/>
        <v>12923566</v>
      </c>
    </row>
    <row r="114" spans="1:24" x14ac:dyDescent="0.15">
      <c r="A114" s="202"/>
      <c r="B114" s="148"/>
      <c r="C114" s="200"/>
      <c r="D114" s="245"/>
      <c r="E114" s="23" t="s">
        <v>184</v>
      </c>
      <c r="F114" s="7">
        <v>7</v>
      </c>
      <c r="G114" s="7">
        <v>15</v>
      </c>
      <c r="H114" s="7">
        <v>0</v>
      </c>
      <c r="I114" s="7">
        <v>0</v>
      </c>
      <c r="J114" s="7">
        <v>0</v>
      </c>
      <c r="K114" s="7">
        <v>0</v>
      </c>
      <c r="L114" s="7">
        <v>0</v>
      </c>
      <c r="M114" s="7">
        <v>0</v>
      </c>
      <c r="N114" s="7">
        <v>0</v>
      </c>
      <c r="O114" s="7">
        <v>0</v>
      </c>
      <c r="P114" s="7">
        <v>0</v>
      </c>
      <c r="Q114" s="7">
        <v>0</v>
      </c>
      <c r="R114" s="7">
        <v>0</v>
      </c>
      <c r="S114" s="7">
        <v>0</v>
      </c>
      <c r="T114" s="7">
        <v>0</v>
      </c>
      <c r="U114" s="7">
        <v>0</v>
      </c>
      <c r="V114" s="7">
        <v>0</v>
      </c>
      <c r="W114" s="7">
        <v>0</v>
      </c>
      <c r="X114" s="7">
        <f t="shared" si="1"/>
        <v>0</v>
      </c>
    </row>
    <row r="115" spans="1:24" x14ac:dyDescent="0.15">
      <c r="A115" s="202"/>
      <c r="B115" s="51"/>
      <c r="C115" s="52"/>
      <c r="D115" s="57"/>
      <c r="E115" s="59"/>
      <c r="F115" s="60"/>
      <c r="G115" s="60"/>
      <c r="H115" s="60">
        <v>0</v>
      </c>
      <c r="I115" s="60">
        <v>0</v>
      </c>
      <c r="J115" s="60">
        <v>0</v>
      </c>
      <c r="K115" s="60">
        <v>0</v>
      </c>
      <c r="L115" s="60">
        <v>0</v>
      </c>
      <c r="M115" s="60">
        <v>0</v>
      </c>
      <c r="N115" s="60">
        <v>0</v>
      </c>
      <c r="O115" s="60">
        <v>0</v>
      </c>
      <c r="P115" s="60">
        <v>0</v>
      </c>
      <c r="Q115" s="60">
        <v>0</v>
      </c>
      <c r="R115" s="60">
        <v>0</v>
      </c>
      <c r="S115" s="60">
        <v>0</v>
      </c>
      <c r="T115" s="60">
        <v>0</v>
      </c>
      <c r="U115" s="60">
        <v>0</v>
      </c>
      <c r="V115" s="60">
        <v>0</v>
      </c>
      <c r="W115" s="60">
        <v>0</v>
      </c>
      <c r="X115" s="7">
        <f t="shared" si="1"/>
        <v>0</v>
      </c>
    </row>
    <row r="116" spans="1:24" x14ac:dyDescent="0.15">
      <c r="A116" s="202"/>
      <c r="B116" s="147" t="s">
        <v>174</v>
      </c>
      <c r="C116" s="236" t="s">
        <v>153</v>
      </c>
      <c r="D116" s="237"/>
      <c r="E116" s="21" t="s">
        <v>307</v>
      </c>
      <c r="F116" s="7">
        <v>8</v>
      </c>
      <c r="G116" s="7">
        <v>1</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f t="shared" si="1"/>
        <v>0</v>
      </c>
    </row>
    <row r="117" spans="1:24" x14ac:dyDescent="0.15">
      <c r="A117" s="202"/>
      <c r="B117" s="193"/>
      <c r="C117" s="238"/>
      <c r="D117" s="240"/>
      <c r="E117" s="21" t="s">
        <v>308</v>
      </c>
      <c r="F117" s="7">
        <v>8</v>
      </c>
      <c r="G117" s="7">
        <v>2</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f t="shared" si="1"/>
        <v>0</v>
      </c>
    </row>
    <row r="118" spans="1:24" x14ac:dyDescent="0.15">
      <c r="A118" s="202"/>
      <c r="B118" s="193"/>
      <c r="C118" s="238"/>
      <c r="D118" s="240"/>
      <c r="E118" s="21" t="s">
        <v>309</v>
      </c>
      <c r="F118" s="7">
        <v>8</v>
      </c>
      <c r="G118" s="7">
        <v>3</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f t="shared" si="1"/>
        <v>0</v>
      </c>
    </row>
    <row r="119" spans="1:24" x14ac:dyDescent="0.15">
      <c r="A119" s="202"/>
      <c r="B119" s="193"/>
      <c r="C119" s="238"/>
      <c r="D119" s="240"/>
      <c r="E119" s="21" t="s">
        <v>310</v>
      </c>
      <c r="F119" s="7">
        <v>8</v>
      </c>
      <c r="G119" s="7">
        <v>4</v>
      </c>
      <c r="H119" s="7">
        <v>0</v>
      </c>
      <c r="I119" s="7">
        <v>0</v>
      </c>
      <c r="J119" s="7">
        <v>0</v>
      </c>
      <c r="K119" s="7">
        <v>0</v>
      </c>
      <c r="L119" s="7">
        <v>0</v>
      </c>
      <c r="M119" s="7">
        <v>0</v>
      </c>
      <c r="N119" s="7">
        <v>0</v>
      </c>
      <c r="O119" s="7">
        <v>0</v>
      </c>
      <c r="P119" s="7">
        <v>0</v>
      </c>
      <c r="Q119" s="7">
        <v>0</v>
      </c>
      <c r="R119" s="7">
        <v>0</v>
      </c>
      <c r="S119" s="7">
        <v>0</v>
      </c>
      <c r="T119" s="7">
        <v>0</v>
      </c>
      <c r="U119" s="7">
        <v>0</v>
      </c>
      <c r="V119" s="7">
        <v>0</v>
      </c>
      <c r="W119" s="7">
        <v>0</v>
      </c>
      <c r="X119" s="7">
        <f t="shared" si="1"/>
        <v>0</v>
      </c>
    </row>
    <row r="120" spans="1:24" x14ac:dyDescent="0.15">
      <c r="A120" s="202"/>
      <c r="B120" s="193"/>
      <c r="C120" s="238"/>
      <c r="D120" s="240"/>
      <c r="E120" s="21" t="s">
        <v>311</v>
      </c>
      <c r="F120" s="7">
        <v>8</v>
      </c>
      <c r="G120" s="7">
        <v>5</v>
      </c>
      <c r="H120" s="7">
        <v>0</v>
      </c>
      <c r="I120" s="7">
        <v>0</v>
      </c>
      <c r="J120" s="7">
        <v>0</v>
      </c>
      <c r="K120" s="7">
        <v>0</v>
      </c>
      <c r="L120" s="7">
        <v>0</v>
      </c>
      <c r="M120" s="7">
        <v>0</v>
      </c>
      <c r="N120" s="7">
        <v>0</v>
      </c>
      <c r="O120" s="7">
        <v>0</v>
      </c>
      <c r="P120" s="7">
        <v>0</v>
      </c>
      <c r="Q120" s="7">
        <v>0</v>
      </c>
      <c r="R120" s="7">
        <v>0</v>
      </c>
      <c r="S120" s="7">
        <v>0</v>
      </c>
      <c r="T120" s="7">
        <v>0</v>
      </c>
      <c r="U120" s="7">
        <v>0</v>
      </c>
      <c r="V120" s="7">
        <v>0</v>
      </c>
      <c r="W120" s="7">
        <v>0</v>
      </c>
      <c r="X120" s="7">
        <f t="shared" si="1"/>
        <v>0</v>
      </c>
    </row>
    <row r="121" spans="1:24" x14ac:dyDescent="0.15">
      <c r="A121" s="202"/>
      <c r="B121" s="193"/>
      <c r="C121" s="238"/>
      <c r="D121" s="240"/>
      <c r="E121" s="21" t="s">
        <v>312</v>
      </c>
      <c r="F121" s="7">
        <v>8</v>
      </c>
      <c r="G121" s="7">
        <v>6</v>
      </c>
      <c r="H121" s="7">
        <v>0</v>
      </c>
      <c r="I121" s="7">
        <v>0</v>
      </c>
      <c r="J121" s="7">
        <v>0</v>
      </c>
      <c r="K121" s="7">
        <v>0</v>
      </c>
      <c r="L121" s="7">
        <v>0</v>
      </c>
      <c r="M121" s="7">
        <v>0</v>
      </c>
      <c r="N121" s="7">
        <v>0</v>
      </c>
      <c r="O121" s="7">
        <v>0</v>
      </c>
      <c r="P121" s="7">
        <v>0</v>
      </c>
      <c r="Q121" s="7">
        <v>0</v>
      </c>
      <c r="R121" s="7">
        <v>0</v>
      </c>
      <c r="S121" s="7">
        <v>0</v>
      </c>
      <c r="T121" s="7">
        <v>0</v>
      </c>
      <c r="U121" s="7">
        <v>0</v>
      </c>
      <c r="V121" s="7">
        <v>0</v>
      </c>
      <c r="W121" s="7">
        <v>0</v>
      </c>
      <c r="X121" s="7">
        <f t="shared" si="1"/>
        <v>0</v>
      </c>
    </row>
    <row r="122" spans="1:24" x14ac:dyDescent="0.15">
      <c r="A122" s="202"/>
      <c r="B122" s="193"/>
      <c r="C122" s="238"/>
      <c r="D122" s="240"/>
      <c r="E122" s="21" t="s">
        <v>313</v>
      </c>
      <c r="F122" s="7">
        <v>8</v>
      </c>
      <c r="G122" s="7">
        <v>7</v>
      </c>
      <c r="H122" s="7">
        <v>0</v>
      </c>
      <c r="I122" s="7">
        <v>0</v>
      </c>
      <c r="J122" s="7">
        <v>0</v>
      </c>
      <c r="K122" s="7">
        <v>0</v>
      </c>
      <c r="L122" s="7">
        <v>0</v>
      </c>
      <c r="M122" s="7">
        <v>0</v>
      </c>
      <c r="N122" s="7">
        <v>0</v>
      </c>
      <c r="O122" s="7">
        <v>0</v>
      </c>
      <c r="P122" s="7">
        <v>0</v>
      </c>
      <c r="Q122" s="7">
        <v>0</v>
      </c>
      <c r="R122" s="7">
        <v>0</v>
      </c>
      <c r="S122" s="7">
        <v>0</v>
      </c>
      <c r="T122" s="7">
        <v>0</v>
      </c>
      <c r="U122" s="7">
        <v>0</v>
      </c>
      <c r="V122" s="7">
        <v>0</v>
      </c>
      <c r="W122" s="7">
        <v>0</v>
      </c>
      <c r="X122" s="7">
        <f t="shared" si="1"/>
        <v>0</v>
      </c>
    </row>
    <row r="123" spans="1:24" x14ac:dyDescent="0.15">
      <c r="A123" s="202"/>
      <c r="B123" s="193"/>
      <c r="C123" s="238"/>
      <c r="D123" s="240"/>
      <c r="E123" s="21" t="s">
        <v>314</v>
      </c>
      <c r="F123" s="7">
        <v>8</v>
      </c>
      <c r="G123" s="7">
        <v>8</v>
      </c>
      <c r="H123" s="7">
        <v>0</v>
      </c>
      <c r="I123" s="7">
        <v>0</v>
      </c>
      <c r="J123" s="7">
        <v>0</v>
      </c>
      <c r="K123" s="7">
        <v>0</v>
      </c>
      <c r="L123" s="7">
        <v>0</v>
      </c>
      <c r="M123" s="7">
        <v>0</v>
      </c>
      <c r="N123" s="7">
        <v>0</v>
      </c>
      <c r="O123" s="7">
        <v>0</v>
      </c>
      <c r="P123" s="7">
        <v>0</v>
      </c>
      <c r="Q123" s="7">
        <v>0</v>
      </c>
      <c r="R123" s="7">
        <v>0</v>
      </c>
      <c r="S123" s="7">
        <v>0</v>
      </c>
      <c r="T123" s="7">
        <v>0</v>
      </c>
      <c r="U123" s="7">
        <v>0</v>
      </c>
      <c r="V123" s="7">
        <v>0</v>
      </c>
      <c r="W123" s="7">
        <v>0</v>
      </c>
      <c r="X123" s="7">
        <f t="shared" si="1"/>
        <v>0</v>
      </c>
    </row>
    <row r="124" spans="1:24" x14ac:dyDescent="0.15">
      <c r="A124" s="202"/>
      <c r="B124" s="193"/>
      <c r="C124" s="238"/>
      <c r="D124" s="240"/>
      <c r="E124" s="21" t="s">
        <v>315</v>
      </c>
      <c r="F124" s="7">
        <v>8</v>
      </c>
      <c r="G124" s="7">
        <v>9</v>
      </c>
      <c r="H124" s="7">
        <v>0</v>
      </c>
      <c r="I124" s="7">
        <v>0</v>
      </c>
      <c r="J124" s="7">
        <v>0</v>
      </c>
      <c r="K124" s="7">
        <v>0</v>
      </c>
      <c r="L124" s="7">
        <v>0</v>
      </c>
      <c r="M124" s="7">
        <v>0</v>
      </c>
      <c r="N124" s="7">
        <v>0</v>
      </c>
      <c r="O124" s="7">
        <v>0</v>
      </c>
      <c r="P124" s="7">
        <v>0</v>
      </c>
      <c r="Q124" s="7">
        <v>0</v>
      </c>
      <c r="R124" s="7">
        <v>0</v>
      </c>
      <c r="S124" s="7">
        <v>0</v>
      </c>
      <c r="T124" s="7">
        <v>0</v>
      </c>
      <c r="U124" s="7">
        <v>0</v>
      </c>
      <c r="V124" s="7">
        <v>0</v>
      </c>
      <c r="W124" s="7">
        <v>0</v>
      </c>
      <c r="X124" s="7">
        <f t="shared" si="1"/>
        <v>0</v>
      </c>
    </row>
    <row r="125" spans="1:24" x14ac:dyDescent="0.15">
      <c r="A125" s="202"/>
      <c r="B125" s="193"/>
      <c r="C125" s="238"/>
      <c r="D125" s="240"/>
      <c r="E125" s="21" t="s">
        <v>316</v>
      </c>
      <c r="F125" s="7">
        <v>8</v>
      </c>
      <c r="G125" s="7">
        <v>10</v>
      </c>
      <c r="H125" s="7">
        <v>0</v>
      </c>
      <c r="I125" s="7">
        <v>0</v>
      </c>
      <c r="J125" s="7">
        <v>0</v>
      </c>
      <c r="K125" s="7">
        <v>0</v>
      </c>
      <c r="L125" s="7">
        <v>0</v>
      </c>
      <c r="M125" s="7">
        <v>0</v>
      </c>
      <c r="N125" s="7">
        <v>0</v>
      </c>
      <c r="O125" s="7">
        <v>0</v>
      </c>
      <c r="P125" s="7">
        <v>0</v>
      </c>
      <c r="Q125" s="7">
        <v>0</v>
      </c>
      <c r="R125" s="7">
        <v>0</v>
      </c>
      <c r="S125" s="7">
        <v>0</v>
      </c>
      <c r="T125" s="7">
        <v>0</v>
      </c>
      <c r="U125" s="7">
        <v>0</v>
      </c>
      <c r="V125" s="7">
        <v>0</v>
      </c>
      <c r="W125" s="7">
        <v>0</v>
      </c>
      <c r="X125" s="7">
        <f t="shared" si="1"/>
        <v>0</v>
      </c>
    </row>
    <row r="126" spans="1:24" x14ac:dyDescent="0.15">
      <c r="A126" s="202"/>
      <c r="B126" s="193"/>
      <c r="C126" s="238"/>
      <c r="D126" s="240"/>
      <c r="E126" s="21" t="s">
        <v>317</v>
      </c>
      <c r="F126" s="7">
        <v>8</v>
      </c>
      <c r="G126" s="7">
        <v>11</v>
      </c>
      <c r="H126" s="7">
        <v>0</v>
      </c>
      <c r="I126" s="7">
        <v>0</v>
      </c>
      <c r="J126" s="7">
        <v>0</v>
      </c>
      <c r="K126" s="7">
        <v>0</v>
      </c>
      <c r="L126" s="7">
        <v>0</v>
      </c>
      <c r="M126" s="7">
        <v>0</v>
      </c>
      <c r="N126" s="7">
        <v>0</v>
      </c>
      <c r="O126" s="7">
        <v>0</v>
      </c>
      <c r="P126" s="7">
        <v>0</v>
      </c>
      <c r="Q126" s="7">
        <v>0</v>
      </c>
      <c r="R126" s="7">
        <v>0</v>
      </c>
      <c r="S126" s="7">
        <v>0</v>
      </c>
      <c r="T126" s="7">
        <v>0</v>
      </c>
      <c r="U126" s="7">
        <v>0</v>
      </c>
      <c r="V126" s="7">
        <v>0</v>
      </c>
      <c r="W126" s="7">
        <v>0</v>
      </c>
      <c r="X126" s="7">
        <f t="shared" si="1"/>
        <v>0</v>
      </c>
    </row>
    <row r="127" spans="1:24" x14ac:dyDescent="0.15">
      <c r="A127" s="202"/>
      <c r="B127" s="193"/>
      <c r="C127" s="238"/>
      <c r="D127" s="240"/>
      <c r="E127" s="22" t="s">
        <v>144</v>
      </c>
      <c r="F127" s="7">
        <v>8</v>
      </c>
      <c r="G127" s="7">
        <v>12</v>
      </c>
      <c r="H127" s="7">
        <v>0</v>
      </c>
      <c r="I127" s="7">
        <v>0</v>
      </c>
      <c r="J127" s="7">
        <v>0</v>
      </c>
      <c r="K127" s="7">
        <v>0</v>
      </c>
      <c r="L127" s="7">
        <v>0</v>
      </c>
      <c r="M127" s="7">
        <v>0</v>
      </c>
      <c r="N127" s="7">
        <v>0</v>
      </c>
      <c r="O127" s="7">
        <v>0</v>
      </c>
      <c r="P127" s="7">
        <v>0</v>
      </c>
      <c r="Q127" s="7">
        <v>0</v>
      </c>
      <c r="R127" s="7">
        <v>0</v>
      </c>
      <c r="S127" s="7">
        <v>0</v>
      </c>
      <c r="T127" s="7">
        <v>0</v>
      </c>
      <c r="U127" s="7">
        <v>0</v>
      </c>
      <c r="V127" s="7">
        <v>0</v>
      </c>
      <c r="W127" s="7">
        <v>0</v>
      </c>
      <c r="X127" s="7">
        <f t="shared" si="1"/>
        <v>0</v>
      </c>
    </row>
    <row r="128" spans="1:24" ht="36" x14ac:dyDescent="0.15">
      <c r="A128" s="202"/>
      <c r="B128" s="193"/>
      <c r="C128" s="238"/>
      <c r="D128" s="240"/>
      <c r="E128" s="47" t="s">
        <v>319</v>
      </c>
      <c r="F128" s="7">
        <v>8</v>
      </c>
      <c r="G128" s="7">
        <v>13</v>
      </c>
      <c r="H128" s="7">
        <v>0</v>
      </c>
      <c r="I128" s="7">
        <v>0</v>
      </c>
      <c r="J128" s="7">
        <v>0</v>
      </c>
      <c r="K128" s="7">
        <v>0</v>
      </c>
      <c r="L128" s="7">
        <v>0</v>
      </c>
      <c r="M128" s="7">
        <v>0</v>
      </c>
      <c r="N128" s="7">
        <v>0</v>
      </c>
      <c r="O128" s="7">
        <v>0</v>
      </c>
      <c r="P128" s="7">
        <v>0</v>
      </c>
      <c r="Q128" s="7">
        <v>0</v>
      </c>
      <c r="R128" s="7">
        <v>0</v>
      </c>
      <c r="S128" s="7">
        <v>0</v>
      </c>
      <c r="T128" s="7">
        <v>0</v>
      </c>
      <c r="U128" s="7">
        <v>0</v>
      </c>
      <c r="V128" s="7">
        <v>0</v>
      </c>
      <c r="W128" s="7">
        <v>0</v>
      </c>
      <c r="X128" s="7">
        <f t="shared" si="1"/>
        <v>0</v>
      </c>
    </row>
    <row r="129" spans="1:24" x14ac:dyDescent="0.15">
      <c r="A129" s="202"/>
      <c r="B129" s="193"/>
      <c r="C129" s="238"/>
      <c r="D129" s="240"/>
      <c r="E129" s="23" t="s">
        <v>183</v>
      </c>
      <c r="F129" s="7">
        <v>8</v>
      </c>
      <c r="G129" s="7">
        <v>14</v>
      </c>
      <c r="H129" s="7">
        <v>0</v>
      </c>
      <c r="I129" s="7">
        <v>0</v>
      </c>
      <c r="J129" s="7">
        <v>0</v>
      </c>
      <c r="K129" s="7">
        <v>0</v>
      </c>
      <c r="L129" s="7">
        <v>0</v>
      </c>
      <c r="M129" s="7">
        <v>0</v>
      </c>
      <c r="N129" s="7">
        <v>0</v>
      </c>
      <c r="O129" s="7">
        <v>0</v>
      </c>
      <c r="P129" s="7">
        <v>0</v>
      </c>
      <c r="Q129" s="7">
        <v>0</v>
      </c>
      <c r="R129" s="7">
        <v>0</v>
      </c>
      <c r="S129" s="7">
        <v>0</v>
      </c>
      <c r="T129" s="7">
        <v>0</v>
      </c>
      <c r="U129" s="7">
        <v>0</v>
      </c>
      <c r="V129" s="7">
        <v>0</v>
      </c>
      <c r="W129" s="7">
        <v>0</v>
      </c>
      <c r="X129" s="7">
        <f t="shared" si="1"/>
        <v>0</v>
      </c>
    </row>
    <row r="130" spans="1:24" x14ac:dyDescent="0.15">
      <c r="A130" s="202"/>
      <c r="B130" s="148"/>
      <c r="C130" s="241"/>
      <c r="D130" s="242"/>
      <c r="E130" s="23" t="s">
        <v>184</v>
      </c>
      <c r="F130" s="7">
        <v>8</v>
      </c>
      <c r="G130" s="7">
        <v>15</v>
      </c>
      <c r="H130" s="7">
        <v>0</v>
      </c>
      <c r="I130" s="7">
        <v>0</v>
      </c>
      <c r="J130" s="7">
        <v>0</v>
      </c>
      <c r="K130" s="7">
        <v>0</v>
      </c>
      <c r="L130" s="7">
        <v>0</v>
      </c>
      <c r="M130" s="7">
        <v>0</v>
      </c>
      <c r="N130" s="7">
        <v>0</v>
      </c>
      <c r="O130" s="7">
        <v>0</v>
      </c>
      <c r="P130" s="7">
        <v>0</v>
      </c>
      <c r="Q130" s="7">
        <v>0</v>
      </c>
      <c r="R130" s="7">
        <v>0</v>
      </c>
      <c r="S130" s="7">
        <v>0</v>
      </c>
      <c r="T130" s="7">
        <v>0</v>
      </c>
      <c r="U130" s="7">
        <v>0</v>
      </c>
      <c r="V130" s="7">
        <v>0</v>
      </c>
      <c r="W130" s="7">
        <v>0</v>
      </c>
      <c r="X130" s="7">
        <f t="shared" si="1"/>
        <v>0</v>
      </c>
    </row>
    <row r="131" spans="1:24" x14ac:dyDescent="0.15">
      <c r="A131" s="202"/>
      <c r="B131" s="51"/>
      <c r="C131" s="53"/>
      <c r="D131" s="54"/>
      <c r="E131" s="59"/>
      <c r="F131" s="60"/>
      <c r="G131" s="60"/>
      <c r="H131" s="60">
        <v>0</v>
      </c>
      <c r="I131" s="60">
        <v>0</v>
      </c>
      <c r="J131" s="60">
        <v>0</v>
      </c>
      <c r="K131" s="60">
        <v>0</v>
      </c>
      <c r="L131" s="60">
        <v>0</v>
      </c>
      <c r="M131" s="60">
        <v>0</v>
      </c>
      <c r="N131" s="60">
        <v>0</v>
      </c>
      <c r="O131" s="60">
        <v>0</v>
      </c>
      <c r="P131" s="60">
        <v>0</v>
      </c>
      <c r="Q131" s="60">
        <v>0</v>
      </c>
      <c r="R131" s="60">
        <v>0</v>
      </c>
      <c r="S131" s="60">
        <v>0</v>
      </c>
      <c r="T131" s="60">
        <v>0</v>
      </c>
      <c r="U131" s="60">
        <v>0</v>
      </c>
      <c r="V131" s="60">
        <v>0</v>
      </c>
      <c r="W131" s="60">
        <v>0</v>
      </c>
      <c r="X131" s="7">
        <f t="shared" si="1"/>
        <v>0</v>
      </c>
    </row>
    <row r="132" spans="1:24" x14ac:dyDescent="0.15">
      <c r="A132" s="202"/>
      <c r="B132" s="147" t="s">
        <v>175</v>
      </c>
      <c r="C132" s="236" t="s">
        <v>161</v>
      </c>
      <c r="D132" s="237"/>
      <c r="E132" s="21" t="s">
        <v>307</v>
      </c>
      <c r="F132" s="7">
        <v>9</v>
      </c>
      <c r="G132" s="7">
        <v>1</v>
      </c>
      <c r="H132" s="7">
        <v>0</v>
      </c>
      <c r="I132" s="7">
        <v>0</v>
      </c>
      <c r="J132" s="7">
        <v>0</v>
      </c>
      <c r="K132" s="7">
        <v>0</v>
      </c>
      <c r="L132" s="7">
        <v>0</v>
      </c>
      <c r="M132" s="7">
        <v>0</v>
      </c>
      <c r="N132" s="7">
        <v>0</v>
      </c>
      <c r="O132" s="7">
        <v>0</v>
      </c>
      <c r="P132" s="7">
        <v>0</v>
      </c>
      <c r="Q132" s="7">
        <v>0</v>
      </c>
      <c r="R132" s="7">
        <v>0</v>
      </c>
      <c r="S132" s="7">
        <v>0</v>
      </c>
      <c r="T132" s="7">
        <v>0</v>
      </c>
      <c r="U132" s="7">
        <v>0</v>
      </c>
      <c r="V132" s="7">
        <v>0</v>
      </c>
      <c r="W132" s="7">
        <v>0</v>
      </c>
      <c r="X132" s="7">
        <f t="shared" si="1"/>
        <v>0</v>
      </c>
    </row>
    <row r="133" spans="1:24" x14ac:dyDescent="0.15">
      <c r="A133" s="202"/>
      <c r="B133" s="193"/>
      <c r="C133" s="238"/>
      <c r="D133" s="240"/>
      <c r="E133" s="21" t="s">
        <v>308</v>
      </c>
      <c r="F133" s="7">
        <v>9</v>
      </c>
      <c r="G133" s="7">
        <v>2</v>
      </c>
      <c r="H133" s="7">
        <v>0</v>
      </c>
      <c r="I133" s="7">
        <v>0</v>
      </c>
      <c r="J133" s="7">
        <v>0</v>
      </c>
      <c r="K133" s="7">
        <v>0</v>
      </c>
      <c r="L133" s="7">
        <v>0</v>
      </c>
      <c r="M133" s="7">
        <v>0</v>
      </c>
      <c r="N133" s="7">
        <v>0</v>
      </c>
      <c r="O133" s="7">
        <v>0</v>
      </c>
      <c r="P133" s="7">
        <v>0</v>
      </c>
      <c r="Q133" s="7">
        <v>0</v>
      </c>
      <c r="R133" s="7">
        <v>0</v>
      </c>
      <c r="S133" s="7">
        <v>0</v>
      </c>
      <c r="T133" s="7">
        <v>0</v>
      </c>
      <c r="U133" s="7">
        <v>0</v>
      </c>
      <c r="V133" s="7">
        <v>0</v>
      </c>
      <c r="W133" s="7">
        <v>0</v>
      </c>
      <c r="X133" s="7">
        <f t="shared" ref="X133:X195" si="2">SUM(H133:W133)</f>
        <v>0</v>
      </c>
    </row>
    <row r="134" spans="1:24" x14ac:dyDescent="0.15">
      <c r="A134" s="202"/>
      <c r="B134" s="193"/>
      <c r="C134" s="238"/>
      <c r="D134" s="240"/>
      <c r="E134" s="21" t="s">
        <v>309</v>
      </c>
      <c r="F134" s="7">
        <v>9</v>
      </c>
      <c r="G134" s="7">
        <v>3</v>
      </c>
      <c r="H134" s="7">
        <v>0</v>
      </c>
      <c r="I134" s="7">
        <v>0</v>
      </c>
      <c r="J134" s="7">
        <v>0</v>
      </c>
      <c r="K134" s="7">
        <v>0</v>
      </c>
      <c r="L134" s="7">
        <v>0</v>
      </c>
      <c r="M134" s="7">
        <v>0</v>
      </c>
      <c r="N134" s="7">
        <v>0</v>
      </c>
      <c r="O134" s="7">
        <v>0</v>
      </c>
      <c r="P134" s="7">
        <v>0</v>
      </c>
      <c r="Q134" s="7">
        <v>0</v>
      </c>
      <c r="R134" s="7">
        <v>0</v>
      </c>
      <c r="S134" s="7">
        <v>0</v>
      </c>
      <c r="T134" s="7">
        <v>0</v>
      </c>
      <c r="U134" s="7">
        <v>0</v>
      </c>
      <c r="V134" s="7">
        <v>0</v>
      </c>
      <c r="W134" s="7">
        <v>0</v>
      </c>
      <c r="X134" s="7">
        <f t="shared" si="2"/>
        <v>0</v>
      </c>
    </row>
    <row r="135" spans="1:24" x14ac:dyDescent="0.15">
      <c r="A135" s="202"/>
      <c r="B135" s="193"/>
      <c r="C135" s="238"/>
      <c r="D135" s="240"/>
      <c r="E135" s="21" t="s">
        <v>310</v>
      </c>
      <c r="F135" s="7">
        <v>9</v>
      </c>
      <c r="G135" s="7">
        <v>4</v>
      </c>
      <c r="H135" s="7">
        <v>0</v>
      </c>
      <c r="I135" s="7">
        <v>0</v>
      </c>
      <c r="J135" s="7">
        <v>0</v>
      </c>
      <c r="K135" s="7">
        <v>0</v>
      </c>
      <c r="L135" s="7">
        <v>0</v>
      </c>
      <c r="M135" s="7">
        <v>0</v>
      </c>
      <c r="N135" s="7">
        <v>0</v>
      </c>
      <c r="O135" s="7">
        <v>0</v>
      </c>
      <c r="P135" s="7">
        <v>0</v>
      </c>
      <c r="Q135" s="7">
        <v>0</v>
      </c>
      <c r="R135" s="7">
        <v>0</v>
      </c>
      <c r="S135" s="7">
        <v>0</v>
      </c>
      <c r="T135" s="7">
        <v>0</v>
      </c>
      <c r="U135" s="7">
        <v>0</v>
      </c>
      <c r="V135" s="7">
        <v>0</v>
      </c>
      <c r="W135" s="7">
        <v>0</v>
      </c>
      <c r="X135" s="7">
        <f t="shared" si="2"/>
        <v>0</v>
      </c>
    </row>
    <row r="136" spans="1:24" x14ac:dyDescent="0.15">
      <c r="A136" s="202"/>
      <c r="B136" s="193"/>
      <c r="C136" s="238"/>
      <c r="D136" s="240"/>
      <c r="E136" s="21" t="s">
        <v>311</v>
      </c>
      <c r="F136" s="7">
        <v>9</v>
      </c>
      <c r="G136" s="7">
        <v>5</v>
      </c>
      <c r="H136" s="7">
        <v>0</v>
      </c>
      <c r="I136" s="7">
        <v>0</v>
      </c>
      <c r="J136" s="7">
        <v>0</v>
      </c>
      <c r="K136" s="7">
        <v>0</v>
      </c>
      <c r="L136" s="7">
        <v>0</v>
      </c>
      <c r="M136" s="7">
        <v>0</v>
      </c>
      <c r="N136" s="7">
        <v>0</v>
      </c>
      <c r="O136" s="7">
        <v>0</v>
      </c>
      <c r="P136" s="7">
        <v>0</v>
      </c>
      <c r="Q136" s="7">
        <v>0</v>
      </c>
      <c r="R136" s="7">
        <v>0</v>
      </c>
      <c r="S136" s="7">
        <v>0</v>
      </c>
      <c r="T136" s="7">
        <v>0</v>
      </c>
      <c r="U136" s="7">
        <v>0</v>
      </c>
      <c r="V136" s="7">
        <v>0</v>
      </c>
      <c r="W136" s="7">
        <v>0</v>
      </c>
      <c r="X136" s="7">
        <f t="shared" si="2"/>
        <v>0</v>
      </c>
    </row>
    <row r="137" spans="1:24" x14ac:dyDescent="0.15">
      <c r="A137" s="202"/>
      <c r="B137" s="193"/>
      <c r="C137" s="238"/>
      <c r="D137" s="240"/>
      <c r="E137" s="21" t="s">
        <v>312</v>
      </c>
      <c r="F137" s="7">
        <v>9</v>
      </c>
      <c r="G137" s="7">
        <v>6</v>
      </c>
      <c r="H137" s="7">
        <v>0</v>
      </c>
      <c r="I137" s="7">
        <v>0</v>
      </c>
      <c r="J137" s="7">
        <v>0</v>
      </c>
      <c r="K137" s="7">
        <v>0</v>
      </c>
      <c r="L137" s="7">
        <v>0</v>
      </c>
      <c r="M137" s="7">
        <v>0</v>
      </c>
      <c r="N137" s="7">
        <v>0</v>
      </c>
      <c r="O137" s="7">
        <v>0</v>
      </c>
      <c r="P137" s="7">
        <v>0</v>
      </c>
      <c r="Q137" s="7">
        <v>0</v>
      </c>
      <c r="R137" s="7">
        <v>0</v>
      </c>
      <c r="S137" s="7">
        <v>0</v>
      </c>
      <c r="T137" s="7">
        <v>0</v>
      </c>
      <c r="U137" s="7">
        <v>0</v>
      </c>
      <c r="V137" s="7">
        <v>0</v>
      </c>
      <c r="W137" s="7">
        <v>0</v>
      </c>
      <c r="X137" s="7">
        <f t="shared" si="2"/>
        <v>0</v>
      </c>
    </row>
    <row r="138" spans="1:24" x14ac:dyDescent="0.15">
      <c r="A138" s="202"/>
      <c r="B138" s="193"/>
      <c r="C138" s="238"/>
      <c r="D138" s="240"/>
      <c r="E138" s="21" t="s">
        <v>313</v>
      </c>
      <c r="F138" s="7">
        <v>9</v>
      </c>
      <c r="G138" s="7">
        <v>7</v>
      </c>
      <c r="H138" s="7">
        <v>0</v>
      </c>
      <c r="I138" s="7">
        <v>0</v>
      </c>
      <c r="J138" s="7">
        <v>0</v>
      </c>
      <c r="K138" s="7">
        <v>0</v>
      </c>
      <c r="L138" s="7">
        <v>0</v>
      </c>
      <c r="M138" s="7">
        <v>0</v>
      </c>
      <c r="N138" s="7">
        <v>0</v>
      </c>
      <c r="O138" s="7">
        <v>0</v>
      </c>
      <c r="P138" s="7">
        <v>0</v>
      </c>
      <c r="Q138" s="7">
        <v>0</v>
      </c>
      <c r="R138" s="7">
        <v>0</v>
      </c>
      <c r="S138" s="7">
        <v>0</v>
      </c>
      <c r="T138" s="7">
        <v>0</v>
      </c>
      <c r="U138" s="7">
        <v>0</v>
      </c>
      <c r="V138" s="7">
        <v>0</v>
      </c>
      <c r="W138" s="7">
        <v>0</v>
      </c>
      <c r="X138" s="7">
        <f t="shared" si="2"/>
        <v>0</v>
      </c>
    </row>
    <row r="139" spans="1:24" x14ac:dyDescent="0.15">
      <c r="A139" s="202"/>
      <c r="B139" s="193"/>
      <c r="C139" s="238"/>
      <c r="D139" s="240"/>
      <c r="E139" s="21" t="s">
        <v>314</v>
      </c>
      <c r="F139" s="7">
        <v>9</v>
      </c>
      <c r="G139" s="7">
        <v>8</v>
      </c>
      <c r="H139" s="7">
        <v>0</v>
      </c>
      <c r="I139" s="7">
        <v>0</v>
      </c>
      <c r="J139" s="7">
        <v>0</v>
      </c>
      <c r="K139" s="7">
        <v>0</v>
      </c>
      <c r="L139" s="7">
        <v>0</v>
      </c>
      <c r="M139" s="7">
        <v>0</v>
      </c>
      <c r="N139" s="7">
        <v>0</v>
      </c>
      <c r="O139" s="7">
        <v>0</v>
      </c>
      <c r="P139" s="7">
        <v>0</v>
      </c>
      <c r="Q139" s="7">
        <v>0</v>
      </c>
      <c r="R139" s="7">
        <v>0</v>
      </c>
      <c r="S139" s="7">
        <v>0</v>
      </c>
      <c r="T139" s="7">
        <v>0</v>
      </c>
      <c r="U139" s="7">
        <v>0</v>
      </c>
      <c r="V139" s="7">
        <v>0</v>
      </c>
      <c r="W139" s="7">
        <v>0</v>
      </c>
      <c r="X139" s="7">
        <f t="shared" si="2"/>
        <v>0</v>
      </c>
    </row>
    <row r="140" spans="1:24" x14ac:dyDescent="0.15">
      <c r="A140" s="202"/>
      <c r="B140" s="193"/>
      <c r="C140" s="238"/>
      <c r="D140" s="240"/>
      <c r="E140" s="21" t="s">
        <v>315</v>
      </c>
      <c r="F140" s="7">
        <v>9</v>
      </c>
      <c r="G140" s="7">
        <v>9</v>
      </c>
      <c r="H140" s="7">
        <v>0</v>
      </c>
      <c r="I140" s="7">
        <v>0</v>
      </c>
      <c r="J140" s="7">
        <v>0</v>
      </c>
      <c r="K140" s="7">
        <v>0</v>
      </c>
      <c r="L140" s="7">
        <v>0</v>
      </c>
      <c r="M140" s="7">
        <v>0</v>
      </c>
      <c r="N140" s="7">
        <v>0</v>
      </c>
      <c r="O140" s="7">
        <v>0</v>
      </c>
      <c r="P140" s="7">
        <v>0</v>
      </c>
      <c r="Q140" s="7">
        <v>0</v>
      </c>
      <c r="R140" s="7">
        <v>0</v>
      </c>
      <c r="S140" s="7">
        <v>0</v>
      </c>
      <c r="T140" s="7">
        <v>0</v>
      </c>
      <c r="U140" s="7">
        <v>0</v>
      </c>
      <c r="V140" s="7">
        <v>0</v>
      </c>
      <c r="W140" s="7">
        <v>0</v>
      </c>
      <c r="X140" s="7">
        <f t="shared" si="2"/>
        <v>0</v>
      </c>
    </row>
    <row r="141" spans="1:24" x14ac:dyDescent="0.15">
      <c r="A141" s="202"/>
      <c r="B141" s="193"/>
      <c r="C141" s="238"/>
      <c r="D141" s="240"/>
      <c r="E141" s="21" t="s">
        <v>316</v>
      </c>
      <c r="F141" s="7">
        <v>9</v>
      </c>
      <c r="G141" s="7">
        <v>10</v>
      </c>
      <c r="H141" s="7">
        <v>0</v>
      </c>
      <c r="I141" s="7">
        <v>0</v>
      </c>
      <c r="J141" s="7">
        <v>0</v>
      </c>
      <c r="K141" s="7">
        <v>0</v>
      </c>
      <c r="L141" s="7">
        <v>0</v>
      </c>
      <c r="M141" s="7">
        <v>0</v>
      </c>
      <c r="N141" s="7">
        <v>0</v>
      </c>
      <c r="O141" s="7">
        <v>0</v>
      </c>
      <c r="P141" s="7">
        <v>0</v>
      </c>
      <c r="Q141" s="7">
        <v>0</v>
      </c>
      <c r="R141" s="7">
        <v>0</v>
      </c>
      <c r="S141" s="7">
        <v>0</v>
      </c>
      <c r="T141" s="7">
        <v>0</v>
      </c>
      <c r="U141" s="7">
        <v>0</v>
      </c>
      <c r="V141" s="7">
        <v>0</v>
      </c>
      <c r="W141" s="7">
        <v>0</v>
      </c>
      <c r="X141" s="7">
        <f t="shared" si="2"/>
        <v>0</v>
      </c>
    </row>
    <row r="142" spans="1:24" x14ac:dyDescent="0.15">
      <c r="A142" s="202"/>
      <c r="B142" s="193"/>
      <c r="C142" s="238"/>
      <c r="D142" s="240"/>
      <c r="E142" s="21" t="s">
        <v>317</v>
      </c>
      <c r="F142" s="7">
        <v>9</v>
      </c>
      <c r="G142" s="7">
        <v>11</v>
      </c>
      <c r="H142" s="7">
        <v>0</v>
      </c>
      <c r="I142" s="7">
        <v>0</v>
      </c>
      <c r="J142" s="7">
        <v>0</v>
      </c>
      <c r="K142" s="7">
        <v>0</v>
      </c>
      <c r="L142" s="7">
        <v>0</v>
      </c>
      <c r="M142" s="7">
        <v>0</v>
      </c>
      <c r="N142" s="7">
        <v>0</v>
      </c>
      <c r="O142" s="7">
        <v>0</v>
      </c>
      <c r="P142" s="7">
        <v>0</v>
      </c>
      <c r="Q142" s="7">
        <v>0</v>
      </c>
      <c r="R142" s="7">
        <v>0</v>
      </c>
      <c r="S142" s="7">
        <v>0</v>
      </c>
      <c r="T142" s="7">
        <v>0</v>
      </c>
      <c r="U142" s="7">
        <v>0</v>
      </c>
      <c r="V142" s="7">
        <v>0</v>
      </c>
      <c r="W142" s="7">
        <v>0</v>
      </c>
      <c r="X142" s="7">
        <f t="shared" si="2"/>
        <v>0</v>
      </c>
    </row>
    <row r="143" spans="1:24" x14ac:dyDescent="0.15">
      <c r="A143" s="202"/>
      <c r="B143" s="193"/>
      <c r="C143" s="238"/>
      <c r="D143" s="240"/>
      <c r="E143" s="22" t="s">
        <v>144</v>
      </c>
      <c r="F143" s="7">
        <v>9</v>
      </c>
      <c r="G143" s="7">
        <v>12</v>
      </c>
      <c r="H143" s="7">
        <v>0</v>
      </c>
      <c r="I143" s="7">
        <v>0</v>
      </c>
      <c r="J143" s="7">
        <v>0</v>
      </c>
      <c r="K143" s="7">
        <v>0</v>
      </c>
      <c r="L143" s="7">
        <v>0</v>
      </c>
      <c r="M143" s="7">
        <v>0</v>
      </c>
      <c r="N143" s="7">
        <v>0</v>
      </c>
      <c r="O143" s="7">
        <v>0</v>
      </c>
      <c r="P143" s="7">
        <v>0</v>
      </c>
      <c r="Q143" s="7">
        <v>0</v>
      </c>
      <c r="R143" s="7">
        <v>0</v>
      </c>
      <c r="S143" s="7">
        <v>0</v>
      </c>
      <c r="T143" s="7">
        <v>0</v>
      </c>
      <c r="U143" s="7">
        <v>0</v>
      </c>
      <c r="V143" s="7">
        <v>0</v>
      </c>
      <c r="W143" s="7">
        <v>0</v>
      </c>
      <c r="X143" s="7">
        <f t="shared" si="2"/>
        <v>0</v>
      </c>
    </row>
    <row r="144" spans="1:24" ht="36" x14ac:dyDescent="0.15">
      <c r="A144" s="202"/>
      <c r="B144" s="193"/>
      <c r="C144" s="238"/>
      <c r="D144" s="240"/>
      <c r="E144" s="47" t="s">
        <v>319</v>
      </c>
      <c r="F144" s="7">
        <v>9</v>
      </c>
      <c r="G144" s="7">
        <v>13</v>
      </c>
      <c r="H144" s="7">
        <v>0</v>
      </c>
      <c r="I144" s="7">
        <v>0</v>
      </c>
      <c r="J144" s="7">
        <v>0</v>
      </c>
      <c r="K144" s="7">
        <v>0</v>
      </c>
      <c r="L144" s="7">
        <v>0</v>
      </c>
      <c r="M144" s="7">
        <v>0</v>
      </c>
      <c r="N144" s="7">
        <v>0</v>
      </c>
      <c r="O144" s="7">
        <v>0</v>
      </c>
      <c r="P144" s="7">
        <v>0</v>
      </c>
      <c r="Q144" s="7">
        <v>0</v>
      </c>
      <c r="R144" s="7">
        <v>0</v>
      </c>
      <c r="S144" s="7">
        <v>0</v>
      </c>
      <c r="T144" s="7">
        <v>0</v>
      </c>
      <c r="U144" s="7">
        <v>0</v>
      </c>
      <c r="V144" s="7">
        <v>0</v>
      </c>
      <c r="W144" s="7">
        <v>0</v>
      </c>
      <c r="X144" s="7">
        <f t="shared" si="2"/>
        <v>0</v>
      </c>
    </row>
    <row r="145" spans="1:24" x14ac:dyDescent="0.15">
      <c r="A145" s="202"/>
      <c r="B145" s="193"/>
      <c r="C145" s="238"/>
      <c r="D145" s="240"/>
      <c r="E145" s="23" t="s">
        <v>183</v>
      </c>
      <c r="F145" s="7">
        <v>9</v>
      </c>
      <c r="G145" s="7">
        <v>14</v>
      </c>
      <c r="H145" s="7">
        <v>0</v>
      </c>
      <c r="I145" s="7">
        <v>0</v>
      </c>
      <c r="J145" s="7">
        <v>0</v>
      </c>
      <c r="K145" s="7">
        <v>0</v>
      </c>
      <c r="L145" s="7">
        <v>0</v>
      </c>
      <c r="M145" s="7">
        <v>0</v>
      </c>
      <c r="N145" s="7">
        <v>0</v>
      </c>
      <c r="O145" s="7">
        <v>0</v>
      </c>
      <c r="P145" s="7">
        <v>0</v>
      </c>
      <c r="Q145" s="7">
        <v>0</v>
      </c>
      <c r="R145" s="7">
        <v>0</v>
      </c>
      <c r="S145" s="7">
        <v>0</v>
      </c>
      <c r="T145" s="7">
        <v>0</v>
      </c>
      <c r="U145" s="7">
        <v>0</v>
      </c>
      <c r="V145" s="7">
        <v>0</v>
      </c>
      <c r="W145" s="7">
        <v>0</v>
      </c>
      <c r="X145" s="7">
        <f t="shared" si="2"/>
        <v>0</v>
      </c>
    </row>
    <row r="146" spans="1:24" x14ac:dyDescent="0.15">
      <c r="A146" s="202"/>
      <c r="B146" s="148"/>
      <c r="C146" s="241"/>
      <c r="D146" s="242"/>
      <c r="E146" s="23" t="s">
        <v>184</v>
      </c>
      <c r="F146" s="7">
        <v>9</v>
      </c>
      <c r="G146" s="7">
        <v>15</v>
      </c>
      <c r="H146" s="7">
        <v>0</v>
      </c>
      <c r="I146" s="7">
        <v>0</v>
      </c>
      <c r="J146" s="7">
        <v>0</v>
      </c>
      <c r="K146" s="7">
        <v>0</v>
      </c>
      <c r="L146" s="7">
        <v>0</v>
      </c>
      <c r="M146" s="7">
        <v>0</v>
      </c>
      <c r="N146" s="7">
        <v>0</v>
      </c>
      <c r="O146" s="7">
        <v>0</v>
      </c>
      <c r="P146" s="7">
        <v>0</v>
      </c>
      <c r="Q146" s="7">
        <v>0</v>
      </c>
      <c r="R146" s="7">
        <v>0</v>
      </c>
      <c r="S146" s="7">
        <v>0</v>
      </c>
      <c r="T146" s="7">
        <v>0</v>
      </c>
      <c r="U146" s="7">
        <v>0</v>
      </c>
      <c r="V146" s="7">
        <v>0</v>
      </c>
      <c r="W146" s="7">
        <v>0</v>
      </c>
      <c r="X146" s="7">
        <f t="shared" si="2"/>
        <v>0</v>
      </c>
    </row>
    <row r="147" spans="1:24" x14ac:dyDescent="0.15">
      <c r="A147" s="202"/>
      <c r="B147" s="51"/>
      <c r="C147" s="53"/>
      <c r="D147" s="54"/>
      <c r="E147" s="59"/>
      <c r="F147" s="60"/>
      <c r="G147" s="60"/>
      <c r="H147" s="60">
        <v>0</v>
      </c>
      <c r="I147" s="60">
        <v>0</v>
      </c>
      <c r="J147" s="60">
        <v>0</v>
      </c>
      <c r="K147" s="60">
        <v>0</v>
      </c>
      <c r="L147" s="60">
        <v>0</v>
      </c>
      <c r="M147" s="60">
        <v>0</v>
      </c>
      <c r="N147" s="60">
        <v>0</v>
      </c>
      <c r="O147" s="60">
        <v>0</v>
      </c>
      <c r="P147" s="60">
        <v>0</v>
      </c>
      <c r="Q147" s="60">
        <v>0</v>
      </c>
      <c r="R147" s="60">
        <v>0</v>
      </c>
      <c r="S147" s="60">
        <v>0</v>
      </c>
      <c r="T147" s="60">
        <v>0</v>
      </c>
      <c r="U147" s="60">
        <v>0</v>
      </c>
      <c r="V147" s="60">
        <v>0</v>
      </c>
      <c r="W147" s="60">
        <v>0</v>
      </c>
      <c r="X147" s="7">
        <f t="shared" si="2"/>
        <v>0</v>
      </c>
    </row>
    <row r="148" spans="1:24" x14ac:dyDescent="0.15">
      <c r="A148" s="202"/>
      <c r="B148" s="147" t="s">
        <v>176</v>
      </c>
      <c r="C148" s="236" t="s">
        <v>162</v>
      </c>
      <c r="D148" s="237"/>
      <c r="E148" s="21" t="s">
        <v>307</v>
      </c>
      <c r="F148" s="7">
        <v>10</v>
      </c>
      <c r="G148" s="7">
        <v>1</v>
      </c>
      <c r="H148" s="7">
        <v>0</v>
      </c>
      <c r="I148" s="7">
        <v>0</v>
      </c>
      <c r="J148" s="7">
        <v>0</v>
      </c>
      <c r="K148" s="7">
        <v>0</v>
      </c>
      <c r="L148" s="7">
        <v>0</v>
      </c>
      <c r="M148" s="7">
        <v>0</v>
      </c>
      <c r="N148" s="7">
        <v>0</v>
      </c>
      <c r="O148" s="7">
        <v>0</v>
      </c>
      <c r="P148" s="7">
        <v>0</v>
      </c>
      <c r="Q148" s="7">
        <v>0</v>
      </c>
      <c r="R148" s="7">
        <v>0</v>
      </c>
      <c r="S148" s="7">
        <v>0</v>
      </c>
      <c r="T148" s="7">
        <v>0</v>
      </c>
      <c r="U148" s="7">
        <v>0</v>
      </c>
      <c r="V148" s="7">
        <v>0</v>
      </c>
      <c r="W148" s="7">
        <v>0</v>
      </c>
      <c r="X148" s="7">
        <f t="shared" si="2"/>
        <v>0</v>
      </c>
    </row>
    <row r="149" spans="1:24" x14ac:dyDescent="0.15">
      <c r="A149" s="202"/>
      <c r="B149" s="193"/>
      <c r="C149" s="238"/>
      <c r="D149" s="240"/>
      <c r="E149" s="21" t="s">
        <v>308</v>
      </c>
      <c r="F149" s="7">
        <v>10</v>
      </c>
      <c r="G149" s="7">
        <v>2</v>
      </c>
      <c r="H149" s="7">
        <v>0</v>
      </c>
      <c r="I149" s="7">
        <v>0</v>
      </c>
      <c r="J149" s="7">
        <v>0</v>
      </c>
      <c r="K149" s="7">
        <v>0</v>
      </c>
      <c r="L149" s="7">
        <v>0</v>
      </c>
      <c r="M149" s="7">
        <v>0</v>
      </c>
      <c r="N149" s="7">
        <v>0</v>
      </c>
      <c r="O149" s="7">
        <v>0</v>
      </c>
      <c r="P149" s="7">
        <v>0</v>
      </c>
      <c r="Q149" s="7">
        <v>0</v>
      </c>
      <c r="R149" s="7">
        <v>0</v>
      </c>
      <c r="S149" s="7">
        <v>0</v>
      </c>
      <c r="T149" s="7">
        <v>0</v>
      </c>
      <c r="U149" s="7">
        <v>0</v>
      </c>
      <c r="V149" s="7">
        <v>0</v>
      </c>
      <c r="W149" s="7">
        <v>0</v>
      </c>
      <c r="X149" s="7">
        <f t="shared" si="2"/>
        <v>0</v>
      </c>
    </row>
    <row r="150" spans="1:24" x14ac:dyDescent="0.15">
      <c r="A150" s="202"/>
      <c r="B150" s="193"/>
      <c r="C150" s="238"/>
      <c r="D150" s="240"/>
      <c r="E150" s="21" t="s">
        <v>309</v>
      </c>
      <c r="F150" s="7">
        <v>10</v>
      </c>
      <c r="G150" s="7">
        <v>3</v>
      </c>
      <c r="H150" s="7">
        <v>0</v>
      </c>
      <c r="I150" s="7">
        <v>0</v>
      </c>
      <c r="J150" s="7">
        <v>0</v>
      </c>
      <c r="K150" s="7">
        <v>0</v>
      </c>
      <c r="L150" s="7">
        <v>0</v>
      </c>
      <c r="M150" s="7">
        <v>0</v>
      </c>
      <c r="N150" s="7">
        <v>0</v>
      </c>
      <c r="O150" s="7">
        <v>0</v>
      </c>
      <c r="P150" s="7">
        <v>0</v>
      </c>
      <c r="Q150" s="7">
        <v>0</v>
      </c>
      <c r="R150" s="7">
        <v>0</v>
      </c>
      <c r="S150" s="7">
        <v>0</v>
      </c>
      <c r="T150" s="7">
        <v>0</v>
      </c>
      <c r="U150" s="7">
        <v>0</v>
      </c>
      <c r="V150" s="7">
        <v>0</v>
      </c>
      <c r="W150" s="7">
        <v>0</v>
      </c>
      <c r="X150" s="7">
        <f t="shared" si="2"/>
        <v>0</v>
      </c>
    </row>
    <row r="151" spans="1:24" x14ac:dyDescent="0.15">
      <c r="A151" s="202"/>
      <c r="B151" s="193"/>
      <c r="C151" s="238"/>
      <c r="D151" s="240"/>
      <c r="E151" s="21" t="s">
        <v>310</v>
      </c>
      <c r="F151" s="7">
        <v>10</v>
      </c>
      <c r="G151" s="7">
        <v>4</v>
      </c>
      <c r="H151" s="7">
        <v>0</v>
      </c>
      <c r="I151" s="7">
        <v>0</v>
      </c>
      <c r="J151" s="7">
        <v>0</v>
      </c>
      <c r="K151" s="7">
        <v>0</v>
      </c>
      <c r="L151" s="7">
        <v>0</v>
      </c>
      <c r="M151" s="7">
        <v>0</v>
      </c>
      <c r="N151" s="7">
        <v>0</v>
      </c>
      <c r="O151" s="7">
        <v>0</v>
      </c>
      <c r="P151" s="7">
        <v>0</v>
      </c>
      <c r="Q151" s="7">
        <v>0</v>
      </c>
      <c r="R151" s="7">
        <v>0</v>
      </c>
      <c r="S151" s="7">
        <v>0</v>
      </c>
      <c r="T151" s="7">
        <v>0</v>
      </c>
      <c r="U151" s="7">
        <v>0</v>
      </c>
      <c r="V151" s="7">
        <v>0</v>
      </c>
      <c r="W151" s="7">
        <v>0</v>
      </c>
      <c r="X151" s="7">
        <f t="shared" si="2"/>
        <v>0</v>
      </c>
    </row>
    <row r="152" spans="1:24" x14ac:dyDescent="0.15">
      <c r="A152" s="202"/>
      <c r="B152" s="193"/>
      <c r="C152" s="238"/>
      <c r="D152" s="240"/>
      <c r="E152" s="21" t="s">
        <v>311</v>
      </c>
      <c r="F152" s="7">
        <v>10</v>
      </c>
      <c r="G152" s="7">
        <v>5</v>
      </c>
      <c r="H152" s="7">
        <v>0</v>
      </c>
      <c r="I152" s="7">
        <v>0</v>
      </c>
      <c r="J152" s="7">
        <v>0</v>
      </c>
      <c r="K152" s="7">
        <v>0</v>
      </c>
      <c r="L152" s="7">
        <v>0</v>
      </c>
      <c r="M152" s="7">
        <v>0</v>
      </c>
      <c r="N152" s="7">
        <v>0</v>
      </c>
      <c r="O152" s="7">
        <v>0</v>
      </c>
      <c r="P152" s="7">
        <v>0</v>
      </c>
      <c r="Q152" s="7">
        <v>0</v>
      </c>
      <c r="R152" s="7">
        <v>0</v>
      </c>
      <c r="S152" s="7">
        <v>0</v>
      </c>
      <c r="T152" s="7">
        <v>0</v>
      </c>
      <c r="U152" s="7">
        <v>0</v>
      </c>
      <c r="V152" s="7">
        <v>0</v>
      </c>
      <c r="W152" s="7">
        <v>0</v>
      </c>
      <c r="X152" s="7">
        <f t="shared" si="2"/>
        <v>0</v>
      </c>
    </row>
    <row r="153" spans="1:24" x14ac:dyDescent="0.15">
      <c r="A153" s="202"/>
      <c r="B153" s="193"/>
      <c r="C153" s="238"/>
      <c r="D153" s="240"/>
      <c r="E153" s="21" t="s">
        <v>312</v>
      </c>
      <c r="F153" s="7">
        <v>10</v>
      </c>
      <c r="G153" s="7">
        <v>6</v>
      </c>
      <c r="H153" s="7">
        <v>0</v>
      </c>
      <c r="I153" s="7">
        <v>0</v>
      </c>
      <c r="J153" s="7">
        <v>0</v>
      </c>
      <c r="K153" s="7">
        <v>0</v>
      </c>
      <c r="L153" s="7">
        <v>0</v>
      </c>
      <c r="M153" s="7">
        <v>0</v>
      </c>
      <c r="N153" s="7">
        <v>0</v>
      </c>
      <c r="O153" s="7">
        <v>0</v>
      </c>
      <c r="P153" s="7">
        <v>0</v>
      </c>
      <c r="Q153" s="7">
        <v>0</v>
      </c>
      <c r="R153" s="7">
        <v>0</v>
      </c>
      <c r="S153" s="7">
        <v>0</v>
      </c>
      <c r="T153" s="7">
        <v>0</v>
      </c>
      <c r="U153" s="7">
        <v>0</v>
      </c>
      <c r="V153" s="7">
        <v>0</v>
      </c>
      <c r="W153" s="7">
        <v>0</v>
      </c>
      <c r="X153" s="7">
        <f t="shared" si="2"/>
        <v>0</v>
      </c>
    </row>
    <row r="154" spans="1:24" x14ac:dyDescent="0.15">
      <c r="A154" s="202"/>
      <c r="B154" s="193"/>
      <c r="C154" s="238"/>
      <c r="D154" s="240"/>
      <c r="E154" s="21" t="s">
        <v>313</v>
      </c>
      <c r="F154" s="7">
        <v>10</v>
      </c>
      <c r="G154" s="7">
        <v>7</v>
      </c>
      <c r="H154" s="7">
        <v>0</v>
      </c>
      <c r="I154" s="7">
        <v>0</v>
      </c>
      <c r="J154" s="7">
        <v>0</v>
      </c>
      <c r="K154" s="7">
        <v>0</v>
      </c>
      <c r="L154" s="7">
        <v>0</v>
      </c>
      <c r="M154" s="7">
        <v>0</v>
      </c>
      <c r="N154" s="7">
        <v>0</v>
      </c>
      <c r="O154" s="7">
        <v>0</v>
      </c>
      <c r="P154" s="7">
        <v>0</v>
      </c>
      <c r="Q154" s="7">
        <v>0</v>
      </c>
      <c r="R154" s="7">
        <v>0</v>
      </c>
      <c r="S154" s="7">
        <v>0</v>
      </c>
      <c r="T154" s="7">
        <v>0</v>
      </c>
      <c r="U154" s="7">
        <v>0</v>
      </c>
      <c r="V154" s="7">
        <v>0</v>
      </c>
      <c r="W154" s="7">
        <v>0</v>
      </c>
      <c r="X154" s="7">
        <f t="shared" si="2"/>
        <v>0</v>
      </c>
    </row>
    <row r="155" spans="1:24" x14ac:dyDescent="0.15">
      <c r="A155" s="202"/>
      <c r="B155" s="193"/>
      <c r="C155" s="238"/>
      <c r="D155" s="240"/>
      <c r="E155" s="21" t="s">
        <v>314</v>
      </c>
      <c r="F155" s="7">
        <v>10</v>
      </c>
      <c r="G155" s="7">
        <v>8</v>
      </c>
      <c r="H155" s="7">
        <v>0</v>
      </c>
      <c r="I155" s="7">
        <v>0</v>
      </c>
      <c r="J155" s="7">
        <v>0</v>
      </c>
      <c r="K155" s="7">
        <v>0</v>
      </c>
      <c r="L155" s="7">
        <v>0</v>
      </c>
      <c r="M155" s="7">
        <v>0</v>
      </c>
      <c r="N155" s="7">
        <v>0</v>
      </c>
      <c r="O155" s="7">
        <v>0</v>
      </c>
      <c r="P155" s="7">
        <v>0</v>
      </c>
      <c r="Q155" s="7">
        <v>0</v>
      </c>
      <c r="R155" s="7">
        <v>0</v>
      </c>
      <c r="S155" s="7">
        <v>0</v>
      </c>
      <c r="T155" s="7">
        <v>0</v>
      </c>
      <c r="U155" s="7">
        <v>0</v>
      </c>
      <c r="V155" s="7">
        <v>0</v>
      </c>
      <c r="W155" s="7">
        <v>0</v>
      </c>
      <c r="X155" s="7">
        <f t="shared" si="2"/>
        <v>0</v>
      </c>
    </row>
    <row r="156" spans="1:24" x14ac:dyDescent="0.15">
      <c r="A156" s="202"/>
      <c r="B156" s="193"/>
      <c r="C156" s="238"/>
      <c r="D156" s="240"/>
      <c r="E156" s="21" t="s">
        <v>315</v>
      </c>
      <c r="F156" s="7">
        <v>10</v>
      </c>
      <c r="G156" s="7">
        <v>9</v>
      </c>
      <c r="H156" s="7">
        <v>0</v>
      </c>
      <c r="I156" s="7">
        <v>0</v>
      </c>
      <c r="J156" s="7">
        <v>0</v>
      </c>
      <c r="K156" s="7">
        <v>0</v>
      </c>
      <c r="L156" s="7">
        <v>0</v>
      </c>
      <c r="M156" s="7">
        <v>0</v>
      </c>
      <c r="N156" s="7">
        <v>0</v>
      </c>
      <c r="O156" s="7">
        <v>0</v>
      </c>
      <c r="P156" s="7">
        <v>0</v>
      </c>
      <c r="Q156" s="7">
        <v>0</v>
      </c>
      <c r="R156" s="7">
        <v>0</v>
      </c>
      <c r="S156" s="7">
        <v>0</v>
      </c>
      <c r="T156" s="7">
        <v>0</v>
      </c>
      <c r="U156" s="7">
        <v>0</v>
      </c>
      <c r="V156" s="7">
        <v>0</v>
      </c>
      <c r="W156" s="7">
        <v>0</v>
      </c>
      <c r="X156" s="7">
        <f t="shared" si="2"/>
        <v>0</v>
      </c>
    </row>
    <row r="157" spans="1:24" x14ac:dyDescent="0.15">
      <c r="A157" s="202"/>
      <c r="B157" s="193"/>
      <c r="C157" s="238"/>
      <c r="D157" s="240"/>
      <c r="E157" s="21" t="s">
        <v>316</v>
      </c>
      <c r="F157" s="7">
        <v>10</v>
      </c>
      <c r="G157" s="7">
        <v>10</v>
      </c>
      <c r="H157" s="7">
        <v>0</v>
      </c>
      <c r="I157" s="7">
        <v>0</v>
      </c>
      <c r="J157" s="7">
        <v>0</v>
      </c>
      <c r="K157" s="7">
        <v>0</v>
      </c>
      <c r="L157" s="7">
        <v>0</v>
      </c>
      <c r="M157" s="7">
        <v>0</v>
      </c>
      <c r="N157" s="7">
        <v>0</v>
      </c>
      <c r="O157" s="7">
        <v>0</v>
      </c>
      <c r="P157" s="7">
        <v>0</v>
      </c>
      <c r="Q157" s="7">
        <v>0</v>
      </c>
      <c r="R157" s="7">
        <v>0</v>
      </c>
      <c r="S157" s="7">
        <v>0</v>
      </c>
      <c r="T157" s="7">
        <v>0</v>
      </c>
      <c r="U157" s="7">
        <v>0</v>
      </c>
      <c r="V157" s="7">
        <v>0</v>
      </c>
      <c r="W157" s="7">
        <v>0</v>
      </c>
      <c r="X157" s="7">
        <f t="shared" si="2"/>
        <v>0</v>
      </c>
    </row>
    <row r="158" spans="1:24" x14ac:dyDescent="0.15">
      <c r="A158" s="202"/>
      <c r="B158" s="193"/>
      <c r="C158" s="238"/>
      <c r="D158" s="240"/>
      <c r="E158" s="21" t="s">
        <v>317</v>
      </c>
      <c r="F158" s="7">
        <v>10</v>
      </c>
      <c r="G158" s="7">
        <v>11</v>
      </c>
      <c r="H158" s="7">
        <v>0</v>
      </c>
      <c r="I158" s="7">
        <v>0</v>
      </c>
      <c r="J158" s="7">
        <v>0</v>
      </c>
      <c r="K158" s="7">
        <v>0</v>
      </c>
      <c r="L158" s="7">
        <v>0</v>
      </c>
      <c r="M158" s="7">
        <v>0</v>
      </c>
      <c r="N158" s="7">
        <v>0</v>
      </c>
      <c r="O158" s="7">
        <v>0</v>
      </c>
      <c r="P158" s="7">
        <v>0</v>
      </c>
      <c r="Q158" s="7">
        <v>0</v>
      </c>
      <c r="R158" s="7">
        <v>0</v>
      </c>
      <c r="S158" s="7">
        <v>0</v>
      </c>
      <c r="T158" s="7">
        <v>0</v>
      </c>
      <c r="U158" s="7">
        <v>0</v>
      </c>
      <c r="V158" s="7">
        <v>0</v>
      </c>
      <c r="W158" s="7">
        <v>0</v>
      </c>
      <c r="X158" s="7">
        <f t="shared" si="2"/>
        <v>0</v>
      </c>
    </row>
    <row r="159" spans="1:24" x14ac:dyDescent="0.15">
      <c r="A159" s="202"/>
      <c r="B159" s="193"/>
      <c r="C159" s="238"/>
      <c r="D159" s="240"/>
      <c r="E159" s="22" t="s">
        <v>144</v>
      </c>
      <c r="F159" s="7">
        <v>10</v>
      </c>
      <c r="G159" s="7">
        <v>12</v>
      </c>
      <c r="H159" s="7">
        <v>0</v>
      </c>
      <c r="I159" s="7">
        <v>0</v>
      </c>
      <c r="J159" s="7">
        <v>0</v>
      </c>
      <c r="K159" s="7">
        <v>0</v>
      </c>
      <c r="L159" s="7">
        <v>0</v>
      </c>
      <c r="M159" s="7">
        <v>0</v>
      </c>
      <c r="N159" s="7">
        <v>0</v>
      </c>
      <c r="O159" s="7">
        <v>0</v>
      </c>
      <c r="P159" s="7">
        <v>0</v>
      </c>
      <c r="Q159" s="7">
        <v>0</v>
      </c>
      <c r="R159" s="7">
        <v>0</v>
      </c>
      <c r="S159" s="7">
        <v>0</v>
      </c>
      <c r="T159" s="7">
        <v>0</v>
      </c>
      <c r="U159" s="7">
        <v>0</v>
      </c>
      <c r="V159" s="7">
        <v>0</v>
      </c>
      <c r="W159" s="7">
        <v>0</v>
      </c>
      <c r="X159" s="7">
        <f t="shared" si="2"/>
        <v>0</v>
      </c>
    </row>
    <row r="160" spans="1:24" ht="36" x14ac:dyDescent="0.15">
      <c r="A160" s="202"/>
      <c r="B160" s="193"/>
      <c r="C160" s="238"/>
      <c r="D160" s="240"/>
      <c r="E160" s="47" t="s">
        <v>319</v>
      </c>
      <c r="F160" s="7">
        <v>10</v>
      </c>
      <c r="G160" s="7">
        <v>13</v>
      </c>
      <c r="H160" s="7">
        <v>0</v>
      </c>
      <c r="I160" s="7">
        <v>0</v>
      </c>
      <c r="J160" s="7">
        <v>0</v>
      </c>
      <c r="K160" s="7">
        <v>0</v>
      </c>
      <c r="L160" s="7">
        <v>0</v>
      </c>
      <c r="M160" s="7">
        <v>0</v>
      </c>
      <c r="N160" s="7">
        <v>0</v>
      </c>
      <c r="O160" s="7">
        <v>0</v>
      </c>
      <c r="P160" s="7">
        <v>0</v>
      </c>
      <c r="Q160" s="7">
        <v>0</v>
      </c>
      <c r="R160" s="7">
        <v>0</v>
      </c>
      <c r="S160" s="7">
        <v>0</v>
      </c>
      <c r="T160" s="7">
        <v>0</v>
      </c>
      <c r="U160" s="7">
        <v>0</v>
      </c>
      <c r="V160" s="7">
        <v>0</v>
      </c>
      <c r="W160" s="7">
        <v>0</v>
      </c>
      <c r="X160" s="7">
        <f t="shared" si="2"/>
        <v>0</v>
      </c>
    </row>
    <row r="161" spans="1:24" x14ac:dyDescent="0.15">
      <c r="A161" s="202"/>
      <c r="B161" s="193"/>
      <c r="C161" s="238"/>
      <c r="D161" s="240"/>
      <c r="E161" s="23" t="s">
        <v>183</v>
      </c>
      <c r="F161" s="7">
        <v>10</v>
      </c>
      <c r="G161" s="7">
        <v>14</v>
      </c>
      <c r="H161" s="7">
        <v>0</v>
      </c>
      <c r="I161" s="7">
        <v>0</v>
      </c>
      <c r="J161" s="7">
        <v>0</v>
      </c>
      <c r="K161" s="7">
        <v>0</v>
      </c>
      <c r="L161" s="7">
        <v>0</v>
      </c>
      <c r="M161" s="7">
        <v>0</v>
      </c>
      <c r="N161" s="7">
        <v>0</v>
      </c>
      <c r="O161" s="7">
        <v>0</v>
      </c>
      <c r="P161" s="7">
        <v>0</v>
      </c>
      <c r="Q161" s="7">
        <v>0</v>
      </c>
      <c r="R161" s="7">
        <v>0</v>
      </c>
      <c r="S161" s="7">
        <v>0</v>
      </c>
      <c r="T161" s="7">
        <v>0</v>
      </c>
      <c r="U161" s="7">
        <v>0</v>
      </c>
      <c r="V161" s="7">
        <v>0</v>
      </c>
      <c r="W161" s="7">
        <v>0</v>
      </c>
      <c r="X161" s="7">
        <f t="shared" si="2"/>
        <v>0</v>
      </c>
    </row>
    <row r="162" spans="1:24" x14ac:dyDescent="0.15">
      <c r="A162" s="202"/>
      <c r="B162" s="148"/>
      <c r="C162" s="241"/>
      <c r="D162" s="242"/>
      <c r="E162" s="23" t="s">
        <v>184</v>
      </c>
      <c r="F162" s="7">
        <v>10</v>
      </c>
      <c r="G162" s="7">
        <v>15</v>
      </c>
      <c r="H162" s="7">
        <v>0</v>
      </c>
      <c r="I162" s="7">
        <v>0</v>
      </c>
      <c r="J162" s="7">
        <v>0</v>
      </c>
      <c r="K162" s="7">
        <v>0</v>
      </c>
      <c r="L162" s="7">
        <v>0</v>
      </c>
      <c r="M162" s="7">
        <v>0</v>
      </c>
      <c r="N162" s="7">
        <v>0</v>
      </c>
      <c r="O162" s="7">
        <v>0</v>
      </c>
      <c r="P162" s="7">
        <v>0</v>
      </c>
      <c r="Q162" s="7">
        <v>0</v>
      </c>
      <c r="R162" s="7">
        <v>0</v>
      </c>
      <c r="S162" s="7">
        <v>0</v>
      </c>
      <c r="T162" s="7">
        <v>0</v>
      </c>
      <c r="U162" s="7">
        <v>0</v>
      </c>
      <c r="V162" s="7">
        <v>0</v>
      </c>
      <c r="W162" s="7">
        <v>0</v>
      </c>
      <c r="X162" s="7">
        <f t="shared" si="2"/>
        <v>0</v>
      </c>
    </row>
    <row r="163" spans="1:24" x14ac:dyDescent="0.15">
      <c r="A163" s="202"/>
      <c r="B163" s="51"/>
      <c r="C163" s="53"/>
      <c r="D163" s="54"/>
      <c r="E163" s="59"/>
      <c r="F163" s="60"/>
      <c r="G163" s="60"/>
      <c r="H163" s="60">
        <v>0</v>
      </c>
      <c r="I163" s="60">
        <v>0</v>
      </c>
      <c r="J163" s="60">
        <v>0</v>
      </c>
      <c r="K163" s="60">
        <v>0</v>
      </c>
      <c r="L163" s="60">
        <v>0</v>
      </c>
      <c r="M163" s="60">
        <v>0</v>
      </c>
      <c r="N163" s="60">
        <v>0</v>
      </c>
      <c r="O163" s="60">
        <v>0</v>
      </c>
      <c r="P163" s="60">
        <v>0</v>
      </c>
      <c r="Q163" s="60">
        <v>0</v>
      </c>
      <c r="R163" s="60">
        <v>0</v>
      </c>
      <c r="S163" s="60">
        <v>0</v>
      </c>
      <c r="T163" s="60">
        <v>0</v>
      </c>
      <c r="U163" s="60">
        <v>0</v>
      </c>
      <c r="V163" s="60">
        <v>0</v>
      </c>
      <c r="W163" s="60">
        <v>0</v>
      </c>
      <c r="X163" s="7">
        <f t="shared" si="2"/>
        <v>0</v>
      </c>
    </row>
    <row r="164" spans="1:24" x14ac:dyDescent="0.15">
      <c r="A164" s="202"/>
      <c r="B164" s="147" t="s">
        <v>177</v>
      </c>
      <c r="C164" s="236" t="s">
        <v>163</v>
      </c>
      <c r="D164" s="237"/>
      <c r="E164" s="21" t="s">
        <v>307</v>
      </c>
      <c r="F164" s="7">
        <v>11</v>
      </c>
      <c r="G164" s="7">
        <v>1</v>
      </c>
      <c r="H164" s="7">
        <v>0</v>
      </c>
      <c r="I164" s="7">
        <v>0</v>
      </c>
      <c r="J164" s="7">
        <v>0</v>
      </c>
      <c r="K164" s="7">
        <v>0</v>
      </c>
      <c r="L164" s="7">
        <v>0</v>
      </c>
      <c r="M164" s="7">
        <v>0</v>
      </c>
      <c r="N164" s="7">
        <v>0</v>
      </c>
      <c r="O164" s="7">
        <v>0</v>
      </c>
      <c r="P164" s="7">
        <v>0</v>
      </c>
      <c r="Q164" s="7">
        <v>0</v>
      </c>
      <c r="R164" s="7">
        <v>0</v>
      </c>
      <c r="S164" s="7">
        <v>0</v>
      </c>
      <c r="T164" s="7">
        <v>0</v>
      </c>
      <c r="U164" s="7">
        <v>0</v>
      </c>
      <c r="V164" s="7">
        <v>0</v>
      </c>
      <c r="W164" s="7">
        <v>0</v>
      </c>
      <c r="X164" s="7">
        <f t="shared" si="2"/>
        <v>0</v>
      </c>
    </row>
    <row r="165" spans="1:24" x14ac:dyDescent="0.15">
      <c r="A165" s="202"/>
      <c r="B165" s="193"/>
      <c r="C165" s="238"/>
      <c r="D165" s="240"/>
      <c r="E165" s="21" t="s">
        <v>308</v>
      </c>
      <c r="F165" s="7">
        <v>11</v>
      </c>
      <c r="G165" s="7">
        <v>2</v>
      </c>
      <c r="H165" s="7">
        <v>0</v>
      </c>
      <c r="I165" s="7">
        <v>0</v>
      </c>
      <c r="J165" s="7">
        <v>0</v>
      </c>
      <c r="K165" s="7">
        <v>0</v>
      </c>
      <c r="L165" s="7">
        <v>0</v>
      </c>
      <c r="M165" s="7">
        <v>0</v>
      </c>
      <c r="N165" s="7">
        <v>0</v>
      </c>
      <c r="O165" s="7">
        <v>0</v>
      </c>
      <c r="P165" s="7">
        <v>0</v>
      </c>
      <c r="Q165" s="7">
        <v>0</v>
      </c>
      <c r="R165" s="7">
        <v>0</v>
      </c>
      <c r="S165" s="7">
        <v>0</v>
      </c>
      <c r="T165" s="7">
        <v>0</v>
      </c>
      <c r="U165" s="7">
        <v>0</v>
      </c>
      <c r="V165" s="7">
        <v>0</v>
      </c>
      <c r="W165" s="7">
        <v>0</v>
      </c>
      <c r="X165" s="7">
        <f t="shared" si="2"/>
        <v>0</v>
      </c>
    </row>
    <row r="166" spans="1:24" x14ac:dyDescent="0.15">
      <c r="A166" s="202"/>
      <c r="B166" s="193"/>
      <c r="C166" s="238"/>
      <c r="D166" s="240"/>
      <c r="E166" s="21" t="s">
        <v>309</v>
      </c>
      <c r="F166" s="7">
        <v>11</v>
      </c>
      <c r="G166" s="7">
        <v>3</v>
      </c>
      <c r="H166" s="7">
        <v>0</v>
      </c>
      <c r="I166" s="7">
        <v>0</v>
      </c>
      <c r="J166" s="7">
        <v>0</v>
      </c>
      <c r="K166" s="7">
        <v>0</v>
      </c>
      <c r="L166" s="7">
        <v>0</v>
      </c>
      <c r="M166" s="7">
        <v>0</v>
      </c>
      <c r="N166" s="7">
        <v>0</v>
      </c>
      <c r="O166" s="7">
        <v>0</v>
      </c>
      <c r="P166" s="7">
        <v>0</v>
      </c>
      <c r="Q166" s="7">
        <v>0</v>
      </c>
      <c r="R166" s="7">
        <v>0</v>
      </c>
      <c r="S166" s="7">
        <v>0</v>
      </c>
      <c r="T166" s="7">
        <v>0</v>
      </c>
      <c r="U166" s="7">
        <v>0</v>
      </c>
      <c r="V166" s="7">
        <v>0</v>
      </c>
      <c r="W166" s="7">
        <v>0</v>
      </c>
      <c r="X166" s="7">
        <f t="shared" si="2"/>
        <v>0</v>
      </c>
    </row>
    <row r="167" spans="1:24" x14ac:dyDescent="0.15">
      <c r="A167" s="202"/>
      <c r="B167" s="193"/>
      <c r="C167" s="238"/>
      <c r="D167" s="240"/>
      <c r="E167" s="21" t="s">
        <v>310</v>
      </c>
      <c r="F167" s="7">
        <v>11</v>
      </c>
      <c r="G167" s="7">
        <v>4</v>
      </c>
      <c r="H167" s="7">
        <v>0</v>
      </c>
      <c r="I167" s="7">
        <v>0</v>
      </c>
      <c r="J167" s="7">
        <v>0</v>
      </c>
      <c r="K167" s="7">
        <v>0</v>
      </c>
      <c r="L167" s="7">
        <v>0</v>
      </c>
      <c r="M167" s="7">
        <v>0</v>
      </c>
      <c r="N167" s="7">
        <v>0</v>
      </c>
      <c r="O167" s="7">
        <v>0</v>
      </c>
      <c r="P167" s="7">
        <v>0</v>
      </c>
      <c r="Q167" s="7">
        <v>0</v>
      </c>
      <c r="R167" s="7">
        <v>0</v>
      </c>
      <c r="S167" s="7">
        <v>0</v>
      </c>
      <c r="T167" s="7">
        <v>0</v>
      </c>
      <c r="U167" s="7">
        <v>0</v>
      </c>
      <c r="V167" s="7">
        <v>0</v>
      </c>
      <c r="W167" s="7">
        <v>0</v>
      </c>
      <c r="X167" s="7">
        <f t="shared" si="2"/>
        <v>0</v>
      </c>
    </row>
    <row r="168" spans="1:24" x14ac:dyDescent="0.15">
      <c r="A168" s="202"/>
      <c r="B168" s="193"/>
      <c r="C168" s="238"/>
      <c r="D168" s="240"/>
      <c r="E168" s="21" t="s">
        <v>311</v>
      </c>
      <c r="F168" s="7">
        <v>11</v>
      </c>
      <c r="G168" s="7">
        <v>5</v>
      </c>
      <c r="H168" s="7">
        <v>0</v>
      </c>
      <c r="I168" s="7">
        <v>0</v>
      </c>
      <c r="J168" s="7">
        <v>0</v>
      </c>
      <c r="K168" s="7">
        <v>0</v>
      </c>
      <c r="L168" s="7">
        <v>0</v>
      </c>
      <c r="M168" s="7">
        <v>0</v>
      </c>
      <c r="N168" s="7">
        <v>0</v>
      </c>
      <c r="O168" s="7">
        <v>0</v>
      </c>
      <c r="P168" s="7">
        <v>0</v>
      </c>
      <c r="Q168" s="7">
        <v>0</v>
      </c>
      <c r="R168" s="7">
        <v>0</v>
      </c>
      <c r="S168" s="7">
        <v>0</v>
      </c>
      <c r="T168" s="7">
        <v>0</v>
      </c>
      <c r="U168" s="7">
        <v>0</v>
      </c>
      <c r="V168" s="7">
        <v>0</v>
      </c>
      <c r="W168" s="7">
        <v>0</v>
      </c>
      <c r="X168" s="7">
        <f t="shared" si="2"/>
        <v>0</v>
      </c>
    </row>
    <row r="169" spans="1:24" x14ac:dyDescent="0.15">
      <c r="A169" s="202"/>
      <c r="B169" s="193"/>
      <c r="C169" s="238"/>
      <c r="D169" s="240"/>
      <c r="E169" s="21" t="s">
        <v>312</v>
      </c>
      <c r="F169" s="7">
        <v>11</v>
      </c>
      <c r="G169" s="7">
        <v>6</v>
      </c>
      <c r="H169" s="7">
        <v>0</v>
      </c>
      <c r="I169" s="7">
        <v>0</v>
      </c>
      <c r="J169" s="7">
        <v>0</v>
      </c>
      <c r="K169" s="7">
        <v>0</v>
      </c>
      <c r="L169" s="7">
        <v>0</v>
      </c>
      <c r="M169" s="7">
        <v>0</v>
      </c>
      <c r="N169" s="7">
        <v>0</v>
      </c>
      <c r="O169" s="7">
        <v>0</v>
      </c>
      <c r="P169" s="7">
        <v>0</v>
      </c>
      <c r="Q169" s="7">
        <v>0</v>
      </c>
      <c r="R169" s="7">
        <v>0</v>
      </c>
      <c r="S169" s="7">
        <v>0</v>
      </c>
      <c r="T169" s="7">
        <v>0</v>
      </c>
      <c r="U169" s="7">
        <v>0</v>
      </c>
      <c r="V169" s="7">
        <v>0</v>
      </c>
      <c r="W169" s="7">
        <v>0</v>
      </c>
      <c r="X169" s="7">
        <f t="shared" si="2"/>
        <v>0</v>
      </c>
    </row>
    <row r="170" spans="1:24" x14ac:dyDescent="0.15">
      <c r="A170" s="202"/>
      <c r="B170" s="193"/>
      <c r="C170" s="238"/>
      <c r="D170" s="240"/>
      <c r="E170" s="21" t="s">
        <v>313</v>
      </c>
      <c r="F170" s="7">
        <v>11</v>
      </c>
      <c r="G170" s="7">
        <v>7</v>
      </c>
      <c r="H170" s="7">
        <v>0</v>
      </c>
      <c r="I170" s="7">
        <v>0</v>
      </c>
      <c r="J170" s="7">
        <v>0</v>
      </c>
      <c r="K170" s="7">
        <v>0</v>
      </c>
      <c r="L170" s="7">
        <v>0</v>
      </c>
      <c r="M170" s="7">
        <v>0</v>
      </c>
      <c r="N170" s="7">
        <v>0</v>
      </c>
      <c r="O170" s="7">
        <v>0</v>
      </c>
      <c r="P170" s="7">
        <v>0</v>
      </c>
      <c r="Q170" s="7">
        <v>0</v>
      </c>
      <c r="R170" s="7">
        <v>0</v>
      </c>
      <c r="S170" s="7">
        <v>0</v>
      </c>
      <c r="T170" s="7">
        <v>0</v>
      </c>
      <c r="U170" s="7">
        <v>0</v>
      </c>
      <c r="V170" s="7">
        <v>0</v>
      </c>
      <c r="W170" s="7">
        <v>0</v>
      </c>
      <c r="X170" s="7">
        <f t="shared" si="2"/>
        <v>0</v>
      </c>
    </row>
    <row r="171" spans="1:24" x14ac:dyDescent="0.15">
      <c r="A171" s="202"/>
      <c r="B171" s="193"/>
      <c r="C171" s="238"/>
      <c r="D171" s="240"/>
      <c r="E171" s="21" t="s">
        <v>314</v>
      </c>
      <c r="F171" s="7">
        <v>11</v>
      </c>
      <c r="G171" s="7">
        <v>8</v>
      </c>
      <c r="H171" s="7">
        <v>0</v>
      </c>
      <c r="I171" s="7">
        <v>0</v>
      </c>
      <c r="J171" s="7">
        <v>0</v>
      </c>
      <c r="K171" s="7">
        <v>0</v>
      </c>
      <c r="L171" s="7">
        <v>0</v>
      </c>
      <c r="M171" s="7">
        <v>0</v>
      </c>
      <c r="N171" s="7">
        <v>0</v>
      </c>
      <c r="O171" s="7">
        <v>0</v>
      </c>
      <c r="P171" s="7">
        <v>0</v>
      </c>
      <c r="Q171" s="7">
        <v>0</v>
      </c>
      <c r="R171" s="7">
        <v>0</v>
      </c>
      <c r="S171" s="7">
        <v>0</v>
      </c>
      <c r="T171" s="7">
        <v>0</v>
      </c>
      <c r="U171" s="7">
        <v>0</v>
      </c>
      <c r="V171" s="7">
        <v>0</v>
      </c>
      <c r="W171" s="7">
        <v>0</v>
      </c>
      <c r="X171" s="7">
        <f t="shared" si="2"/>
        <v>0</v>
      </c>
    </row>
    <row r="172" spans="1:24" x14ac:dyDescent="0.15">
      <c r="A172" s="202"/>
      <c r="B172" s="193"/>
      <c r="C172" s="238"/>
      <c r="D172" s="240"/>
      <c r="E172" s="21" t="s">
        <v>315</v>
      </c>
      <c r="F172" s="7">
        <v>11</v>
      </c>
      <c r="G172" s="7">
        <v>9</v>
      </c>
      <c r="H172" s="7">
        <v>0</v>
      </c>
      <c r="I172" s="7">
        <v>0</v>
      </c>
      <c r="J172" s="7">
        <v>0</v>
      </c>
      <c r="K172" s="7">
        <v>0</v>
      </c>
      <c r="L172" s="7">
        <v>0</v>
      </c>
      <c r="M172" s="7">
        <v>0</v>
      </c>
      <c r="N172" s="7">
        <v>0</v>
      </c>
      <c r="O172" s="7">
        <v>0</v>
      </c>
      <c r="P172" s="7">
        <v>0</v>
      </c>
      <c r="Q172" s="7">
        <v>0</v>
      </c>
      <c r="R172" s="7">
        <v>0</v>
      </c>
      <c r="S172" s="7">
        <v>0</v>
      </c>
      <c r="T172" s="7">
        <v>0</v>
      </c>
      <c r="U172" s="7">
        <v>0</v>
      </c>
      <c r="V172" s="7">
        <v>0</v>
      </c>
      <c r="W172" s="7">
        <v>0</v>
      </c>
      <c r="X172" s="7">
        <f t="shared" si="2"/>
        <v>0</v>
      </c>
    </row>
    <row r="173" spans="1:24" x14ac:dyDescent="0.15">
      <c r="A173" s="202"/>
      <c r="B173" s="193"/>
      <c r="C173" s="238"/>
      <c r="D173" s="240"/>
      <c r="E173" s="21" t="s">
        <v>316</v>
      </c>
      <c r="F173" s="7">
        <v>11</v>
      </c>
      <c r="G173" s="7">
        <v>10</v>
      </c>
      <c r="H173" s="7">
        <v>0</v>
      </c>
      <c r="I173" s="7">
        <v>0</v>
      </c>
      <c r="J173" s="7">
        <v>0</v>
      </c>
      <c r="K173" s="7">
        <v>0</v>
      </c>
      <c r="L173" s="7">
        <v>0</v>
      </c>
      <c r="M173" s="7">
        <v>0</v>
      </c>
      <c r="N173" s="7">
        <v>0</v>
      </c>
      <c r="O173" s="7">
        <v>0</v>
      </c>
      <c r="P173" s="7">
        <v>0</v>
      </c>
      <c r="Q173" s="7">
        <v>0</v>
      </c>
      <c r="R173" s="7">
        <v>0</v>
      </c>
      <c r="S173" s="7">
        <v>0</v>
      </c>
      <c r="T173" s="7">
        <v>0</v>
      </c>
      <c r="U173" s="7">
        <v>0</v>
      </c>
      <c r="V173" s="7">
        <v>0</v>
      </c>
      <c r="W173" s="7">
        <v>0</v>
      </c>
      <c r="X173" s="7">
        <f t="shared" si="2"/>
        <v>0</v>
      </c>
    </row>
    <row r="174" spans="1:24" x14ac:dyDescent="0.15">
      <c r="A174" s="202"/>
      <c r="B174" s="193"/>
      <c r="C174" s="238"/>
      <c r="D174" s="240"/>
      <c r="E174" s="21" t="s">
        <v>317</v>
      </c>
      <c r="F174" s="7">
        <v>11</v>
      </c>
      <c r="G174" s="7">
        <v>11</v>
      </c>
      <c r="H174" s="7">
        <v>0</v>
      </c>
      <c r="I174" s="7">
        <v>0</v>
      </c>
      <c r="J174" s="7">
        <v>0</v>
      </c>
      <c r="K174" s="7">
        <v>0</v>
      </c>
      <c r="L174" s="7">
        <v>0</v>
      </c>
      <c r="M174" s="7">
        <v>0</v>
      </c>
      <c r="N174" s="7">
        <v>0</v>
      </c>
      <c r="O174" s="7">
        <v>0</v>
      </c>
      <c r="P174" s="7">
        <v>0</v>
      </c>
      <c r="Q174" s="7">
        <v>0</v>
      </c>
      <c r="R174" s="7">
        <v>0</v>
      </c>
      <c r="S174" s="7">
        <v>0</v>
      </c>
      <c r="T174" s="7">
        <v>0</v>
      </c>
      <c r="U174" s="7">
        <v>0</v>
      </c>
      <c r="V174" s="7">
        <v>0</v>
      </c>
      <c r="W174" s="7">
        <v>0</v>
      </c>
      <c r="X174" s="7">
        <f t="shared" si="2"/>
        <v>0</v>
      </c>
    </row>
    <row r="175" spans="1:24" x14ac:dyDescent="0.15">
      <c r="A175" s="202"/>
      <c r="B175" s="193"/>
      <c r="C175" s="238"/>
      <c r="D175" s="240"/>
      <c r="E175" s="22" t="s">
        <v>144</v>
      </c>
      <c r="F175" s="7">
        <v>11</v>
      </c>
      <c r="G175" s="7">
        <v>12</v>
      </c>
      <c r="H175" s="7">
        <v>0</v>
      </c>
      <c r="I175" s="7">
        <v>0</v>
      </c>
      <c r="J175" s="7">
        <v>0</v>
      </c>
      <c r="K175" s="7">
        <v>0</v>
      </c>
      <c r="L175" s="7">
        <v>0</v>
      </c>
      <c r="M175" s="7">
        <v>0</v>
      </c>
      <c r="N175" s="7">
        <v>0</v>
      </c>
      <c r="O175" s="7">
        <v>0</v>
      </c>
      <c r="P175" s="7">
        <v>0</v>
      </c>
      <c r="Q175" s="7">
        <v>0</v>
      </c>
      <c r="R175" s="7">
        <v>0</v>
      </c>
      <c r="S175" s="7">
        <v>0</v>
      </c>
      <c r="T175" s="7">
        <v>0</v>
      </c>
      <c r="U175" s="7">
        <v>0</v>
      </c>
      <c r="V175" s="7">
        <v>0</v>
      </c>
      <c r="W175" s="7">
        <v>0</v>
      </c>
      <c r="X175" s="7">
        <f t="shared" si="2"/>
        <v>0</v>
      </c>
    </row>
    <row r="176" spans="1:24" ht="36" x14ac:dyDescent="0.15">
      <c r="A176" s="202"/>
      <c r="B176" s="193"/>
      <c r="C176" s="238"/>
      <c r="D176" s="240"/>
      <c r="E176" s="47" t="s">
        <v>319</v>
      </c>
      <c r="F176" s="7">
        <v>11</v>
      </c>
      <c r="G176" s="7">
        <v>13</v>
      </c>
      <c r="H176" s="7">
        <v>0</v>
      </c>
      <c r="I176" s="7">
        <v>0</v>
      </c>
      <c r="J176" s="7">
        <v>0</v>
      </c>
      <c r="K176" s="7">
        <v>0</v>
      </c>
      <c r="L176" s="7">
        <v>0</v>
      </c>
      <c r="M176" s="7">
        <v>0</v>
      </c>
      <c r="N176" s="7">
        <v>0</v>
      </c>
      <c r="O176" s="7">
        <v>0</v>
      </c>
      <c r="P176" s="7">
        <v>0</v>
      </c>
      <c r="Q176" s="7">
        <v>0</v>
      </c>
      <c r="R176" s="7">
        <v>0</v>
      </c>
      <c r="S176" s="7">
        <v>0</v>
      </c>
      <c r="T176" s="7">
        <v>0</v>
      </c>
      <c r="U176" s="7">
        <v>0</v>
      </c>
      <c r="V176" s="7">
        <v>0</v>
      </c>
      <c r="W176" s="7">
        <v>0</v>
      </c>
      <c r="X176" s="7">
        <f t="shared" si="2"/>
        <v>0</v>
      </c>
    </row>
    <row r="177" spans="1:24" x14ac:dyDescent="0.15">
      <c r="A177" s="202"/>
      <c r="B177" s="193"/>
      <c r="C177" s="238"/>
      <c r="D177" s="240"/>
      <c r="E177" s="23" t="s">
        <v>183</v>
      </c>
      <c r="F177" s="7">
        <v>11</v>
      </c>
      <c r="G177" s="7">
        <v>14</v>
      </c>
      <c r="H177" s="7">
        <v>0</v>
      </c>
      <c r="I177" s="7">
        <v>0</v>
      </c>
      <c r="J177" s="7">
        <v>0</v>
      </c>
      <c r="K177" s="7">
        <v>0</v>
      </c>
      <c r="L177" s="7">
        <v>0</v>
      </c>
      <c r="M177" s="7">
        <v>0</v>
      </c>
      <c r="N177" s="7">
        <v>0</v>
      </c>
      <c r="O177" s="7">
        <v>0</v>
      </c>
      <c r="P177" s="7">
        <v>0</v>
      </c>
      <c r="Q177" s="7">
        <v>0</v>
      </c>
      <c r="R177" s="7">
        <v>0</v>
      </c>
      <c r="S177" s="7">
        <v>0</v>
      </c>
      <c r="T177" s="7">
        <v>0</v>
      </c>
      <c r="U177" s="7">
        <v>0</v>
      </c>
      <c r="V177" s="7">
        <v>0</v>
      </c>
      <c r="W177" s="7">
        <v>0</v>
      </c>
      <c r="X177" s="7">
        <f t="shared" si="2"/>
        <v>0</v>
      </c>
    </row>
    <row r="178" spans="1:24" x14ac:dyDescent="0.15">
      <c r="A178" s="202"/>
      <c r="B178" s="148"/>
      <c r="C178" s="241"/>
      <c r="D178" s="242"/>
      <c r="E178" s="23" t="s">
        <v>184</v>
      </c>
      <c r="F178" s="7">
        <v>11</v>
      </c>
      <c r="G178" s="7">
        <v>15</v>
      </c>
      <c r="H178" s="7">
        <v>0</v>
      </c>
      <c r="I178" s="7">
        <v>0</v>
      </c>
      <c r="J178" s="7">
        <v>0</v>
      </c>
      <c r="K178" s="7">
        <v>0</v>
      </c>
      <c r="L178" s="7">
        <v>0</v>
      </c>
      <c r="M178" s="7">
        <v>0</v>
      </c>
      <c r="N178" s="7">
        <v>0</v>
      </c>
      <c r="O178" s="7">
        <v>0</v>
      </c>
      <c r="P178" s="7">
        <v>0</v>
      </c>
      <c r="Q178" s="7">
        <v>0</v>
      </c>
      <c r="R178" s="7">
        <v>0</v>
      </c>
      <c r="S178" s="7">
        <v>0</v>
      </c>
      <c r="T178" s="7">
        <v>0</v>
      </c>
      <c r="U178" s="7">
        <v>0</v>
      </c>
      <c r="V178" s="7">
        <v>0</v>
      </c>
      <c r="W178" s="7">
        <v>0</v>
      </c>
      <c r="X178" s="7">
        <f t="shared" si="2"/>
        <v>0</v>
      </c>
    </row>
    <row r="179" spans="1:24" x14ac:dyDescent="0.15">
      <c r="A179" s="202"/>
      <c r="B179" s="50"/>
      <c r="C179" s="55"/>
      <c r="D179" s="56"/>
      <c r="E179" s="59"/>
      <c r="F179" s="60"/>
      <c r="G179" s="60"/>
      <c r="H179" s="60">
        <v>0</v>
      </c>
      <c r="I179" s="60">
        <v>0</v>
      </c>
      <c r="J179" s="60">
        <v>0</v>
      </c>
      <c r="K179" s="60">
        <v>0</v>
      </c>
      <c r="L179" s="60">
        <v>0</v>
      </c>
      <c r="M179" s="60">
        <v>0</v>
      </c>
      <c r="N179" s="60">
        <v>0</v>
      </c>
      <c r="O179" s="60">
        <v>0</v>
      </c>
      <c r="P179" s="60">
        <v>0</v>
      </c>
      <c r="Q179" s="60">
        <v>0</v>
      </c>
      <c r="R179" s="60">
        <v>0</v>
      </c>
      <c r="S179" s="60">
        <v>0</v>
      </c>
      <c r="T179" s="60">
        <v>0</v>
      </c>
      <c r="U179" s="60">
        <v>0</v>
      </c>
      <c r="V179" s="60">
        <v>0</v>
      </c>
      <c r="W179" s="60">
        <v>0</v>
      </c>
      <c r="X179" s="7">
        <f t="shared" si="2"/>
        <v>0</v>
      </c>
    </row>
    <row r="180" spans="1:24" x14ac:dyDescent="0.15">
      <c r="A180" s="202"/>
      <c r="B180" s="106" t="s">
        <v>178</v>
      </c>
      <c r="C180" s="106" t="s">
        <v>90</v>
      </c>
      <c r="D180" s="106"/>
      <c r="E180" s="21" t="s">
        <v>307</v>
      </c>
      <c r="F180" s="7">
        <v>12</v>
      </c>
      <c r="G180" s="7">
        <v>1</v>
      </c>
      <c r="H180" s="7">
        <v>0</v>
      </c>
      <c r="I180" s="7">
        <v>0</v>
      </c>
      <c r="J180" s="7">
        <v>0</v>
      </c>
      <c r="K180" s="7">
        <v>0</v>
      </c>
      <c r="L180" s="7">
        <v>0</v>
      </c>
      <c r="M180" s="7">
        <v>0</v>
      </c>
      <c r="N180" s="7">
        <v>0</v>
      </c>
      <c r="O180" s="7">
        <v>0</v>
      </c>
      <c r="P180" s="7">
        <v>0</v>
      </c>
      <c r="Q180" s="7">
        <v>0</v>
      </c>
      <c r="R180" s="7">
        <v>0</v>
      </c>
      <c r="S180" s="7">
        <v>0</v>
      </c>
      <c r="T180" s="7">
        <v>0</v>
      </c>
      <c r="U180" s="7">
        <v>0</v>
      </c>
      <c r="V180" s="7">
        <v>0</v>
      </c>
      <c r="W180" s="7">
        <v>0</v>
      </c>
      <c r="X180" s="7">
        <f t="shared" si="2"/>
        <v>0</v>
      </c>
    </row>
    <row r="181" spans="1:24" x14ac:dyDescent="0.15">
      <c r="A181" s="202"/>
      <c r="B181" s="106"/>
      <c r="C181" s="106"/>
      <c r="D181" s="106"/>
      <c r="E181" s="21" t="s">
        <v>308</v>
      </c>
      <c r="F181" s="7">
        <v>12</v>
      </c>
      <c r="G181" s="7">
        <v>2</v>
      </c>
      <c r="H181" s="7">
        <v>0</v>
      </c>
      <c r="I181" s="7">
        <v>0</v>
      </c>
      <c r="J181" s="7">
        <v>0</v>
      </c>
      <c r="K181" s="7">
        <v>0</v>
      </c>
      <c r="L181" s="7">
        <v>0</v>
      </c>
      <c r="M181" s="7">
        <v>0</v>
      </c>
      <c r="N181" s="7">
        <v>0</v>
      </c>
      <c r="O181" s="7">
        <v>0</v>
      </c>
      <c r="P181" s="7">
        <v>0</v>
      </c>
      <c r="Q181" s="7">
        <v>0</v>
      </c>
      <c r="R181" s="7">
        <v>0</v>
      </c>
      <c r="S181" s="7">
        <v>0</v>
      </c>
      <c r="T181" s="7">
        <v>0</v>
      </c>
      <c r="U181" s="7">
        <v>0</v>
      </c>
      <c r="V181" s="7">
        <v>0</v>
      </c>
      <c r="W181" s="7">
        <v>0</v>
      </c>
      <c r="X181" s="7">
        <f t="shared" si="2"/>
        <v>0</v>
      </c>
    </row>
    <row r="182" spans="1:24" x14ac:dyDescent="0.15">
      <c r="A182" s="202"/>
      <c r="B182" s="106"/>
      <c r="C182" s="106"/>
      <c r="D182" s="106"/>
      <c r="E182" s="21" t="s">
        <v>309</v>
      </c>
      <c r="F182" s="7">
        <v>12</v>
      </c>
      <c r="G182" s="7">
        <v>3</v>
      </c>
      <c r="H182" s="7">
        <v>0</v>
      </c>
      <c r="I182" s="7">
        <v>0</v>
      </c>
      <c r="J182" s="7">
        <v>0</v>
      </c>
      <c r="K182" s="7">
        <v>0</v>
      </c>
      <c r="L182" s="7">
        <v>0</v>
      </c>
      <c r="M182" s="7">
        <v>0</v>
      </c>
      <c r="N182" s="7">
        <v>0</v>
      </c>
      <c r="O182" s="7">
        <v>0</v>
      </c>
      <c r="P182" s="7">
        <v>0</v>
      </c>
      <c r="Q182" s="7">
        <v>0</v>
      </c>
      <c r="R182" s="7">
        <v>0</v>
      </c>
      <c r="S182" s="7">
        <v>0</v>
      </c>
      <c r="T182" s="7">
        <v>0</v>
      </c>
      <c r="U182" s="7">
        <v>0</v>
      </c>
      <c r="V182" s="7">
        <v>0</v>
      </c>
      <c r="W182" s="7">
        <v>0</v>
      </c>
      <c r="X182" s="7">
        <f t="shared" si="2"/>
        <v>0</v>
      </c>
    </row>
    <row r="183" spans="1:24" x14ac:dyDescent="0.15">
      <c r="A183" s="202"/>
      <c r="B183" s="106"/>
      <c r="C183" s="106"/>
      <c r="D183" s="106"/>
      <c r="E183" s="21" t="s">
        <v>310</v>
      </c>
      <c r="F183" s="7">
        <v>12</v>
      </c>
      <c r="G183" s="7">
        <v>4</v>
      </c>
      <c r="H183" s="7">
        <v>0</v>
      </c>
      <c r="I183" s="7">
        <v>0</v>
      </c>
      <c r="J183" s="7">
        <v>0</v>
      </c>
      <c r="K183" s="7">
        <v>0</v>
      </c>
      <c r="L183" s="7">
        <v>0</v>
      </c>
      <c r="M183" s="7">
        <v>0</v>
      </c>
      <c r="N183" s="7">
        <v>0</v>
      </c>
      <c r="O183" s="7">
        <v>0</v>
      </c>
      <c r="P183" s="7">
        <v>0</v>
      </c>
      <c r="Q183" s="7">
        <v>0</v>
      </c>
      <c r="R183" s="7">
        <v>0</v>
      </c>
      <c r="S183" s="7">
        <v>0</v>
      </c>
      <c r="T183" s="7">
        <v>0</v>
      </c>
      <c r="U183" s="7">
        <v>0</v>
      </c>
      <c r="V183" s="7">
        <v>0</v>
      </c>
      <c r="W183" s="7">
        <v>0</v>
      </c>
      <c r="X183" s="7">
        <f t="shared" si="2"/>
        <v>0</v>
      </c>
    </row>
    <row r="184" spans="1:24" x14ac:dyDescent="0.15">
      <c r="A184" s="202"/>
      <c r="B184" s="106"/>
      <c r="C184" s="106"/>
      <c r="D184" s="106"/>
      <c r="E184" s="21" t="s">
        <v>311</v>
      </c>
      <c r="F184" s="7">
        <v>12</v>
      </c>
      <c r="G184" s="7">
        <v>5</v>
      </c>
      <c r="H184" s="7">
        <v>0</v>
      </c>
      <c r="I184" s="7">
        <v>0</v>
      </c>
      <c r="J184" s="7">
        <v>0</v>
      </c>
      <c r="K184" s="7">
        <v>0</v>
      </c>
      <c r="L184" s="7">
        <v>0</v>
      </c>
      <c r="M184" s="7">
        <v>0</v>
      </c>
      <c r="N184" s="7">
        <v>0</v>
      </c>
      <c r="O184" s="7">
        <v>0</v>
      </c>
      <c r="P184" s="7">
        <v>0</v>
      </c>
      <c r="Q184" s="7">
        <v>0</v>
      </c>
      <c r="R184" s="7">
        <v>0</v>
      </c>
      <c r="S184" s="7">
        <v>0</v>
      </c>
      <c r="T184" s="7">
        <v>0</v>
      </c>
      <c r="U184" s="7">
        <v>0</v>
      </c>
      <c r="V184" s="7">
        <v>0</v>
      </c>
      <c r="W184" s="7">
        <v>0</v>
      </c>
      <c r="X184" s="7">
        <f t="shared" si="2"/>
        <v>0</v>
      </c>
    </row>
    <row r="185" spans="1:24" x14ac:dyDescent="0.15">
      <c r="A185" s="202"/>
      <c r="B185" s="106"/>
      <c r="C185" s="106"/>
      <c r="D185" s="106"/>
      <c r="E185" s="21" t="s">
        <v>312</v>
      </c>
      <c r="F185" s="7">
        <v>12</v>
      </c>
      <c r="G185" s="7">
        <v>6</v>
      </c>
      <c r="H185" s="7">
        <v>0</v>
      </c>
      <c r="I185" s="7">
        <v>0</v>
      </c>
      <c r="J185" s="7">
        <v>0</v>
      </c>
      <c r="K185" s="7">
        <v>0</v>
      </c>
      <c r="L185" s="7">
        <v>0</v>
      </c>
      <c r="M185" s="7">
        <v>0</v>
      </c>
      <c r="N185" s="7">
        <v>0</v>
      </c>
      <c r="O185" s="7">
        <v>0</v>
      </c>
      <c r="P185" s="7">
        <v>0</v>
      </c>
      <c r="Q185" s="7">
        <v>0</v>
      </c>
      <c r="R185" s="7">
        <v>0</v>
      </c>
      <c r="S185" s="7">
        <v>0</v>
      </c>
      <c r="T185" s="7">
        <v>0</v>
      </c>
      <c r="U185" s="7">
        <v>0</v>
      </c>
      <c r="V185" s="7">
        <v>0</v>
      </c>
      <c r="W185" s="7">
        <v>0</v>
      </c>
      <c r="X185" s="7">
        <f t="shared" si="2"/>
        <v>0</v>
      </c>
    </row>
    <row r="186" spans="1:24" x14ac:dyDescent="0.15">
      <c r="A186" s="202"/>
      <c r="B186" s="106"/>
      <c r="C186" s="106"/>
      <c r="D186" s="106"/>
      <c r="E186" s="21" t="s">
        <v>313</v>
      </c>
      <c r="F186" s="7">
        <v>12</v>
      </c>
      <c r="G186" s="7">
        <v>7</v>
      </c>
      <c r="H186" s="7">
        <v>0</v>
      </c>
      <c r="I186" s="7">
        <v>0</v>
      </c>
      <c r="J186" s="7">
        <v>0</v>
      </c>
      <c r="K186" s="7">
        <v>0</v>
      </c>
      <c r="L186" s="7">
        <v>0</v>
      </c>
      <c r="M186" s="7">
        <v>0</v>
      </c>
      <c r="N186" s="7">
        <v>0</v>
      </c>
      <c r="O186" s="7">
        <v>0</v>
      </c>
      <c r="P186" s="7">
        <v>0</v>
      </c>
      <c r="Q186" s="7">
        <v>0</v>
      </c>
      <c r="R186" s="7">
        <v>0</v>
      </c>
      <c r="S186" s="7">
        <v>0</v>
      </c>
      <c r="T186" s="7">
        <v>0</v>
      </c>
      <c r="U186" s="7">
        <v>0</v>
      </c>
      <c r="V186" s="7">
        <v>0</v>
      </c>
      <c r="W186" s="7">
        <v>0</v>
      </c>
      <c r="X186" s="7">
        <f t="shared" si="2"/>
        <v>0</v>
      </c>
    </row>
    <row r="187" spans="1:24" x14ac:dyDescent="0.15">
      <c r="A187" s="202"/>
      <c r="B187" s="106"/>
      <c r="C187" s="106"/>
      <c r="D187" s="106"/>
      <c r="E187" s="21" t="s">
        <v>314</v>
      </c>
      <c r="F187" s="7">
        <v>12</v>
      </c>
      <c r="G187" s="7">
        <v>8</v>
      </c>
      <c r="H187" s="7">
        <v>0</v>
      </c>
      <c r="I187" s="7">
        <v>0</v>
      </c>
      <c r="J187" s="7">
        <v>0</v>
      </c>
      <c r="K187" s="7">
        <v>0</v>
      </c>
      <c r="L187" s="7">
        <v>0</v>
      </c>
      <c r="M187" s="7">
        <v>0</v>
      </c>
      <c r="N187" s="7">
        <v>0</v>
      </c>
      <c r="O187" s="7">
        <v>0</v>
      </c>
      <c r="P187" s="7">
        <v>0</v>
      </c>
      <c r="Q187" s="7">
        <v>0</v>
      </c>
      <c r="R187" s="7">
        <v>0</v>
      </c>
      <c r="S187" s="7">
        <v>0</v>
      </c>
      <c r="T187" s="7">
        <v>0</v>
      </c>
      <c r="U187" s="7">
        <v>0</v>
      </c>
      <c r="V187" s="7">
        <v>0</v>
      </c>
      <c r="W187" s="7">
        <v>0</v>
      </c>
      <c r="X187" s="7">
        <f t="shared" si="2"/>
        <v>0</v>
      </c>
    </row>
    <row r="188" spans="1:24" x14ac:dyDescent="0.15">
      <c r="A188" s="202"/>
      <c r="B188" s="106"/>
      <c r="C188" s="106"/>
      <c r="D188" s="106"/>
      <c r="E188" s="21" t="s">
        <v>315</v>
      </c>
      <c r="F188" s="7">
        <v>12</v>
      </c>
      <c r="G188" s="7">
        <v>9</v>
      </c>
      <c r="H188" s="7">
        <v>0</v>
      </c>
      <c r="I188" s="7">
        <v>0</v>
      </c>
      <c r="J188" s="7">
        <v>0</v>
      </c>
      <c r="K188" s="7">
        <v>0</v>
      </c>
      <c r="L188" s="7">
        <v>0</v>
      </c>
      <c r="M188" s="7">
        <v>0</v>
      </c>
      <c r="N188" s="7">
        <v>0</v>
      </c>
      <c r="O188" s="7">
        <v>0</v>
      </c>
      <c r="P188" s="7">
        <v>0</v>
      </c>
      <c r="Q188" s="7">
        <v>0</v>
      </c>
      <c r="R188" s="7">
        <v>0</v>
      </c>
      <c r="S188" s="7">
        <v>0</v>
      </c>
      <c r="T188" s="7">
        <v>0</v>
      </c>
      <c r="U188" s="7">
        <v>0</v>
      </c>
      <c r="V188" s="7">
        <v>0</v>
      </c>
      <c r="W188" s="7">
        <v>0</v>
      </c>
      <c r="X188" s="7">
        <f t="shared" si="2"/>
        <v>0</v>
      </c>
    </row>
    <row r="189" spans="1:24" x14ac:dyDescent="0.15">
      <c r="A189" s="202"/>
      <c r="B189" s="106"/>
      <c r="C189" s="106"/>
      <c r="D189" s="106"/>
      <c r="E189" s="21" t="s">
        <v>316</v>
      </c>
      <c r="F189" s="7">
        <v>12</v>
      </c>
      <c r="G189" s="7">
        <v>10</v>
      </c>
      <c r="H189" s="7">
        <v>0</v>
      </c>
      <c r="I189" s="7">
        <v>0</v>
      </c>
      <c r="J189" s="7">
        <v>0</v>
      </c>
      <c r="K189" s="7">
        <v>0</v>
      </c>
      <c r="L189" s="7">
        <v>0</v>
      </c>
      <c r="M189" s="7">
        <v>0</v>
      </c>
      <c r="N189" s="7">
        <v>0</v>
      </c>
      <c r="O189" s="7">
        <v>0</v>
      </c>
      <c r="P189" s="7">
        <v>0</v>
      </c>
      <c r="Q189" s="7">
        <v>0</v>
      </c>
      <c r="R189" s="7">
        <v>0</v>
      </c>
      <c r="S189" s="7">
        <v>0</v>
      </c>
      <c r="T189" s="7">
        <v>0</v>
      </c>
      <c r="U189" s="7">
        <v>0</v>
      </c>
      <c r="V189" s="7">
        <v>0</v>
      </c>
      <c r="W189" s="7">
        <v>0</v>
      </c>
      <c r="X189" s="7">
        <f t="shared" si="2"/>
        <v>0</v>
      </c>
    </row>
    <row r="190" spans="1:24" x14ac:dyDescent="0.15">
      <c r="A190" s="202"/>
      <c r="B190" s="106"/>
      <c r="C190" s="106"/>
      <c r="D190" s="106"/>
      <c r="E190" s="21" t="s">
        <v>317</v>
      </c>
      <c r="F190" s="7">
        <v>12</v>
      </c>
      <c r="G190" s="7">
        <v>11</v>
      </c>
      <c r="H190" s="7">
        <v>0</v>
      </c>
      <c r="I190" s="7">
        <v>0</v>
      </c>
      <c r="J190" s="7">
        <v>0</v>
      </c>
      <c r="K190" s="7">
        <v>0</v>
      </c>
      <c r="L190" s="7">
        <v>0</v>
      </c>
      <c r="M190" s="7">
        <v>0</v>
      </c>
      <c r="N190" s="7">
        <v>0</v>
      </c>
      <c r="O190" s="7">
        <v>0</v>
      </c>
      <c r="P190" s="7">
        <v>0</v>
      </c>
      <c r="Q190" s="7">
        <v>0</v>
      </c>
      <c r="R190" s="7">
        <v>0</v>
      </c>
      <c r="S190" s="7">
        <v>0</v>
      </c>
      <c r="T190" s="7">
        <v>0</v>
      </c>
      <c r="U190" s="7">
        <v>0</v>
      </c>
      <c r="V190" s="7">
        <v>0</v>
      </c>
      <c r="W190" s="7">
        <v>0</v>
      </c>
      <c r="X190" s="7">
        <f t="shared" si="2"/>
        <v>0</v>
      </c>
    </row>
    <row r="191" spans="1:24" x14ac:dyDescent="0.15">
      <c r="A191" s="202"/>
      <c r="B191" s="106"/>
      <c r="C191" s="106"/>
      <c r="D191" s="106"/>
      <c r="E191" s="22" t="s">
        <v>144</v>
      </c>
      <c r="F191" s="7">
        <v>12</v>
      </c>
      <c r="G191" s="7">
        <v>12</v>
      </c>
      <c r="H191" s="7">
        <v>0</v>
      </c>
      <c r="I191" s="7">
        <v>0</v>
      </c>
      <c r="J191" s="7">
        <v>0</v>
      </c>
      <c r="K191" s="7">
        <v>0</v>
      </c>
      <c r="L191" s="7">
        <v>0</v>
      </c>
      <c r="M191" s="7">
        <v>0</v>
      </c>
      <c r="N191" s="7">
        <v>0</v>
      </c>
      <c r="O191" s="7">
        <v>0</v>
      </c>
      <c r="P191" s="7">
        <v>0</v>
      </c>
      <c r="Q191" s="7">
        <v>0</v>
      </c>
      <c r="R191" s="7">
        <v>0</v>
      </c>
      <c r="S191" s="7">
        <v>0</v>
      </c>
      <c r="T191" s="7">
        <v>0</v>
      </c>
      <c r="U191" s="7">
        <v>0</v>
      </c>
      <c r="V191" s="7">
        <v>0</v>
      </c>
      <c r="W191" s="7">
        <v>0</v>
      </c>
      <c r="X191" s="7">
        <f t="shared" si="2"/>
        <v>0</v>
      </c>
    </row>
    <row r="192" spans="1:24" ht="36" x14ac:dyDescent="0.15">
      <c r="A192" s="202"/>
      <c r="B192" s="106"/>
      <c r="C192" s="106"/>
      <c r="D192" s="106"/>
      <c r="E192" s="47" t="s">
        <v>319</v>
      </c>
      <c r="F192" s="7">
        <v>12</v>
      </c>
      <c r="G192" s="7">
        <v>13</v>
      </c>
      <c r="H192" s="7">
        <v>0</v>
      </c>
      <c r="I192" s="7">
        <v>0</v>
      </c>
      <c r="J192" s="7">
        <v>0</v>
      </c>
      <c r="K192" s="7">
        <v>0</v>
      </c>
      <c r="L192" s="7">
        <v>0</v>
      </c>
      <c r="M192" s="7">
        <v>0</v>
      </c>
      <c r="N192" s="7">
        <v>0</v>
      </c>
      <c r="O192" s="7">
        <v>0</v>
      </c>
      <c r="P192" s="7">
        <v>0</v>
      </c>
      <c r="Q192" s="7">
        <v>0</v>
      </c>
      <c r="R192" s="7">
        <v>0</v>
      </c>
      <c r="S192" s="7">
        <v>0</v>
      </c>
      <c r="T192" s="7">
        <v>0</v>
      </c>
      <c r="U192" s="7">
        <v>0</v>
      </c>
      <c r="V192" s="7">
        <v>0</v>
      </c>
      <c r="W192" s="7">
        <v>0</v>
      </c>
      <c r="X192" s="7">
        <f t="shared" si="2"/>
        <v>0</v>
      </c>
    </row>
    <row r="193" spans="1:24" x14ac:dyDescent="0.15">
      <c r="A193" s="202"/>
      <c r="B193" s="106"/>
      <c r="C193" s="106"/>
      <c r="D193" s="106"/>
      <c r="E193" s="23" t="s">
        <v>183</v>
      </c>
      <c r="F193" s="7">
        <v>12</v>
      </c>
      <c r="G193" s="7">
        <v>14</v>
      </c>
      <c r="H193" s="7">
        <v>0</v>
      </c>
      <c r="I193" s="7">
        <v>0</v>
      </c>
      <c r="J193" s="7">
        <v>0</v>
      </c>
      <c r="K193" s="7">
        <v>0</v>
      </c>
      <c r="L193" s="7">
        <v>0</v>
      </c>
      <c r="M193" s="7">
        <v>0</v>
      </c>
      <c r="N193" s="7">
        <v>0</v>
      </c>
      <c r="O193" s="7">
        <v>0</v>
      </c>
      <c r="P193" s="7">
        <v>0</v>
      </c>
      <c r="Q193" s="7">
        <v>0</v>
      </c>
      <c r="R193" s="7">
        <v>0</v>
      </c>
      <c r="S193" s="7">
        <v>0</v>
      </c>
      <c r="T193" s="7">
        <v>0</v>
      </c>
      <c r="U193" s="7">
        <v>0</v>
      </c>
      <c r="V193" s="7">
        <v>0</v>
      </c>
      <c r="W193" s="7">
        <v>0</v>
      </c>
      <c r="X193" s="7">
        <f t="shared" si="2"/>
        <v>0</v>
      </c>
    </row>
    <row r="194" spans="1:24" x14ac:dyDescent="0.15">
      <c r="A194" s="202"/>
      <c r="B194" s="106"/>
      <c r="C194" s="106"/>
      <c r="D194" s="106"/>
      <c r="E194" s="23" t="s">
        <v>184</v>
      </c>
      <c r="F194" s="7">
        <v>12</v>
      </c>
      <c r="G194" s="7">
        <v>15</v>
      </c>
      <c r="H194" s="7">
        <v>0</v>
      </c>
      <c r="I194" s="7">
        <v>0</v>
      </c>
      <c r="J194" s="7">
        <v>0</v>
      </c>
      <c r="K194" s="7">
        <v>0</v>
      </c>
      <c r="L194" s="7">
        <v>0</v>
      </c>
      <c r="M194" s="7">
        <v>0</v>
      </c>
      <c r="N194" s="7">
        <v>0</v>
      </c>
      <c r="O194" s="7">
        <v>0</v>
      </c>
      <c r="P194" s="7">
        <v>0</v>
      </c>
      <c r="Q194" s="7">
        <v>0</v>
      </c>
      <c r="R194" s="7">
        <v>0</v>
      </c>
      <c r="S194" s="7">
        <v>0</v>
      </c>
      <c r="T194" s="7">
        <v>0</v>
      </c>
      <c r="U194" s="7">
        <v>0</v>
      </c>
      <c r="V194" s="7">
        <v>0</v>
      </c>
      <c r="W194" s="7">
        <v>0</v>
      </c>
      <c r="X194" s="7">
        <f t="shared" si="2"/>
        <v>0</v>
      </c>
    </row>
    <row r="195" spans="1:24" x14ac:dyDescent="0.15">
      <c r="A195" s="24"/>
      <c r="E195" s="59"/>
      <c r="F195" s="60"/>
      <c r="G195" s="60"/>
      <c r="H195" s="60">
        <v>0</v>
      </c>
      <c r="I195" s="60">
        <v>0</v>
      </c>
      <c r="J195" s="60">
        <v>0</v>
      </c>
      <c r="K195" s="60">
        <v>0</v>
      </c>
      <c r="L195" s="60">
        <v>0</v>
      </c>
      <c r="M195" s="60">
        <v>0</v>
      </c>
      <c r="N195" s="60">
        <v>0</v>
      </c>
      <c r="O195" s="60">
        <v>0</v>
      </c>
      <c r="P195" s="60">
        <v>0</v>
      </c>
      <c r="Q195" s="60">
        <v>0</v>
      </c>
      <c r="R195" s="60">
        <v>0</v>
      </c>
      <c r="S195" s="60">
        <v>0</v>
      </c>
      <c r="T195" s="60">
        <v>0</v>
      </c>
      <c r="U195" s="60">
        <v>0</v>
      </c>
      <c r="V195" s="60">
        <v>0</v>
      </c>
      <c r="W195" s="60">
        <v>0</v>
      </c>
      <c r="X195" s="7">
        <f t="shared" si="2"/>
        <v>0</v>
      </c>
    </row>
  </sheetData>
  <mergeCells count="26">
    <mergeCell ref="B116:B130"/>
    <mergeCell ref="C116:D130"/>
    <mergeCell ref="B68:B82"/>
    <mergeCell ref="C68:D82"/>
    <mergeCell ref="B132:B146"/>
    <mergeCell ref="C20:C66"/>
    <mergeCell ref="D52:D66"/>
    <mergeCell ref="D36:D50"/>
    <mergeCell ref="D20:D34"/>
    <mergeCell ref="C132:D146"/>
    <mergeCell ref="A4:D19"/>
    <mergeCell ref="F2:F3"/>
    <mergeCell ref="G2:G3"/>
    <mergeCell ref="C84:D98"/>
    <mergeCell ref="B180:B194"/>
    <mergeCell ref="C180:D194"/>
    <mergeCell ref="A2:E3"/>
    <mergeCell ref="A20:A194"/>
    <mergeCell ref="B164:B178"/>
    <mergeCell ref="C164:D178"/>
    <mergeCell ref="B148:B162"/>
    <mergeCell ref="B100:B114"/>
    <mergeCell ref="C100:D114"/>
    <mergeCell ref="B84:B98"/>
    <mergeCell ref="C148:D162"/>
    <mergeCell ref="B20:B66"/>
  </mergeCells>
  <phoneticPr fontId="3"/>
  <pageMargins left="0.59" right="0.6" top="0.61" bottom="0.39" header="0.39" footer="0.18"/>
  <pageSetup paperSize="9" scale="39" fitToHeight="0" orientation="portrait"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資本的支出</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4812117</cp:lastModifiedBy>
  <cp:lastPrinted>2022-09-06T10:17:00Z</cp:lastPrinted>
  <dcterms:created xsi:type="dcterms:W3CDTF">2000-10-26T08:33:18Z</dcterms:created>
  <dcterms:modified xsi:type="dcterms:W3CDTF">2023-03-15T04:27:22Z</dcterms:modified>
</cp:coreProperties>
</file>