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適用\"/>
    </mc:Choice>
  </mc:AlternateContent>
  <bookViews>
    <workbookView xWindow="0" yWindow="0" windowWidth="28800" windowHeight="11445" tabRatio="872"/>
  </bookViews>
  <sheets>
    <sheet name="損益計算書" sheetId="3" r:id="rId1"/>
    <sheet name="貸借対照表" sheetId="7" r:id="rId2"/>
    <sheet name="資本的支出" sheetId="6" r:id="rId3"/>
    <sheet name="企業債" sheetId="5" r:id="rId4"/>
  </sheets>
  <definedNames>
    <definedName name="_xlnm.Print_Area" localSheetId="0">損益計算書!$A$1:$AK$107</definedName>
    <definedName name="_xlnm.Print_Titles" localSheetId="3">企業債!$A:$G</definedName>
    <definedName name="_xlnm.Print_Titles" localSheetId="2">資本的支出!$A:$G</definedName>
    <definedName name="_xlnm.Print_Titles" localSheetId="0">損益計算書!$A:$G</definedName>
    <definedName name="_xlnm.Print_Titles" localSheetId="1">貸借対照表!$A:$H</definedName>
  </definedNames>
  <calcPr calcId="162913"/>
</workbook>
</file>

<file path=xl/calcChain.xml><?xml version="1.0" encoding="utf-8"?>
<calcChain xmlns="http://schemas.openxmlformats.org/spreadsheetml/2006/main">
  <c r="AL48" i="7" l="1"/>
  <c r="AL49" i="7"/>
  <c r="AL50" i="7"/>
  <c r="AL51" i="7"/>
  <c r="AR51" i="7" s="1"/>
  <c r="AP48" i="7"/>
  <c r="AP49" i="7"/>
  <c r="AP50" i="7"/>
  <c r="AP51" i="7"/>
  <c r="AP52" i="7"/>
  <c r="AR50" i="7" l="1"/>
  <c r="AR49" i="7"/>
  <c r="AR48" i="7"/>
  <c r="AO5" i="5"/>
  <c r="AO6" i="5"/>
  <c r="AO7" i="5"/>
  <c r="AO8" i="5"/>
  <c r="AO9" i="5"/>
  <c r="AO10" i="5"/>
  <c r="AO11" i="5"/>
  <c r="AO12" i="5"/>
  <c r="AO13" i="5"/>
  <c r="AO14" i="5"/>
  <c r="AO15" i="5"/>
  <c r="AO16" i="5"/>
  <c r="AO17" i="5"/>
  <c r="AO18" i="5"/>
  <c r="AO19" i="5"/>
  <c r="AO20" i="5"/>
  <c r="AO21" i="5"/>
  <c r="AO22" i="5"/>
  <c r="AO23" i="5"/>
  <c r="AO24" i="5"/>
  <c r="AO25" i="5"/>
  <c r="AO26" i="5"/>
  <c r="AO27" i="5"/>
  <c r="AO28" i="5"/>
  <c r="AO29" i="5"/>
  <c r="AO30" i="5"/>
  <c r="AO31" i="5"/>
  <c r="AO32" i="5"/>
  <c r="AO33" i="5"/>
  <c r="AO34" i="5"/>
  <c r="AO35" i="5"/>
  <c r="AO36" i="5"/>
  <c r="AO37" i="5"/>
  <c r="AO38" i="5"/>
  <c r="AO39" i="5"/>
  <c r="AO40" i="5"/>
  <c r="AO41" i="5"/>
  <c r="AO42" i="5"/>
  <c r="AO43" i="5"/>
  <c r="AO44" i="5"/>
  <c r="AO45" i="5"/>
  <c r="AO46" i="5"/>
  <c r="AO47" i="5"/>
  <c r="AO48" i="5"/>
  <c r="AO49" i="5"/>
  <c r="AO50" i="5"/>
  <c r="AO51" i="5"/>
  <c r="AO52" i="5"/>
  <c r="AO53" i="5"/>
  <c r="AO54" i="5"/>
  <c r="AO55" i="5"/>
  <c r="AO56" i="5"/>
  <c r="AO57" i="5"/>
  <c r="AO58" i="5"/>
  <c r="AO59" i="5"/>
  <c r="AO60" i="5"/>
  <c r="AO61" i="5"/>
  <c r="AO62" i="5"/>
  <c r="AO63" i="5"/>
  <c r="AO64" i="5"/>
  <c r="AO65" i="5"/>
  <c r="AO66" i="5"/>
  <c r="AO67" i="5"/>
  <c r="AO68" i="5"/>
  <c r="AO69" i="5"/>
  <c r="AO70" i="5"/>
  <c r="AO71" i="5"/>
  <c r="AO72" i="5"/>
  <c r="AO73" i="5"/>
  <c r="AO74" i="5"/>
  <c r="AO75" i="5"/>
  <c r="AO76" i="5"/>
  <c r="AO77" i="5"/>
  <c r="AO78" i="5"/>
  <c r="AO79" i="5"/>
  <c r="AO80" i="5"/>
  <c r="AO81" i="5"/>
  <c r="AO82" i="5"/>
  <c r="AO83" i="5"/>
  <c r="AO84" i="5"/>
  <c r="AO85" i="5"/>
  <c r="AO86" i="5"/>
  <c r="AO87" i="5"/>
  <c r="AO88" i="5"/>
  <c r="AO89" i="5"/>
  <c r="AO90" i="5"/>
  <c r="AO91" i="5"/>
  <c r="AO92" i="5"/>
  <c r="AO93" i="5"/>
  <c r="AO94" i="5"/>
  <c r="AO95" i="5"/>
  <c r="AO96" i="5"/>
  <c r="AO97" i="5"/>
  <c r="AO98" i="5"/>
  <c r="AO99" i="5"/>
  <c r="AO100" i="5"/>
  <c r="AO101" i="5"/>
  <c r="AO102" i="5"/>
  <c r="AO103" i="5"/>
  <c r="AO104" i="5"/>
  <c r="AO105" i="5"/>
  <c r="AO106" i="5"/>
  <c r="AO107" i="5"/>
  <c r="AO108" i="5"/>
  <c r="AO109" i="5"/>
  <c r="AO110" i="5"/>
  <c r="AO111" i="5"/>
  <c r="AO112" i="5"/>
  <c r="AO113" i="5"/>
  <c r="AO114" i="5"/>
  <c r="AO115" i="5"/>
  <c r="AO116" i="5"/>
  <c r="AO117" i="5"/>
  <c r="AO118" i="5"/>
  <c r="AO119" i="5"/>
  <c r="AO120" i="5"/>
  <c r="AO121" i="5"/>
  <c r="AO122" i="5"/>
  <c r="AO123" i="5"/>
  <c r="AO124" i="5"/>
  <c r="AO125" i="5"/>
  <c r="AO126" i="5"/>
  <c r="AO127" i="5"/>
  <c r="AO128" i="5"/>
  <c r="AO129" i="5"/>
  <c r="AO130" i="5"/>
  <c r="AO131" i="5"/>
  <c r="AO132" i="5"/>
  <c r="AO133" i="5"/>
  <c r="AO134" i="5"/>
  <c r="AO135" i="5"/>
  <c r="AO136" i="5"/>
  <c r="AO137" i="5"/>
  <c r="AO138" i="5"/>
  <c r="AO139" i="5"/>
  <c r="AO140" i="5"/>
  <c r="AO141" i="5"/>
  <c r="AO142" i="5"/>
  <c r="AO143" i="5"/>
  <c r="AO144" i="5"/>
  <c r="AO145" i="5"/>
  <c r="AO146" i="5"/>
  <c r="AO147" i="5"/>
  <c r="AO148" i="5"/>
  <c r="AO149" i="5"/>
  <c r="AO150" i="5"/>
  <c r="AO151" i="5"/>
  <c r="AO152" i="5"/>
  <c r="AO153" i="5"/>
  <c r="AO154" i="5"/>
  <c r="AO155" i="5"/>
  <c r="AO156" i="5"/>
  <c r="AO157" i="5"/>
  <c r="AO158" i="5"/>
  <c r="AO159" i="5"/>
  <c r="AO160" i="5"/>
  <c r="AO161" i="5"/>
  <c r="AO162" i="5"/>
  <c r="AO163" i="5"/>
  <c r="AO164" i="5"/>
  <c r="AO165" i="5"/>
  <c r="AO166" i="5"/>
  <c r="AO167" i="5"/>
  <c r="AO168" i="5"/>
  <c r="AO169" i="5"/>
  <c r="AO170" i="5"/>
  <c r="AO171" i="5"/>
  <c r="AO172" i="5"/>
  <c r="AO173" i="5"/>
  <c r="AO174" i="5"/>
  <c r="AO175" i="5"/>
  <c r="AO176" i="5"/>
  <c r="AO177" i="5"/>
  <c r="AO178" i="5"/>
  <c r="AO179" i="5"/>
  <c r="AO180" i="5"/>
  <c r="AO181" i="5"/>
  <c r="AO182" i="5"/>
  <c r="AO183" i="5"/>
  <c r="AO184" i="5"/>
  <c r="AO185" i="5"/>
  <c r="AO186" i="5"/>
  <c r="AO187" i="5"/>
  <c r="AO188" i="5"/>
  <c r="AO189" i="5"/>
  <c r="AO190" i="5"/>
  <c r="AO191" i="5"/>
  <c r="AO192" i="5"/>
  <c r="AO193" i="5"/>
  <c r="AO194" i="5"/>
  <c r="AO195" i="5"/>
  <c r="AO4" i="5"/>
  <c r="AO98" i="6"/>
  <c r="AO5" i="6"/>
  <c r="AO6"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4" i="6"/>
  <c r="AL4" i="7"/>
  <c r="AP5" i="7"/>
  <c r="AP6" i="7"/>
  <c r="AP7" i="7"/>
  <c r="AP8" i="7"/>
  <c r="AP9" i="7"/>
  <c r="AP10" i="7"/>
  <c r="AP11" i="7"/>
  <c r="AP12" i="7"/>
  <c r="AP13" i="7"/>
  <c r="AP14" i="7"/>
  <c r="AP15" i="7"/>
  <c r="AP16" i="7"/>
  <c r="AP17" i="7"/>
  <c r="AP18" i="7"/>
  <c r="AP19" i="7"/>
  <c r="AP20" i="7"/>
  <c r="AP21" i="7"/>
  <c r="AP22" i="7"/>
  <c r="AP23" i="7"/>
  <c r="AP24" i="7"/>
  <c r="AP25" i="7"/>
  <c r="AP26" i="7"/>
  <c r="AP27" i="7"/>
  <c r="AP28" i="7"/>
  <c r="AP29" i="7"/>
  <c r="AP30" i="7"/>
  <c r="AP31" i="7"/>
  <c r="AP32" i="7"/>
  <c r="AP33" i="7"/>
  <c r="AP34" i="7"/>
  <c r="AP35" i="7"/>
  <c r="AP36" i="7"/>
  <c r="AP37" i="7"/>
  <c r="AP38" i="7"/>
  <c r="AP39" i="7"/>
  <c r="AP40" i="7"/>
  <c r="AP41" i="7"/>
  <c r="AP42" i="7"/>
  <c r="AP43" i="7"/>
  <c r="AP44" i="7"/>
  <c r="AP45" i="7"/>
  <c r="AP46" i="7"/>
  <c r="AP47" i="7"/>
  <c r="AP53" i="7"/>
  <c r="AP54" i="7"/>
  <c r="AP55" i="7"/>
  <c r="AP56" i="7"/>
  <c r="AP57" i="7"/>
  <c r="AP58" i="7"/>
  <c r="AP59" i="7"/>
  <c r="AP60" i="7"/>
  <c r="AP61" i="7"/>
  <c r="AP62" i="7"/>
  <c r="AP63" i="7"/>
  <c r="AP64" i="7"/>
  <c r="AP65" i="7"/>
  <c r="AP66" i="7"/>
  <c r="AP67" i="7"/>
  <c r="AP68" i="7"/>
  <c r="AP69" i="7"/>
  <c r="AP70" i="7"/>
  <c r="AP71" i="7"/>
  <c r="AP72" i="7"/>
  <c r="AP73" i="7"/>
  <c r="AP74" i="7"/>
  <c r="AP75" i="7"/>
  <c r="AP76" i="7"/>
  <c r="AP77" i="7"/>
  <c r="AP78" i="7"/>
  <c r="AP79" i="7"/>
  <c r="AP80" i="7"/>
  <c r="AP81" i="7"/>
  <c r="AP82" i="7"/>
  <c r="AP83" i="7"/>
  <c r="AP84" i="7"/>
  <c r="AP85" i="7"/>
  <c r="AP86" i="7"/>
  <c r="AP87" i="7"/>
  <c r="AP88" i="7"/>
  <c r="AP89" i="7"/>
  <c r="AP90" i="7"/>
  <c r="AP91" i="7"/>
  <c r="AP92" i="7"/>
  <c r="AP93" i="7"/>
  <c r="AP94" i="7"/>
  <c r="AP95" i="7"/>
  <c r="AP96" i="7"/>
  <c r="AP97" i="7"/>
  <c r="AP98" i="7"/>
  <c r="AP99" i="7"/>
  <c r="AP100" i="7"/>
  <c r="AP101" i="7"/>
  <c r="AP102" i="7"/>
  <c r="AP103" i="7"/>
  <c r="AP104" i="7"/>
  <c r="AP105" i="7"/>
  <c r="AP106" i="7"/>
  <c r="AP107" i="7"/>
  <c r="AP108" i="7"/>
  <c r="AP109" i="7"/>
  <c r="AP110" i="7"/>
  <c r="AP111" i="7"/>
  <c r="AP4" i="7"/>
  <c r="AL95" i="7"/>
  <c r="AL5" i="7"/>
  <c r="AR5" i="7" s="1"/>
  <c r="AL6" i="7"/>
  <c r="AR6" i="7" s="1"/>
  <c r="AL7" i="7"/>
  <c r="AL8" i="7"/>
  <c r="AL9" i="7"/>
  <c r="AL10" i="7"/>
  <c r="AR10" i="7" s="1"/>
  <c r="AL11" i="7"/>
  <c r="AL12" i="7"/>
  <c r="AL13" i="7"/>
  <c r="AR13" i="7" s="1"/>
  <c r="AL14" i="7"/>
  <c r="AR14" i="7" s="1"/>
  <c r="AL15" i="7"/>
  <c r="AL16" i="7"/>
  <c r="AL17" i="7"/>
  <c r="AR17" i="7" s="1"/>
  <c r="AL18" i="7"/>
  <c r="AR18" i="7" s="1"/>
  <c r="AL19" i="7"/>
  <c r="AL20" i="7"/>
  <c r="AL21" i="7"/>
  <c r="AL22" i="7"/>
  <c r="AR22" i="7" s="1"/>
  <c r="AL23" i="7"/>
  <c r="AL24" i="7"/>
  <c r="AL25" i="7"/>
  <c r="AR25" i="7" s="1"/>
  <c r="AL26" i="7"/>
  <c r="AR26" i="7" s="1"/>
  <c r="AL27" i="7"/>
  <c r="AL28" i="7"/>
  <c r="AL29" i="7"/>
  <c r="AL30" i="7"/>
  <c r="AR30" i="7" s="1"/>
  <c r="AL31" i="7"/>
  <c r="AL32" i="7"/>
  <c r="AL33" i="7"/>
  <c r="AR33" i="7" s="1"/>
  <c r="AL34" i="7"/>
  <c r="AR34" i="7" s="1"/>
  <c r="AL35" i="7"/>
  <c r="AL36" i="7"/>
  <c r="AL37" i="7"/>
  <c r="AR37" i="7" s="1"/>
  <c r="AL38" i="7"/>
  <c r="AR38" i="7" s="1"/>
  <c r="AL39" i="7"/>
  <c r="AL40" i="7"/>
  <c r="AL41" i="7"/>
  <c r="AR41" i="7" s="1"/>
  <c r="AL42" i="7"/>
  <c r="AR42" i="7" s="1"/>
  <c r="AL43" i="7"/>
  <c r="AL44" i="7"/>
  <c r="AL45" i="7"/>
  <c r="AL46" i="7"/>
  <c r="AR46" i="7" s="1"/>
  <c r="AL47" i="7"/>
  <c r="AL52" i="7"/>
  <c r="AR52" i="7" s="1"/>
  <c r="AL53" i="7"/>
  <c r="AR53" i="7" s="1"/>
  <c r="AL54" i="7"/>
  <c r="AR54" i="7" s="1"/>
  <c r="AL55" i="7"/>
  <c r="AL56" i="7"/>
  <c r="AL57" i="7"/>
  <c r="AL58" i="7"/>
  <c r="AR58" i="7" s="1"/>
  <c r="AL59" i="7"/>
  <c r="AL60" i="7"/>
  <c r="AL61" i="7"/>
  <c r="AR61" i="7" s="1"/>
  <c r="AL62" i="7"/>
  <c r="AR62" i="7" s="1"/>
  <c r="AL63" i="7"/>
  <c r="AL64" i="7"/>
  <c r="AL65" i="7"/>
  <c r="AL66" i="7"/>
  <c r="AR66" i="7" s="1"/>
  <c r="AL67" i="7"/>
  <c r="AL68" i="7"/>
  <c r="AL69" i="7"/>
  <c r="AR69" i="7" s="1"/>
  <c r="AL70" i="7"/>
  <c r="AR70" i="7" s="1"/>
  <c r="AL71" i="7"/>
  <c r="AL72" i="7"/>
  <c r="AL73" i="7"/>
  <c r="AR73" i="7" s="1"/>
  <c r="AL74" i="7"/>
  <c r="AR74" i="7" s="1"/>
  <c r="AL75" i="7"/>
  <c r="AL76" i="7"/>
  <c r="AL77" i="7"/>
  <c r="AR77" i="7" s="1"/>
  <c r="AL78" i="7"/>
  <c r="AR78" i="7" s="1"/>
  <c r="AL79" i="7"/>
  <c r="AL80" i="7"/>
  <c r="AL81" i="7"/>
  <c r="AR81" i="7" s="1"/>
  <c r="AL82" i="7"/>
  <c r="AR82" i="7" s="1"/>
  <c r="AL83" i="7"/>
  <c r="AL84" i="7"/>
  <c r="AL85" i="7"/>
  <c r="AR85" i="7" s="1"/>
  <c r="AL86" i="7"/>
  <c r="AR86" i="7" s="1"/>
  <c r="AL87" i="7"/>
  <c r="AL88" i="7"/>
  <c r="AL89" i="7"/>
  <c r="AR89" i="7" s="1"/>
  <c r="AL90" i="7"/>
  <c r="AR90" i="7" s="1"/>
  <c r="AL91" i="7"/>
  <c r="AL92" i="7"/>
  <c r="AL93" i="7"/>
  <c r="AL94" i="7"/>
  <c r="AR94" i="7" s="1"/>
  <c r="AL96" i="7"/>
  <c r="AR96" i="7" s="1"/>
  <c r="AL97" i="7"/>
  <c r="AL98" i="7"/>
  <c r="AR98" i="7" s="1"/>
  <c r="AL99" i="7"/>
  <c r="AR99" i="7" s="1"/>
  <c r="AL100" i="7"/>
  <c r="AR100" i="7" s="1"/>
  <c r="AL101" i="7"/>
  <c r="AL102" i="7"/>
  <c r="AR102" i="7" s="1"/>
  <c r="AL103" i="7"/>
  <c r="AR103" i="7" s="1"/>
  <c r="AL104" i="7"/>
  <c r="AR104" i="7" s="1"/>
  <c r="AL105" i="7"/>
  <c r="AR105" i="7" s="1"/>
  <c r="AL106" i="7"/>
  <c r="AR106" i="7" s="1"/>
  <c r="AL107" i="7"/>
  <c r="AR107" i="7" s="1"/>
  <c r="AL108" i="7"/>
  <c r="AR108" i="7" s="1"/>
  <c r="AL109" i="7"/>
  <c r="AL110" i="7"/>
  <c r="AR110" i="7" s="1"/>
  <c r="AL111" i="7"/>
  <c r="AR111" i="7" s="1"/>
  <c r="AO5" i="3"/>
  <c r="AO6" i="3"/>
  <c r="AO7" i="3"/>
  <c r="AO8" i="3"/>
  <c r="AO9" i="3"/>
  <c r="AO10" i="3"/>
  <c r="AO11" i="3"/>
  <c r="AO12"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4" i="3"/>
  <c r="AR92" i="7" l="1"/>
  <c r="AR88" i="7"/>
  <c r="AR84" i="7"/>
  <c r="AR80" i="7"/>
  <c r="AR76" i="7"/>
  <c r="AR72" i="7"/>
  <c r="AR68" i="7"/>
  <c r="AR64" i="7"/>
  <c r="AR60" i="7"/>
  <c r="AR56" i="7"/>
  <c r="AR44" i="7"/>
  <c r="AR40" i="7"/>
  <c r="AR36" i="7"/>
  <c r="AR32" i="7"/>
  <c r="AR28" i="7"/>
  <c r="AR24" i="7"/>
  <c r="AR20" i="7"/>
  <c r="AR4" i="7"/>
  <c r="AR16" i="7"/>
  <c r="AR12" i="7"/>
  <c r="AR8" i="7"/>
  <c r="AR45" i="7"/>
  <c r="AR93" i="7"/>
  <c r="AR109" i="7"/>
  <c r="AR95" i="7"/>
  <c r="AR9" i="7"/>
  <c r="AR21" i="7"/>
  <c r="AR57" i="7"/>
  <c r="AR97" i="7"/>
  <c r="AR91" i="7"/>
  <c r="AR87" i="7"/>
  <c r="AR83" i="7"/>
  <c r="AR79" i="7"/>
  <c r="AR75" i="7"/>
  <c r="AR71" i="7"/>
  <c r="AR67" i="7"/>
  <c r="AR63" i="7"/>
  <c r="AR59" i="7"/>
  <c r="AR55" i="7"/>
  <c r="AR47" i="7"/>
  <c r="AR43" i="7"/>
  <c r="AR39" i="7"/>
  <c r="AR35" i="7"/>
  <c r="AR31" i="7"/>
  <c r="AR27" i="7"/>
  <c r="AR23" i="7"/>
  <c r="AR19" i="7"/>
  <c r="AR15" i="7"/>
  <c r="AR11" i="7"/>
  <c r="AR7" i="7"/>
  <c r="AR29" i="7"/>
  <c r="AR65" i="7"/>
  <c r="AR101" i="7"/>
  <c r="AK108" i="3" l="1"/>
  <c r="AQ108" i="3" s="1"/>
  <c r="AK126" i="6" l="1"/>
  <c r="AK127" i="6"/>
  <c r="AK128" i="6"/>
  <c r="AK129" i="6"/>
  <c r="AQ127" i="6" l="1"/>
  <c r="AQ126" i="6"/>
  <c r="AQ129" i="6"/>
  <c r="AQ128" i="6"/>
  <c r="AK15" i="5"/>
  <c r="AQ15" i="5" s="1"/>
  <c r="AK5" i="3"/>
  <c r="AQ5" i="3" s="1"/>
  <c r="AK6" i="3"/>
  <c r="AQ6" i="3" s="1"/>
  <c r="AK7" i="3"/>
  <c r="AQ7" i="3" s="1"/>
  <c r="AK8" i="3"/>
  <c r="AQ8" i="3" s="1"/>
  <c r="AK9" i="3"/>
  <c r="AQ9" i="3" s="1"/>
  <c r="AK10" i="3"/>
  <c r="AQ10" i="3" s="1"/>
  <c r="AK11" i="3"/>
  <c r="AQ11" i="3" s="1"/>
  <c r="AK12" i="3"/>
  <c r="AQ12" i="3" s="1"/>
  <c r="AK15" i="3"/>
  <c r="AQ15" i="3" s="1"/>
  <c r="AK16" i="3"/>
  <c r="AQ16" i="3" s="1"/>
  <c r="AK17" i="3"/>
  <c r="AQ17" i="3" s="1"/>
  <c r="AK18" i="3"/>
  <c r="AQ18" i="3" s="1"/>
  <c r="AK19" i="3"/>
  <c r="AQ19" i="3" s="1"/>
  <c r="AK20" i="3"/>
  <c r="AQ20" i="3" s="1"/>
  <c r="AK21" i="3"/>
  <c r="AQ21" i="3" s="1"/>
  <c r="AK22" i="3"/>
  <c r="AQ22" i="3" s="1"/>
  <c r="AK23" i="3"/>
  <c r="AQ23" i="3" s="1"/>
  <c r="AK24" i="3"/>
  <c r="AQ24" i="3" s="1"/>
  <c r="AK25" i="3"/>
  <c r="AQ25" i="3" s="1"/>
  <c r="AK26" i="3"/>
  <c r="AQ26" i="3" s="1"/>
  <c r="AK27" i="3"/>
  <c r="AQ27" i="3" s="1"/>
  <c r="AK28" i="3"/>
  <c r="AQ28" i="3" s="1"/>
  <c r="AK29" i="3"/>
  <c r="AQ29" i="3" s="1"/>
  <c r="AK30" i="3"/>
  <c r="AQ30" i="3" s="1"/>
  <c r="AK31" i="3"/>
  <c r="AQ31" i="3" s="1"/>
  <c r="AK32" i="3"/>
  <c r="AQ32" i="3" s="1"/>
  <c r="AK33" i="3"/>
  <c r="AQ33" i="3" s="1"/>
  <c r="AK34" i="3"/>
  <c r="AQ34" i="3" s="1"/>
  <c r="AK35" i="3"/>
  <c r="AQ35" i="3" s="1"/>
  <c r="AK36" i="3"/>
  <c r="AQ36" i="3" s="1"/>
  <c r="AK37" i="3"/>
  <c r="AQ37" i="3" s="1"/>
  <c r="AK38" i="3"/>
  <c r="AQ38" i="3" s="1"/>
  <c r="AK39" i="3"/>
  <c r="AQ39" i="3" s="1"/>
  <c r="AK40" i="3"/>
  <c r="AQ40" i="3" s="1"/>
  <c r="AK41" i="3"/>
  <c r="AQ41" i="3" s="1"/>
  <c r="AK42" i="3"/>
  <c r="AQ42" i="3" s="1"/>
  <c r="AK43" i="3"/>
  <c r="AQ43" i="3" s="1"/>
  <c r="AK44" i="3"/>
  <c r="AQ44" i="3" s="1"/>
  <c r="AK45" i="3"/>
  <c r="AQ45" i="3" s="1"/>
  <c r="AK46" i="3"/>
  <c r="AQ46" i="3" s="1"/>
  <c r="AK47" i="3"/>
  <c r="AQ47" i="3" s="1"/>
  <c r="AK48" i="3"/>
  <c r="AQ48" i="3" s="1"/>
  <c r="AK49" i="3"/>
  <c r="AQ49" i="3" s="1"/>
  <c r="AK50" i="3"/>
  <c r="AQ50" i="3" s="1"/>
  <c r="AK51" i="3"/>
  <c r="AQ51" i="3" s="1"/>
  <c r="AK52" i="3"/>
  <c r="AQ52" i="3" s="1"/>
  <c r="AK53" i="3"/>
  <c r="AQ53" i="3" s="1"/>
  <c r="AK54" i="3"/>
  <c r="AQ54" i="3" s="1"/>
  <c r="AK55" i="3"/>
  <c r="AQ55" i="3" s="1"/>
  <c r="AK56" i="3"/>
  <c r="AQ56" i="3" s="1"/>
  <c r="AK57" i="3"/>
  <c r="AQ57" i="3" s="1"/>
  <c r="AK58" i="3"/>
  <c r="AQ58" i="3" s="1"/>
  <c r="AK59" i="3"/>
  <c r="AQ59" i="3" s="1"/>
  <c r="AK60" i="3"/>
  <c r="AQ60" i="3" s="1"/>
  <c r="AK61" i="3"/>
  <c r="AQ61" i="3" s="1"/>
  <c r="AK62" i="3"/>
  <c r="AQ62" i="3" s="1"/>
  <c r="AK63" i="3"/>
  <c r="AQ63" i="3" s="1"/>
  <c r="AK64" i="3"/>
  <c r="AQ64" i="3" s="1"/>
  <c r="AK65" i="3"/>
  <c r="AQ65" i="3" s="1"/>
  <c r="AK66" i="3"/>
  <c r="AQ66" i="3" s="1"/>
  <c r="AK67" i="3"/>
  <c r="AQ67" i="3" s="1"/>
  <c r="AK68" i="3"/>
  <c r="AQ68" i="3" s="1"/>
  <c r="AK69" i="3"/>
  <c r="AQ69" i="3" s="1"/>
  <c r="AK70" i="3"/>
  <c r="AQ70" i="3" s="1"/>
  <c r="AK71" i="3"/>
  <c r="AQ71" i="3" s="1"/>
  <c r="AK72" i="3"/>
  <c r="AQ72" i="3" s="1"/>
  <c r="AK73" i="3"/>
  <c r="AQ73" i="3" s="1"/>
  <c r="AK74" i="3"/>
  <c r="AQ74" i="3" s="1"/>
  <c r="AK75" i="3"/>
  <c r="AQ75" i="3" s="1"/>
  <c r="AK76" i="3"/>
  <c r="AQ76" i="3" s="1"/>
  <c r="AK77" i="3"/>
  <c r="AQ77" i="3" s="1"/>
  <c r="AK78" i="3"/>
  <c r="AQ78" i="3" s="1"/>
  <c r="AK79" i="3"/>
  <c r="AQ79" i="3" s="1"/>
  <c r="AK80" i="3"/>
  <c r="AQ80" i="3" s="1"/>
  <c r="AK81" i="3"/>
  <c r="AQ81" i="3" s="1"/>
  <c r="AK82" i="3"/>
  <c r="AQ82" i="3" s="1"/>
  <c r="AK83" i="3"/>
  <c r="AQ83" i="3" s="1"/>
  <c r="AK84" i="3"/>
  <c r="AQ84" i="3" s="1"/>
  <c r="AK85" i="3"/>
  <c r="AQ85" i="3" s="1"/>
  <c r="AK86" i="3"/>
  <c r="AQ86" i="3" s="1"/>
  <c r="AK87" i="3"/>
  <c r="AQ87" i="3" s="1"/>
  <c r="AK88" i="3"/>
  <c r="AQ88" i="3" s="1"/>
  <c r="AK89" i="3"/>
  <c r="AQ89" i="3" s="1"/>
  <c r="AK90" i="3"/>
  <c r="AQ90" i="3" s="1"/>
  <c r="AK91" i="3"/>
  <c r="AQ91" i="3" s="1"/>
  <c r="AK92" i="3"/>
  <c r="AQ92" i="3" s="1"/>
  <c r="AK93" i="3"/>
  <c r="AQ93" i="3" s="1"/>
  <c r="AK94" i="3"/>
  <c r="AQ94" i="3" s="1"/>
  <c r="AK95" i="3"/>
  <c r="AQ95" i="3" s="1"/>
  <c r="AK96" i="3"/>
  <c r="AQ96" i="3" s="1"/>
  <c r="AK97" i="3"/>
  <c r="AQ97" i="3" s="1"/>
  <c r="AK98" i="3"/>
  <c r="AQ98" i="3" s="1"/>
  <c r="AK99" i="3"/>
  <c r="AQ99" i="3" s="1"/>
  <c r="AK100" i="3"/>
  <c r="AQ100" i="3" s="1"/>
  <c r="AK101" i="3"/>
  <c r="AQ101" i="3" s="1"/>
  <c r="AK102" i="3"/>
  <c r="AQ102" i="3" s="1"/>
  <c r="AK103" i="3"/>
  <c r="AQ103" i="3" s="1"/>
  <c r="AK104" i="3"/>
  <c r="AQ104" i="3" s="1"/>
  <c r="AK105" i="3"/>
  <c r="AQ105" i="3" s="1"/>
  <c r="AK106" i="3"/>
  <c r="AQ106" i="3" s="1"/>
  <c r="AK107" i="3"/>
  <c r="AQ107" i="3" s="1"/>
  <c r="AK35" i="5" l="1"/>
  <c r="AQ35" i="5" s="1"/>
  <c r="AK51" i="5"/>
  <c r="AQ51" i="5" s="1"/>
  <c r="AK67" i="5"/>
  <c r="AQ67" i="5" s="1"/>
  <c r="AK83" i="5"/>
  <c r="AQ83" i="5" s="1"/>
  <c r="AK99" i="5"/>
  <c r="AQ99" i="5" s="1"/>
  <c r="AK115" i="5"/>
  <c r="AQ115" i="5" s="1"/>
  <c r="AK131" i="5"/>
  <c r="AQ131" i="5" s="1"/>
  <c r="AK147" i="5"/>
  <c r="AQ147" i="5" s="1"/>
  <c r="AK163" i="5"/>
  <c r="AQ163" i="5" s="1"/>
  <c r="AK179" i="5"/>
  <c r="AQ179" i="5" s="1"/>
  <c r="AK195" i="5"/>
  <c r="AQ195" i="5" s="1"/>
  <c r="AK194" i="5" l="1"/>
  <c r="AQ194" i="5" s="1"/>
  <c r="AK193" i="5"/>
  <c r="AQ193" i="5" s="1"/>
  <c r="AK192" i="5"/>
  <c r="AQ192" i="5" s="1"/>
  <c r="AK191" i="5"/>
  <c r="AQ191" i="5" s="1"/>
  <c r="AK190" i="5"/>
  <c r="AQ190" i="5" s="1"/>
  <c r="AK189" i="5"/>
  <c r="AQ189" i="5" s="1"/>
  <c r="AK188" i="5"/>
  <c r="AQ188" i="5" s="1"/>
  <c r="AK187" i="5"/>
  <c r="AQ187" i="5" s="1"/>
  <c r="AK186" i="5"/>
  <c r="AQ186" i="5" s="1"/>
  <c r="AK185" i="5"/>
  <c r="AQ185" i="5" s="1"/>
  <c r="AK184" i="5"/>
  <c r="AQ184" i="5" s="1"/>
  <c r="AK183" i="5"/>
  <c r="AQ183" i="5" s="1"/>
  <c r="AK182" i="5"/>
  <c r="AQ182" i="5" s="1"/>
  <c r="AK181" i="5"/>
  <c r="AQ181" i="5" s="1"/>
  <c r="AK180" i="5"/>
  <c r="AQ180" i="5" s="1"/>
  <c r="AK178" i="5"/>
  <c r="AQ178" i="5" s="1"/>
  <c r="AK177" i="5"/>
  <c r="AQ177" i="5" s="1"/>
  <c r="AK176" i="5"/>
  <c r="AQ176" i="5" s="1"/>
  <c r="AK175" i="5"/>
  <c r="AK174" i="5"/>
  <c r="AQ174" i="5" s="1"/>
  <c r="AK173" i="5"/>
  <c r="AK172" i="5"/>
  <c r="AK171" i="5"/>
  <c r="AK170" i="5"/>
  <c r="AQ170" i="5" s="1"/>
  <c r="AK169" i="5"/>
  <c r="AK168" i="5"/>
  <c r="AK167" i="5"/>
  <c r="AK166" i="5"/>
  <c r="AQ166" i="5" s="1"/>
  <c r="AK165" i="5"/>
  <c r="AK164" i="5"/>
  <c r="AK162" i="5"/>
  <c r="AQ162" i="5" s="1"/>
  <c r="AK161" i="5"/>
  <c r="AQ161" i="5" s="1"/>
  <c r="AK160" i="5"/>
  <c r="AQ160" i="5" s="1"/>
  <c r="AK159" i="5"/>
  <c r="AK158" i="5"/>
  <c r="AK157" i="5"/>
  <c r="AQ157" i="5" s="1"/>
  <c r="AK156" i="5"/>
  <c r="AK155" i="5"/>
  <c r="AK154" i="5"/>
  <c r="AK153" i="5"/>
  <c r="AQ153" i="5" s="1"/>
  <c r="AK152" i="5"/>
  <c r="AK151" i="5"/>
  <c r="AK150" i="5"/>
  <c r="AK149" i="5"/>
  <c r="AQ149" i="5" s="1"/>
  <c r="AK148" i="5"/>
  <c r="AK146" i="5"/>
  <c r="AK145" i="5"/>
  <c r="AQ145" i="5" s="1"/>
  <c r="AK144" i="5"/>
  <c r="AQ144" i="5" s="1"/>
  <c r="AK143" i="5"/>
  <c r="AQ143" i="5" s="1"/>
  <c r="AK142" i="5"/>
  <c r="AK141" i="5"/>
  <c r="AK140" i="5"/>
  <c r="AQ140" i="5" s="1"/>
  <c r="AK139" i="5"/>
  <c r="AK138" i="5"/>
  <c r="AK137" i="5"/>
  <c r="AK136" i="5"/>
  <c r="AQ136" i="5" s="1"/>
  <c r="AK135" i="5"/>
  <c r="AK134" i="5"/>
  <c r="AK133" i="5"/>
  <c r="AK132" i="5"/>
  <c r="AQ132" i="5" s="1"/>
  <c r="AK130" i="5"/>
  <c r="AK129" i="5"/>
  <c r="AK128" i="5"/>
  <c r="AQ128" i="5" s="1"/>
  <c r="AK127" i="5"/>
  <c r="AQ127" i="5" s="1"/>
  <c r="AK126" i="5"/>
  <c r="AQ126" i="5" s="1"/>
  <c r="AK125" i="5"/>
  <c r="AK124" i="5"/>
  <c r="AK123" i="5"/>
  <c r="AQ123" i="5" s="1"/>
  <c r="AK122" i="5"/>
  <c r="AK121" i="5"/>
  <c r="AK120" i="5"/>
  <c r="AK119" i="5"/>
  <c r="AQ119" i="5" s="1"/>
  <c r="AK118" i="5"/>
  <c r="AK117" i="5"/>
  <c r="AK116" i="5"/>
  <c r="AK114" i="5"/>
  <c r="AQ114" i="5" s="1"/>
  <c r="AK113" i="5"/>
  <c r="AK112" i="5"/>
  <c r="AK111" i="5"/>
  <c r="AQ111" i="5" s="1"/>
  <c r="AK110" i="5"/>
  <c r="AQ110" i="5" s="1"/>
  <c r="AK109" i="5"/>
  <c r="AQ109" i="5" s="1"/>
  <c r="AK108" i="5"/>
  <c r="AK107" i="5"/>
  <c r="AK106" i="5"/>
  <c r="AQ106" i="5" s="1"/>
  <c r="AK105" i="5"/>
  <c r="AK104" i="5"/>
  <c r="AK103" i="5"/>
  <c r="AK102" i="5"/>
  <c r="AQ102" i="5" s="1"/>
  <c r="AK101" i="5"/>
  <c r="AK100" i="5"/>
  <c r="AK98" i="5"/>
  <c r="AK97" i="5"/>
  <c r="AQ97" i="5" s="1"/>
  <c r="AK96" i="5"/>
  <c r="AK95" i="5"/>
  <c r="AK94" i="5"/>
  <c r="AK93" i="5"/>
  <c r="AK92" i="5"/>
  <c r="AK91" i="5"/>
  <c r="AK90" i="5"/>
  <c r="AQ90" i="5" s="1"/>
  <c r="AK89" i="5"/>
  <c r="AQ89" i="5" s="1"/>
  <c r="AK88" i="5"/>
  <c r="AK87" i="5"/>
  <c r="AK86" i="5"/>
  <c r="AQ86" i="5" s="1"/>
  <c r="AK85" i="5"/>
  <c r="AQ85" i="5" s="1"/>
  <c r="AK84" i="5"/>
  <c r="AQ84" i="5" s="1"/>
  <c r="AK82" i="5"/>
  <c r="AK81" i="5"/>
  <c r="AK80" i="5"/>
  <c r="AQ80" i="5" s="1"/>
  <c r="AK79" i="5"/>
  <c r="AK78" i="5"/>
  <c r="AK77" i="5"/>
  <c r="AQ77" i="5" s="1"/>
  <c r="AK76" i="5"/>
  <c r="AK75" i="5"/>
  <c r="AK74" i="5"/>
  <c r="AK73" i="5"/>
  <c r="AK72" i="5"/>
  <c r="AQ72" i="5" s="1"/>
  <c r="AK71" i="5"/>
  <c r="AK70" i="5"/>
  <c r="AK69" i="5"/>
  <c r="AK68" i="5"/>
  <c r="AQ68" i="5" s="1"/>
  <c r="AK66" i="5"/>
  <c r="AK65" i="5"/>
  <c r="AK64" i="5"/>
  <c r="AQ64" i="5" s="1"/>
  <c r="AK63" i="5"/>
  <c r="AQ63" i="5" s="1"/>
  <c r="AK62" i="5"/>
  <c r="AQ62" i="5" s="1"/>
  <c r="AK61" i="5"/>
  <c r="AK60" i="5"/>
  <c r="AK59" i="5"/>
  <c r="AK58" i="5"/>
  <c r="AK57" i="5"/>
  <c r="AK56" i="5"/>
  <c r="AQ56" i="5" s="1"/>
  <c r="AK55" i="5"/>
  <c r="AQ55" i="5" s="1"/>
  <c r="AK54" i="5"/>
  <c r="AK53" i="5"/>
  <c r="AK52" i="5"/>
  <c r="AQ52" i="5" s="1"/>
  <c r="AK50" i="5"/>
  <c r="AQ50" i="5" s="1"/>
  <c r="AK49" i="5"/>
  <c r="AQ49" i="5" s="1"/>
  <c r="AK48" i="5"/>
  <c r="AK47" i="5"/>
  <c r="AK46" i="5"/>
  <c r="AQ46" i="5" s="1"/>
  <c r="AK45" i="5"/>
  <c r="AK44" i="5"/>
  <c r="AK43" i="5"/>
  <c r="AQ43" i="5" s="1"/>
  <c r="AK42" i="5"/>
  <c r="AK41" i="5"/>
  <c r="AK40" i="5"/>
  <c r="AK39" i="5"/>
  <c r="AK38" i="5"/>
  <c r="AQ38" i="5" s="1"/>
  <c r="AK37" i="5"/>
  <c r="AK36" i="5"/>
  <c r="AK34" i="5"/>
  <c r="AK33" i="5"/>
  <c r="AK32" i="5"/>
  <c r="AK31" i="5"/>
  <c r="AK30" i="5"/>
  <c r="AK29" i="5"/>
  <c r="AK28" i="5"/>
  <c r="AK27" i="5"/>
  <c r="AK26" i="5"/>
  <c r="AK25" i="5"/>
  <c r="AK24" i="5"/>
  <c r="AK23" i="5"/>
  <c r="AK22" i="5"/>
  <c r="AK21" i="5"/>
  <c r="AK20" i="5"/>
  <c r="AK19" i="5"/>
  <c r="AK18" i="5"/>
  <c r="AK17" i="5"/>
  <c r="AK16" i="5"/>
  <c r="AK14" i="5"/>
  <c r="AK13" i="5"/>
  <c r="AK12" i="5"/>
  <c r="AK11" i="5"/>
  <c r="AK10" i="5"/>
  <c r="AK9" i="5"/>
  <c r="AK8" i="5"/>
  <c r="AK7" i="5"/>
  <c r="AK6" i="5"/>
  <c r="AK5" i="5"/>
  <c r="AK67"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AK4" i="6"/>
  <c r="AQ4" i="6" s="1"/>
  <c r="AK4" i="3"/>
  <c r="AQ4" i="3" s="1"/>
  <c r="AQ165" i="5" l="1"/>
  <c r="AQ169" i="5"/>
  <c r="AQ173" i="5"/>
  <c r="AQ7" i="5"/>
  <c r="AQ11" i="5"/>
  <c r="AQ23" i="5"/>
  <c r="AQ31" i="5"/>
  <c r="AQ40" i="5"/>
  <c r="AQ44" i="5"/>
  <c r="AQ53" i="5"/>
  <c r="AQ61" i="5"/>
  <c r="AQ65" i="5"/>
  <c r="AQ74" i="5"/>
  <c r="AQ82" i="5"/>
  <c r="AQ87" i="5"/>
  <c r="AQ95" i="5"/>
  <c r="AQ104" i="5"/>
  <c r="AQ108" i="5"/>
  <c r="AQ117" i="5"/>
  <c r="AQ121" i="5"/>
  <c r="AQ125" i="5"/>
  <c r="AQ129" i="5"/>
  <c r="AQ134" i="5"/>
  <c r="AQ138" i="5"/>
  <c r="AQ142" i="5"/>
  <c r="AQ146" i="5"/>
  <c r="AQ151" i="5"/>
  <c r="AQ155" i="5"/>
  <c r="AQ159" i="5"/>
  <c r="AQ168" i="5"/>
  <c r="AQ172" i="5"/>
  <c r="AQ8" i="5"/>
  <c r="AQ16" i="5"/>
  <c r="AQ20" i="5"/>
  <c r="AQ24" i="5"/>
  <c r="AQ28" i="5"/>
  <c r="AQ32" i="5"/>
  <c r="AQ37" i="5"/>
  <c r="AQ41" i="5"/>
  <c r="AQ45" i="5"/>
  <c r="AQ54" i="5"/>
  <c r="AQ58" i="5"/>
  <c r="AQ66" i="5"/>
  <c r="AQ71" i="5"/>
  <c r="AQ75" i="5"/>
  <c r="AQ79" i="5"/>
  <c r="AQ88" i="5"/>
  <c r="AQ92" i="5"/>
  <c r="AQ96" i="5"/>
  <c r="AQ101" i="5"/>
  <c r="AQ105" i="5"/>
  <c r="AQ113" i="5"/>
  <c r="AQ118" i="5"/>
  <c r="AQ122" i="5"/>
  <c r="AQ130" i="5"/>
  <c r="AQ135" i="5"/>
  <c r="AQ139" i="5"/>
  <c r="AQ148" i="5"/>
  <c r="AQ152" i="5"/>
  <c r="AQ156" i="5"/>
  <c r="AQ5" i="5"/>
  <c r="AQ9" i="5"/>
  <c r="AQ13" i="5"/>
  <c r="AQ17" i="5"/>
  <c r="AQ21" i="5"/>
  <c r="AQ25" i="5"/>
  <c r="AQ29" i="5"/>
  <c r="AQ33" i="5"/>
  <c r="AQ42" i="5"/>
  <c r="AQ59" i="5"/>
  <c r="AQ76" i="5"/>
  <c r="AQ93" i="5"/>
  <c r="AQ19" i="5"/>
  <c r="AQ27" i="5"/>
  <c r="AQ36" i="5"/>
  <c r="AQ48" i="5"/>
  <c r="AQ57" i="5"/>
  <c r="AQ70" i="5"/>
  <c r="AQ78" i="5"/>
  <c r="AQ91" i="5"/>
  <c r="AQ100" i="5"/>
  <c r="AQ112" i="5"/>
  <c r="AQ164" i="5"/>
  <c r="AQ12" i="5"/>
  <c r="AQ6" i="5"/>
  <c r="AQ10" i="5"/>
  <c r="AQ14" i="5"/>
  <c r="AQ18" i="5"/>
  <c r="AQ22" i="5"/>
  <c r="AQ26" i="5"/>
  <c r="AQ30" i="5"/>
  <c r="AQ34" i="5"/>
  <c r="AQ39" i="5"/>
  <c r="AQ47" i="5"/>
  <c r="AQ60" i="5"/>
  <c r="AQ69" i="5"/>
  <c r="AQ73" i="5"/>
  <c r="AQ81" i="5"/>
  <c r="AQ94" i="5"/>
  <c r="AQ98" i="5"/>
  <c r="AQ103" i="5"/>
  <c r="AQ107" i="5"/>
  <c r="AQ116" i="5"/>
  <c r="AQ120" i="5"/>
  <c r="AQ124" i="5"/>
  <c r="AQ133" i="5"/>
  <c r="AQ137" i="5"/>
  <c r="AQ141" i="5"/>
  <c r="AQ150" i="5"/>
  <c r="AQ154" i="5"/>
  <c r="AQ158" i="5"/>
  <c r="AQ167" i="5"/>
  <c r="AQ171" i="5"/>
  <c r="AQ175" i="5"/>
  <c r="AQ13" i="6"/>
  <c r="AQ29" i="6"/>
  <c r="AQ45" i="6"/>
  <c r="AQ57" i="6"/>
  <c r="AQ70" i="6"/>
  <c r="AQ82" i="6"/>
  <c r="AQ94" i="6"/>
  <c r="AQ106" i="6"/>
  <c r="AQ118" i="6"/>
  <c r="AQ6" i="6"/>
  <c r="AQ10" i="6"/>
  <c r="AQ14" i="6"/>
  <c r="AQ18" i="6"/>
  <c r="AQ22" i="6"/>
  <c r="AQ26" i="6"/>
  <c r="AQ30" i="6"/>
  <c r="AQ34" i="6"/>
  <c r="AQ38" i="6"/>
  <c r="AQ42" i="6"/>
  <c r="AQ46" i="6"/>
  <c r="AQ50" i="6"/>
  <c r="AQ54" i="6"/>
  <c r="AQ58" i="6"/>
  <c r="AQ62" i="6"/>
  <c r="AQ66" i="6"/>
  <c r="AQ71" i="6"/>
  <c r="AQ75" i="6"/>
  <c r="AQ79" i="6"/>
  <c r="AQ83" i="6"/>
  <c r="AQ87" i="6"/>
  <c r="AQ91" i="6"/>
  <c r="AQ95" i="6"/>
  <c r="AQ99" i="6"/>
  <c r="AQ103" i="6"/>
  <c r="AQ107" i="6"/>
  <c r="AQ111" i="6"/>
  <c r="AQ115" i="6"/>
  <c r="AQ119" i="6"/>
  <c r="AQ123" i="6"/>
  <c r="AQ5" i="6"/>
  <c r="AQ17" i="6"/>
  <c r="AQ25" i="6"/>
  <c r="AQ37" i="6"/>
  <c r="AQ49" i="6"/>
  <c r="AQ61" i="6"/>
  <c r="AQ74" i="6"/>
  <c r="AQ86" i="6"/>
  <c r="AQ102" i="6"/>
  <c r="AQ114" i="6"/>
  <c r="AQ122" i="6"/>
  <c r="AQ7" i="6"/>
  <c r="AQ11" i="6"/>
  <c r="AQ15" i="6"/>
  <c r="AQ19" i="6"/>
  <c r="AQ23" i="6"/>
  <c r="AQ27" i="6"/>
  <c r="AQ31" i="6"/>
  <c r="AQ35" i="6"/>
  <c r="AQ39" i="6"/>
  <c r="AQ43" i="6"/>
  <c r="AQ47" i="6"/>
  <c r="AQ51" i="6"/>
  <c r="AQ55" i="6"/>
  <c r="AQ59" i="6"/>
  <c r="AQ63" i="6"/>
  <c r="AQ68" i="6"/>
  <c r="AQ72" i="6"/>
  <c r="AQ76" i="6"/>
  <c r="AQ80" i="6"/>
  <c r="AQ84" i="6"/>
  <c r="AQ88" i="6"/>
  <c r="AQ92" i="6"/>
  <c r="AQ96" i="6"/>
  <c r="AQ100" i="6"/>
  <c r="AQ104" i="6"/>
  <c r="AQ108" i="6"/>
  <c r="AQ112" i="6"/>
  <c r="AQ116" i="6"/>
  <c r="AQ120" i="6"/>
  <c r="AQ124" i="6"/>
  <c r="AQ9" i="6"/>
  <c r="AQ21" i="6"/>
  <c r="AQ33" i="6"/>
  <c r="AQ41" i="6"/>
  <c r="AQ53" i="6"/>
  <c r="AQ65" i="6"/>
  <c r="AQ78" i="6"/>
  <c r="AQ90" i="6"/>
  <c r="AQ98" i="6"/>
  <c r="AQ110" i="6"/>
  <c r="AQ67" i="6"/>
  <c r="AQ8" i="6"/>
  <c r="AQ12" i="6"/>
  <c r="AQ16" i="6"/>
  <c r="AQ20" i="6"/>
  <c r="AQ24" i="6"/>
  <c r="AQ28" i="6"/>
  <c r="AQ32" i="6"/>
  <c r="AQ36" i="6"/>
  <c r="AQ40" i="6"/>
  <c r="AQ44" i="6"/>
  <c r="AQ48" i="6"/>
  <c r="AQ52" i="6"/>
  <c r="AQ56" i="6"/>
  <c r="AQ60" i="6"/>
  <c r="AQ64" i="6"/>
  <c r="AQ69" i="6"/>
  <c r="AQ73" i="6"/>
  <c r="AQ77" i="6"/>
  <c r="AQ81" i="6"/>
  <c r="AQ85" i="6"/>
  <c r="AQ89" i="6"/>
  <c r="AQ93" i="6"/>
  <c r="AQ97" i="6"/>
  <c r="AQ101" i="6"/>
  <c r="AQ105" i="6"/>
  <c r="AQ109" i="6"/>
  <c r="AQ113" i="6"/>
  <c r="AQ117" i="6"/>
  <c r="AQ121" i="6"/>
  <c r="AQ125" i="6"/>
  <c r="AK4" i="5" l="1"/>
  <c r="AQ4" i="5" l="1"/>
</calcChain>
</file>

<file path=xl/sharedStrings.xml><?xml version="1.0" encoding="utf-8"?>
<sst xmlns="http://schemas.openxmlformats.org/spreadsheetml/2006/main" count="1032" uniqueCount="578">
  <si>
    <t>7.5%以上8.0%未満</t>
  </si>
  <si>
    <t>合計</t>
  </si>
  <si>
    <t>2.
内訳</t>
    <rPh sb="3" eb="5">
      <t>ウチワケ</t>
    </rPh>
    <phoneticPr fontId="3"/>
  </si>
  <si>
    <t>政府資金</t>
  </si>
  <si>
    <t>財政融資</t>
  </si>
  <si>
    <t>実繰入額</t>
    <rPh sb="0" eb="1">
      <t>ジツ</t>
    </rPh>
    <rPh sb="1" eb="4">
      <t>クリイレガク</t>
    </rPh>
    <phoneticPr fontId="3"/>
  </si>
  <si>
    <t>ｶﾐｱﾏｸｻｼ</t>
    <phoneticPr fontId="3"/>
  </si>
  <si>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3"/>
  </si>
  <si>
    <t>行</t>
    <rPh sb="0" eb="1">
      <t>ギョウ</t>
    </rPh>
    <phoneticPr fontId="3"/>
  </si>
  <si>
    <t>列</t>
    <rPh sb="0" eb="1">
      <t>レツ</t>
    </rPh>
    <phoneticPr fontId="3"/>
  </si>
  <si>
    <t>その他</t>
    <rPh sb="2" eb="3">
      <t>タ</t>
    </rPh>
    <phoneticPr fontId="3"/>
  </si>
  <si>
    <t>ｵｵﾂﾞ.ｷｸﾖｳｽｲﾄﾞｳｷｷﾞｮｳﾀﾞﾝ</t>
    <phoneticPr fontId="3"/>
  </si>
  <si>
    <t>(2)</t>
  </si>
  <si>
    <t>(3)</t>
  </si>
  <si>
    <t>(6)</t>
  </si>
  <si>
    <t>(7)</t>
  </si>
  <si>
    <t>(8)</t>
  </si>
  <si>
    <t>(9)</t>
  </si>
  <si>
    <t>(4)</t>
  </si>
  <si>
    <t>資産減耗費</t>
    <rPh sb="0" eb="2">
      <t>シサン</t>
    </rPh>
    <rPh sb="2" eb="4">
      <t>ゲンモウ</t>
    </rPh>
    <rPh sb="4" eb="5">
      <t>ヒ</t>
    </rPh>
    <phoneticPr fontId="3"/>
  </si>
  <si>
    <t>(5)</t>
  </si>
  <si>
    <t>ｸﾏﾓﾄｼ</t>
  </si>
  <si>
    <t>ﾔﾂｼﾛｼ</t>
  </si>
  <si>
    <t>ﾋﾄﾖｼｼ</t>
  </si>
  <si>
    <t>ｱﾗｵｼ</t>
  </si>
  <si>
    <t>ﾐﾅﾏﾀｼ</t>
  </si>
  <si>
    <t>ﾀﾏﾅｼ</t>
  </si>
  <si>
    <t>ﾔﾏｶﾞｼ</t>
  </si>
  <si>
    <t>ｷｸﾁｼ</t>
  </si>
  <si>
    <t>ｳﾄｼ</t>
  </si>
  <si>
    <t>ﾅｶﾞｽﾏﾁ</t>
  </si>
  <si>
    <t>ｵｸﾞﾆﾏﾁ</t>
  </si>
  <si>
    <t>ﾐﾌﾈﾏﾁ</t>
  </si>
  <si>
    <t>ﾏｼｷﾏﾁ</t>
  </si>
  <si>
    <t>ｺｳｻﾏﾁ</t>
  </si>
  <si>
    <t>ﾔﾂｼﾛｸﾞﾝｾｲｶﾂｶﾝｷｮｳｼﾞﾑｸﾐｱｲ</t>
  </si>
  <si>
    <t>ｶﾐｱﾏｸｻ.ｳｷｽｲﾄﾞｳｷｷﾞｮｳﾀﾞﾝ</t>
  </si>
  <si>
    <t>01
行
17
列
建
設
改
良
費
の
財
源
内
訳</t>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</si>
  <si>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</si>
  <si>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</si>
  <si>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</si>
  <si>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</si>
  <si>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t>
    <phoneticPr fontId="3"/>
  </si>
  <si>
    <t>営業収益　　(B)</t>
    <phoneticPr fontId="3"/>
  </si>
  <si>
    <t>ア</t>
    <phoneticPr fontId="3"/>
  </si>
  <si>
    <t>(ア)</t>
    <phoneticPr fontId="3"/>
  </si>
  <si>
    <t>(イ)</t>
    <phoneticPr fontId="3"/>
  </si>
  <si>
    <t>イ</t>
    <phoneticPr fontId="3"/>
  </si>
  <si>
    <t>その他営業収益</t>
    <phoneticPr fontId="3"/>
  </si>
  <si>
    <t>他会計負担金</t>
    <phoneticPr fontId="3"/>
  </si>
  <si>
    <t>その他</t>
    <phoneticPr fontId="3"/>
  </si>
  <si>
    <t>(2)</t>
    <phoneticPr fontId="3"/>
  </si>
  <si>
    <r>
      <t>営業外収益　　(</t>
    </r>
    <r>
      <rPr>
        <sz val="11"/>
        <rFont val="ＭＳ Ｐゴシック"/>
        <family val="3"/>
        <charset val="128"/>
      </rPr>
      <t>C)</t>
    </r>
    <phoneticPr fontId="3"/>
  </si>
  <si>
    <t>受取利息及び配当金</t>
    <phoneticPr fontId="3"/>
  </si>
  <si>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</si>
  <si>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</si>
  <si>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</si>
  <si>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</si>
  <si>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</si>
  <si>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</si>
  <si>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</si>
  <si>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</si>
  <si>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キ</t>
    <phoneticPr fontId="3"/>
  </si>
  <si>
    <t>雑収益</t>
    <phoneticPr fontId="3"/>
  </si>
  <si>
    <t>2.</t>
    <phoneticPr fontId="3"/>
  </si>
  <si>
    <r>
      <t>総費用(E)+(F)+(H)　　　</t>
    </r>
    <r>
      <rPr>
        <sz val="11"/>
        <rFont val="ＭＳ Ｐゴシック"/>
        <family val="3"/>
        <charset val="128"/>
      </rPr>
      <t>(D)</t>
    </r>
    <phoneticPr fontId="3"/>
  </si>
  <si>
    <t>営業費用　　(E)</t>
    <phoneticPr fontId="3"/>
  </si>
  <si>
    <t>ク</t>
    <phoneticPr fontId="3"/>
  </si>
  <si>
    <t>減価償却費</t>
    <phoneticPr fontId="3"/>
  </si>
  <si>
    <t>営業外費用　　(F)</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</si>
  <si>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</si>
  <si>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</si>
  <si>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</si>
  <si>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</si>
  <si>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</si>
  <si>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</si>
  <si>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</si>
  <si>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</si>
  <si>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</si>
  <si>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</si>
  <si>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</si>
  <si>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他会計繰入金</t>
    <phoneticPr fontId="3"/>
  </si>
  <si>
    <t>固定資産売却益</t>
    <phoneticPr fontId="3"/>
  </si>
  <si>
    <t>(3)</t>
    <phoneticPr fontId="3"/>
  </si>
  <si>
    <t>6.</t>
    <phoneticPr fontId="3"/>
  </si>
  <si>
    <t>特別損失　　(H)</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</si>
  <si>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</si>
  <si>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</si>
  <si>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</si>
  <si>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</si>
  <si>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</si>
  <si>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</si>
  <si>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</si>
  <si>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当年度未処分利益剰余金(又は当年度未処理欠損金)</t>
    <phoneticPr fontId="3"/>
  </si>
  <si>
    <t>収益的支出に充てた企業債</t>
    <phoneticPr fontId="3"/>
  </si>
  <si>
    <t>収益的支出に充てた他会計借入金</t>
    <phoneticPr fontId="3"/>
  </si>
  <si>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</si>
  <si>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</si>
  <si>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</si>
  <si>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</si>
  <si>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</si>
  <si>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</si>
  <si>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</si>
  <si>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</si>
  <si>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</si>
  <si>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熊本市</t>
  </si>
  <si>
    <t>八代市</t>
  </si>
  <si>
    <t>人吉市</t>
  </si>
  <si>
    <t>荒尾市</t>
  </si>
  <si>
    <t>水俣市</t>
  </si>
  <si>
    <t>玉名市</t>
  </si>
  <si>
    <t>山鹿市</t>
  </si>
  <si>
    <t>菊池市</t>
  </si>
  <si>
    <t>宇土市</t>
  </si>
  <si>
    <t>上天草市</t>
  </si>
  <si>
    <t>宇城市</t>
  </si>
  <si>
    <t>阿蘇市</t>
  </si>
  <si>
    <t>長洲町</t>
  </si>
  <si>
    <t>小国町</t>
  </si>
  <si>
    <t>南阿蘇村</t>
  </si>
  <si>
    <t>御船町</t>
  </si>
  <si>
    <t>益城町</t>
  </si>
  <si>
    <t>甲佐町</t>
  </si>
  <si>
    <t>山都町</t>
  </si>
  <si>
    <t>芦北町</t>
  </si>
  <si>
    <t>多良木町</t>
  </si>
  <si>
    <t>湯前町</t>
  </si>
  <si>
    <t>あさぎり町</t>
  </si>
  <si>
    <t>ｳｷｼ</t>
    <phoneticPr fontId="3"/>
  </si>
  <si>
    <t>ｱｿｼ</t>
    <phoneticPr fontId="3"/>
  </si>
  <si>
    <t>ﾐﾅﾐｱｿﾑﾗ</t>
    <phoneticPr fontId="3"/>
  </si>
  <si>
    <t>ﾔﾏﾄﾁｮｳ</t>
    <phoneticPr fontId="3"/>
  </si>
  <si>
    <t>ｱｼｷﾀﾏﾁ</t>
    <phoneticPr fontId="3"/>
  </si>
  <si>
    <t>ﾀﾗｷﾞﾏﾁ</t>
    <phoneticPr fontId="3"/>
  </si>
  <si>
    <t>ﾕﾉﾏｴﾏﾁ</t>
    <phoneticPr fontId="3"/>
  </si>
  <si>
    <t>ｱｻｷﾞﾘﾁｮｳ</t>
    <phoneticPr fontId="3"/>
  </si>
  <si>
    <t>退職給与引当金</t>
    <rPh sb="0" eb="2">
      <t>タイショク</t>
    </rPh>
    <rPh sb="2" eb="4">
      <t>キュウヨ</t>
    </rPh>
    <rPh sb="4" eb="7">
      <t>ヒキアテキン</t>
    </rPh>
    <phoneticPr fontId="3"/>
  </si>
  <si>
    <t>消費税及び地方消費税額</t>
    <phoneticPr fontId="3"/>
  </si>
  <si>
    <t>還付消費税及び地方消費税額</t>
    <phoneticPr fontId="3"/>
  </si>
  <si>
    <t>確定消費税及び地方消費税額</t>
    <phoneticPr fontId="3"/>
  </si>
  <si>
    <t>給水収益</t>
    <rPh sb="0" eb="2">
      <t>キュウスイ</t>
    </rPh>
    <rPh sb="2" eb="4">
      <t>シュウエキ</t>
    </rPh>
    <phoneticPr fontId="3"/>
  </si>
  <si>
    <t>イ</t>
    <phoneticPr fontId="3"/>
  </si>
  <si>
    <t>ウ</t>
    <phoneticPr fontId="3"/>
  </si>
  <si>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3"/>
  </si>
  <si>
    <t>配水及び給水費</t>
    <rPh sb="0" eb="2">
      <t>ハイスイ</t>
    </rPh>
    <rPh sb="2" eb="3">
      <t>オヨ</t>
    </rPh>
    <rPh sb="4" eb="6">
      <t>キュウスイ</t>
    </rPh>
    <rPh sb="6" eb="7">
      <t>ヒ</t>
    </rPh>
    <phoneticPr fontId="3"/>
  </si>
  <si>
    <t>受託工事費</t>
    <rPh sb="0" eb="2">
      <t>ジュタク</t>
    </rPh>
    <rPh sb="2" eb="5">
      <t>コウジヒ</t>
    </rPh>
    <phoneticPr fontId="3"/>
  </si>
  <si>
    <t>業務費</t>
    <rPh sb="0" eb="2">
      <t>ギョウム</t>
    </rPh>
    <rPh sb="2" eb="3">
      <t>ヒ</t>
    </rPh>
    <phoneticPr fontId="3"/>
  </si>
  <si>
    <t>総係費</t>
    <rPh sb="0" eb="1">
      <t>ソウ</t>
    </rPh>
    <rPh sb="1" eb="2">
      <t>ケイ</t>
    </rPh>
    <rPh sb="2" eb="3">
      <t>ヒ</t>
    </rPh>
    <phoneticPr fontId="3"/>
  </si>
  <si>
    <t>その他営業費用</t>
    <rPh sb="2" eb="3">
      <t>タ</t>
    </rPh>
    <rPh sb="3" eb="5">
      <t>エイギョウ</t>
    </rPh>
    <rPh sb="5" eb="7">
      <t>ヒヨウ</t>
    </rPh>
    <phoneticPr fontId="3"/>
  </si>
  <si>
    <t>うち簡易水道事業分</t>
    <rPh sb="2" eb="4">
      <t>カンイ</t>
    </rPh>
    <rPh sb="4" eb="6">
      <t>スイドウ</t>
    </rPh>
    <rPh sb="6" eb="8">
      <t>ジギョウ</t>
    </rPh>
    <rPh sb="8" eb="9">
      <t>ブン</t>
    </rPh>
    <phoneticPr fontId="3"/>
  </si>
  <si>
    <t>う
ち</t>
    <phoneticPr fontId="3"/>
  </si>
  <si>
    <t>年度同意債で未借入又は未発行の額</t>
    <rPh sb="0" eb="2">
      <t>ネンド</t>
    </rPh>
    <rPh sb="2" eb="4">
      <t>ドウイ</t>
    </rPh>
    <rPh sb="4" eb="5">
      <t>サイ</t>
    </rPh>
    <phoneticPr fontId="3"/>
  </si>
  <si>
    <t>01行32列のうち</t>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</si>
  <si>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</si>
  <si>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</si>
  <si>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郵
便
貯
金</t>
    <rPh sb="0" eb="1">
      <t>ユウ</t>
    </rPh>
    <rPh sb="2" eb="3">
      <t>ビン</t>
    </rPh>
    <rPh sb="4" eb="5">
      <t>チョ</t>
    </rPh>
    <rPh sb="6" eb="7">
      <t>キン</t>
    </rPh>
    <phoneticPr fontId="3"/>
  </si>
  <si>
    <t>簡
易
生
命
保
険</t>
    <rPh sb="0" eb="1">
      <t>カン</t>
    </rPh>
    <rPh sb="2" eb="3">
      <t>エキ</t>
    </rPh>
    <rPh sb="4" eb="5">
      <t>ショウ</t>
    </rPh>
    <rPh sb="6" eb="7">
      <t>イノチ</t>
    </rPh>
    <rPh sb="8" eb="9">
      <t>ホ</t>
    </rPh>
    <rPh sb="10" eb="11">
      <t>ケン</t>
    </rPh>
    <phoneticPr fontId="3"/>
  </si>
  <si>
    <t>地方公共団体金融機構</t>
    <rPh sb="0" eb="2">
      <t>チホウ</t>
    </rPh>
    <rPh sb="2" eb="4">
      <t>コウキョウ</t>
    </rPh>
    <rPh sb="4" eb="6">
      <t>ダンタイ</t>
    </rPh>
    <rPh sb="6" eb="8">
      <t>キンユウ</t>
    </rPh>
    <rPh sb="8" eb="10">
      <t>キコウ</t>
    </rPh>
    <phoneticPr fontId="3"/>
  </si>
  <si>
    <t>内訳</t>
    <rPh sb="0" eb="2">
      <t>ウチワケ</t>
    </rPh>
    <phoneticPr fontId="3"/>
  </si>
  <si>
    <t>その他</t>
  </si>
  <si>
    <t>8.</t>
  </si>
  <si>
    <t>(1)</t>
  </si>
  <si>
    <t>起債前借</t>
  </si>
  <si>
    <t>1.0%未満</t>
  </si>
  <si>
    <t>1.0%以上2.0%未満</t>
  </si>
  <si>
    <t>2.0%以上3.0%未満</t>
  </si>
  <si>
    <t>3.0%以上4.0%未満</t>
  </si>
  <si>
    <t>4.0%以上5.0%未満</t>
  </si>
  <si>
    <t>5.0%以上6.0%未満</t>
  </si>
  <si>
    <t>6.0%以上7.0%未満</t>
  </si>
  <si>
    <t>8.0%以上</t>
  </si>
  <si>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</si>
  <si>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</si>
  <si>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</si>
  <si>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</si>
  <si>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</si>
  <si>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</si>
  <si>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</si>
  <si>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貸借対照表</t>
    <rPh sb="0" eb="2">
      <t>タイシャク</t>
    </rPh>
    <rPh sb="2" eb="5">
      <t>タイショウヒョウ</t>
    </rPh>
    <phoneticPr fontId="3"/>
  </si>
  <si>
    <t>うち</t>
  </si>
  <si>
    <t>4.</t>
  </si>
  <si>
    <t>5.</t>
  </si>
  <si>
    <t>都道府県補助金</t>
    <phoneticPr fontId="3"/>
  </si>
  <si>
    <t>工事負担金</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</si>
  <si>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</si>
  <si>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</si>
  <si>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</si>
  <si>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</si>
  <si>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</si>
  <si>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</si>
  <si>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</si>
  <si>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</si>
  <si>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</si>
  <si>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</si>
  <si>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</si>
  <si>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6"/>
  </si>
  <si>
    <t>他会計出資金</t>
    <phoneticPr fontId="3"/>
  </si>
  <si>
    <t>(3)</t>
    <phoneticPr fontId="6"/>
  </si>
  <si>
    <t>他会計負担金</t>
    <phoneticPr fontId="3"/>
  </si>
  <si>
    <t>(4)</t>
    <phoneticPr fontId="6"/>
  </si>
  <si>
    <t>他会計借入金</t>
    <phoneticPr fontId="3"/>
  </si>
  <si>
    <t>(5)</t>
    <phoneticPr fontId="6"/>
  </si>
  <si>
    <t>他会計補助金</t>
    <phoneticPr fontId="3"/>
  </si>
  <si>
    <t>(6)</t>
    <phoneticPr fontId="6"/>
  </si>
  <si>
    <t>固定資産売却代金</t>
    <phoneticPr fontId="3"/>
  </si>
  <si>
    <t>(7)</t>
    <phoneticPr fontId="6"/>
  </si>
  <si>
    <t>国庫補助金</t>
    <phoneticPr fontId="3"/>
  </si>
  <si>
    <t>(8)</t>
    <phoneticPr fontId="6"/>
  </si>
  <si>
    <t>(9)</t>
    <phoneticPr fontId="6"/>
  </si>
  <si>
    <t>(10)</t>
    <phoneticPr fontId="6"/>
  </si>
  <si>
    <t>その他</t>
    <phoneticPr fontId="3"/>
  </si>
  <si>
    <t>(11)</t>
    <phoneticPr fontId="6"/>
  </si>
  <si>
    <t>計　　　　　(1)～(10)　　　　　(a)</t>
    <phoneticPr fontId="3"/>
  </si>
  <si>
    <t>(12)</t>
    <phoneticPr fontId="6"/>
  </si>
  <si>
    <t>うち翌年度へ繰越される支出の財源充当額(b)</t>
    <phoneticPr fontId="3"/>
  </si>
  <si>
    <t>(13)</t>
    <phoneticPr fontId="6"/>
  </si>
  <si>
    <t>前年度許可債で今年度収入分(c)</t>
    <phoneticPr fontId="3"/>
  </si>
  <si>
    <t>(14)</t>
    <phoneticPr fontId="6"/>
  </si>
  <si>
    <t>純計(a)-{(b)+(c)}　(d)</t>
    <phoneticPr fontId="3"/>
  </si>
  <si>
    <t>2.
資本的支出</t>
    <phoneticPr fontId="3"/>
  </si>
  <si>
    <t>(1)</t>
    <phoneticPr fontId="3"/>
  </si>
  <si>
    <t>建設改良費</t>
    <phoneticPr fontId="3"/>
  </si>
  <si>
    <t>うち</t>
    <phoneticPr fontId="3"/>
  </si>
  <si>
    <t>職員給与費</t>
    <phoneticPr fontId="6"/>
  </si>
  <si>
    <t>建設利息</t>
    <phoneticPr fontId="6"/>
  </si>
  <si>
    <t>01
行
17
列
の
内
訳</t>
    <phoneticPr fontId="3"/>
  </si>
  <si>
    <t>補助対象事業費</t>
    <phoneticPr fontId="3"/>
  </si>
  <si>
    <t>上記に対する財源としての企業債</t>
  </si>
  <si>
    <t>単独事業費</t>
  </si>
  <si>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</si>
  <si>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</si>
  <si>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</si>
  <si>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</si>
  <si>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</si>
  <si>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</si>
  <si>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</si>
  <si>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</si>
  <si>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</si>
  <si>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うち</t>
    <phoneticPr fontId="3"/>
  </si>
  <si>
    <t>政府資金に係る繰上償還金分</t>
    <phoneticPr fontId="6"/>
  </si>
  <si>
    <t>その他資金に係る繰上償還金分</t>
    <phoneticPr fontId="6"/>
  </si>
  <si>
    <t>ア</t>
    <phoneticPr fontId="6"/>
  </si>
  <si>
    <t>建設改良のための企業債</t>
    <phoneticPr fontId="3"/>
  </si>
  <si>
    <t>イ</t>
    <phoneticPr fontId="6"/>
  </si>
  <si>
    <t>(3)</t>
    <phoneticPr fontId="6"/>
  </si>
  <si>
    <t>他会計からの長期借入金返還額</t>
    <phoneticPr fontId="3"/>
  </si>
  <si>
    <t>(4)</t>
    <phoneticPr fontId="6"/>
  </si>
  <si>
    <t>他会計への支出金</t>
    <phoneticPr fontId="3"/>
  </si>
  <si>
    <t>天草市</t>
  </si>
  <si>
    <t>合志市</t>
  </si>
  <si>
    <t>大津菊陽水道企業団</t>
  </si>
  <si>
    <t>八代生活環境事務組合</t>
  </si>
  <si>
    <t>上天草・宇城水道企業団</t>
  </si>
  <si>
    <t>ｱﾏｸｻｼ</t>
    <phoneticPr fontId="3"/>
  </si>
  <si>
    <t>ｺｳｼｼ</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</si>
  <si>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</si>
  <si>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</si>
  <si>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</si>
  <si>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(5)</t>
    <phoneticPr fontId="6"/>
  </si>
  <si>
    <t>(6)</t>
    <phoneticPr fontId="6"/>
  </si>
  <si>
    <t>計　　　　　(1)～(5)　　　　　(e)</t>
    <phoneticPr fontId="3"/>
  </si>
  <si>
    <t>3.差引
(d)-(e)</t>
    <phoneticPr fontId="3"/>
  </si>
  <si>
    <t>(1)</t>
    <phoneticPr fontId="3"/>
  </si>
  <si>
    <t>差額</t>
    <phoneticPr fontId="3"/>
  </si>
  <si>
    <t>(2)</t>
    <phoneticPr fontId="3"/>
  </si>
  <si>
    <t>不足額　(△)　　(f)</t>
    <phoneticPr fontId="3"/>
  </si>
  <si>
    <t>4.
補てん財源</t>
    <phoneticPr fontId="3"/>
  </si>
  <si>
    <t>(1)</t>
    <phoneticPr fontId="6"/>
  </si>
  <si>
    <t>過年度分損益勘定留保資金</t>
    <phoneticPr fontId="3"/>
  </si>
  <si>
    <t>(2)</t>
    <phoneticPr fontId="6"/>
  </si>
  <si>
    <t>当年度分損益勘定留保資金</t>
    <phoneticPr fontId="3"/>
  </si>
  <si>
    <t>(3)</t>
    <phoneticPr fontId="6"/>
  </si>
  <si>
    <t>繰越利益剰余金処分額</t>
    <phoneticPr fontId="3"/>
  </si>
  <si>
    <t>(4)</t>
    <phoneticPr fontId="6"/>
  </si>
  <si>
    <t>当年度利益剰余金処分額</t>
    <phoneticPr fontId="3"/>
  </si>
  <si>
    <t>(5)</t>
    <phoneticPr fontId="6"/>
  </si>
  <si>
    <t>積立金取りくずし額</t>
    <phoneticPr fontId="3"/>
  </si>
  <si>
    <t>(6)</t>
    <phoneticPr fontId="6"/>
  </si>
  <si>
    <t>繰越工事資金</t>
    <phoneticPr fontId="3"/>
  </si>
  <si>
    <t>(7)</t>
    <phoneticPr fontId="6"/>
  </si>
  <si>
    <t>その他</t>
    <phoneticPr fontId="3"/>
  </si>
  <si>
    <t>うち消費税及び地方消費税資本的収支調整額</t>
    <phoneticPr fontId="6"/>
  </si>
  <si>
    <t>(8)</t>
    <phoneticPr fontId="6"/>
  </si>
  <si>
    <t>計　　　　　(1)～(7)　　　　　(g)</t>
    <phoneticPr fontId="3"/>
  </si>
  <si>
    <t>5.</t>
    <phoneticPr fontId="6"/>
  </si>
  <si>
    <t>補てん財源不足額(△)　　(f)-(g)</t>
    <phoneticPr fontId="3"/>
  </si>
  <si>
    <t>6.</t>
    <phoneticPr fontId="6"/>
  </si>
  <si>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</si>
  <si>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</si>
  <si>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</si>
  <si>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</si>
  <si>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</si>
  <si>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</si>
  <si>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3"/>
  </si>
  <si>
    <t>7.0%以上7.5%未満</t>
  </si>
  <si>
    <t>基準額</t>
    <rPh sb="0" eb="3">
      <t>キジュンガク</t>
    </rPh>
    <phoneticPr fontId="3"/>
  </si>
  <si>
    <t>過疎債分</t>
    <rPh sb="0" eb="2">
      <t>カソ</t>
    </rPh>
    <rPh sb="2" eb="3">
      <t>サイ</t>
    </rPh>
    <rPh sb="3" eb="4">
      <t>ブン</t>
    </rPh>
    <phoneticPr fontId="3"/>
  </si>
  <si>
    <t>辺地債分</t>
    <rPh sb="0" eb="2">
      <t>ヘンチ</t>
    </rPh>
    <rPh sb="2" eb="3">
      <t>サイ</t>
    </rPh>
    <rPh sb="3" eb="4">
      <t>ブン</t>
    </rPh>
    <phoneticPr fontId="3"/>
  </si>
  <si>
    <t>資本費平準化債分</t>
    <rPh sb="0" eb="2">
      <t>シホン</t>
    </rPh>
    <rPh sb="2" eb="3">
      <t>ヒ</t>
    </rPh>
    <rPh sb="3" eb="6">
      <t>ヘイジュンカ</t>
    </rPh>
    <rPh sb="6" eb="7">
      <t>サイ</t>
    </rPh>
    <rPh sb="7" eb="8">
      <t>ブン</t>
    </rPh>
    <phoneticPr fontId="3"/>
  </si>
  <si>
    <t>災害復旧事業債分</t>
    <rPh sb="0" eb="2">
      <t>サイガイ</t>
    </rPh>
    <rPh sb="2" eb="4">
      <t>フッキュウ</t>
    </rPh>
    <rPh sb="4" eb="6">
      <t>ジギョウ</t>
    </rPh>
    <rPh sb="6" eb="7">
      <t>サイ</t>
    </rPh>
    <rPh sb="7" eb="8">
      <t>ブン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</si>
  <si>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</si>
  <si>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</si>
  <si>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</si>
  <si>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イ</t>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</si>
  <si>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</si>
  <si>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</si>
  <si>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</si>
  <si>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ウ</t>
    <phoneticPr fontId="3"/>
  </si>
  <si>
    <t>基金</t>
    <rPh sb="0" eb="2">
      <t>キキン</t>
    </rPh>
    <phoneticPr fontId="3"/>
  </si>
  <si>
    <t>短期貸付金</t>
    <rPh sb="0" eb="2">
      <t>タンキ</t>
    </rPh>
    <rPh sb="2" eb="5">
      <t>カシツケキン</t>
    </rPh>
    <phoneticPr fontId="3"/>
  </si>
  <si>
    <t>うち</t>
    <phoneticPr fontId="3"/>
  </si>
  <si>
    <t>一般短期貸付金</t>
    <rPh sb="0" eb="2">
      <t>イッパン</t>
    </rPh>
    <rPh sb="2" eb="4">
      <t>タンキ</t>
    </rPh>
    <rPh sb="4" eb="7">
      <t>カシツケキン</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</si>
  <si>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</si>
  <si>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</si>
  <si>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</si>
  <si>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</si>
  <si>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</si>
  <si>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</si>
  <si>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</si>
  <si>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</si>
  <si>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</si>
  <si>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</si>
  <si>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</si>
  <si>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</si>
  <si>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オ</t>
    <phoneticPr fontId="3"/>
  </si>
  <si>
    <t>その他</t>
    <phoneticPr fontId="3"/>
  </si>
  <si>
    <t>(2)</t>
    <phoneticPr fontId="3"/>
  </si>
  <si>
    <t>無形固定資産</t>
    <phoneticPr fontId="3"/>
  </si>
  <si>
    <t>(3)</t>
    <phoneticPr fontId="3"/>
  </si>
  <si>
    <t>2.</t>
    <phoneticPr fontId="3"/>
  </si>
  <si>
    <t>流動資産</t>
    <phoneticPr fontId="3"/>
  </si>
  <si>
    <t>(1)</t>
    <phoneticPr fontId="3"/>
  </si>
  <si>
    <t>現金及び預金</t>
    <phoneticPr fontId="3"/>
  </si>
  <si>
    <t>3.</t>
    <phoneticPr fontId="3"/>
  </si>
  <si>
    <t>資産合計</t>
    <phoneticPr fontId="3"/>
  </si>
  <si>
    <t>固定負債</t>
    <phoneticPr fontId="3"/>
  </si>
  <si>
    <t>6.</t>
    <phoneticPr fontId="3"/>
  </si>
  <si>
    <t>流動負債</t>
    <phoneticPr fontId="3"/>
  </si>
  <si>
    <t>7.</t>
    <phoneticPr fontId="3"/>
  </si>
  <si>
    <t>ア</t>
    <phoneticPr fontId="3"/>
  </si>
  <si>
    <t>固有資本金(引継資本金)</t>
    <phoneticPr fontId="3"/>
  </si>
  <si>
    <t>イ</t>
    <phoneticPr fontId="3"/>
  </si>
  <si>
    <t>再評価組入資本金</t>
    <phoneticPr fontId="6"/>
  </si>
  <si>
    <t>ウ</t>
    <phoneticPr fontId="3"/>
  </si>
  <si>
    <t>繰入資本金</t>
    <phoneticPr fontId="6"/>
  </si>
  <si>
    <t>組入資本金(造成資本金)</t>
    <phoneticPr fontId="6"/>
  </si>
  <si>
    <t>資本剰余金</t>
    <phoneticPr fontId="3"/>
  </si>
  <si>
    <t>国庫補助金</t>
    <phoneticPr fontId="3"/>
  </si>
  <si>
    <t>都道府県補助金</t>
    <phoneticPr fontId="3"/>
  </si>
  <si>
    <t>工事負担金</t>
    <phoneticPr fontId="3"/>
  </si>
  <si>
    <t>再評価積立金</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</si>
  <si>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</si>
  <si>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</si>
  <si>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</si>
  <si>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</si>
  <si>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</si>
  <si>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6"/>
  </si>
  <si>
    <t>当年度未処理欠損金　(△)</t>
    <phoneticPr fontId="6"/>
  </si>
  <si>
    <t>うち</t>
    <phoneticPr fontId="3"/>
  </si>
  <si>
    <t>当年度純利益</t>
    <phoneticPr fontId="6"/>
  </si>
  <si>
    <t>当　年　度　純　損　失 (△)</t>
    <phoneticPr fontId="6"/>
  </si>
  <si>
    <t>再掲</t>
    <phoneticPr fontId="3"/>
  </si>
  <si>
    <t>経　　　常　　　利　　　益</t>
    <phoneticPr fontId="3"/>
  </si>
  <si>
    <t>経　　　常　　　損　　　失(△)</t>
    <phoneticPr fontId="3"/>
  </si>
  <si>
    <t>ア</t>
    <phoneticPr fontId="3"/>
  </si>
  <si>
    <t>期首資産等状況調</t>
    <phoneticPr fontId="3"/>
  </si>
  <si>
    <t>1.</t>
    <phoneticPr fontId="3"/>
  </si>
  <si>
    <t>固定資産</t>
    <phoneticPr fontId="3"/>
  </si>
  <si>
    <t>流動資産</t>
    <phoneticPr fontId="3"/>
  </si>
  <si>
    <t>うち未収金</t>
    <phoneticPr fontId="3"/>
  </si>
  <si>
    <t>剰余金</t>
    <phoneticPr fontId="3"/>
  </si>
  <si>
    <t>負債・資本合計</t>
    <phoneticPr fontId="3"/>
  </si>
  <si>
    <t>チ　　ェ　　ッ　　ク　(1～6)</t>
    <phoneticPr fontId="6"/>
  </si>
  <si>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</si>
  <si>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</si>
  <si>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</si>
  <si>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</si>
  <si>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</si>
  <si>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</si>
  <si>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6"/>
  </si>
  <si>
    <t>上記
の内訳</t>
    <phoneticPr fontId="3"/>
  </si>
  <si>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</si>
  <si>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</si>
  <si>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3"/>
  </si>
  <si>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3"/>
  </si>
  <si>
    <t>｢02行16列｣のうち先行取得用地面積(㎡)</t>
    <phoneticPr fontId="6"/>
  </si>
  <si>
    <t>建設改良費の翌年度への繰越額</t>
    <phoneticPr fontId="6"/>
  </si>
  <si>
    <t>02
行
20
列
の
内
訳</t>
    <phoneticPr fontId="3"/>
  </si>
  <si>
    <t>01行17列の内訳</t>
    <phoneticPr fontId="3"/>
  </si>
  <si>
    <t>新増設に関するもの</t>
    <phoneticPr fontId="3"/>
  </si>
  <si>
    <t>改良に関するもの</t>
    <phoneticPr fontId="3"/>
  </si>
  <si>
    <t>他会計繰入金合計</t>
    <phoneticPr fontId="6"/>
  </si>
  <si>
    <t>(1)</t>
    <phoneticPr fontId="6"/>
  </si>
  <si>
    <t>(2)</t>
    <phoneticPr fontId="6"/>
  </si>
  <si>
    <t>ア</t>
    <phoneticPr fontId="6"/>
  </si>
  <si>
    <t>イ</t>
    <phoneticPr fontId="6"/>
  </si>
  <si>
    <t>企業債償還に対
して繰入れたもの</t>
    <phoneticPr fontId="3"/>
  </si>
  <si>
    <t>繰入
再掲</t>
    <rPh sb="0" eb="2">
      <t>クリイレ</t>
    </rPh>
    <rPh sb="3" eb="5">
      <t>サイケイ</t>
    </rPh>
    <phoneticPr fontId="3"/>
  </si>
  <si>
    <t>企業債元利償還金に対して繰入れたもの</t>
    <rPh sb="3" eb="5">
      <t>ガンリ</t>
    </rPh>
    <rPh sb="7" eb="8">
      <t>キン</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</si>
  <si>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</si>
  <si>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</si>
  <si>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</si>
  <si>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</si>
  <si>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</si>
  <si>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ｶﾐｱﾏｸｻｼ</t>
  </si>
  <si>
    <t>ｳｷｼ</t>
  </si>
  <si>
    <t>ｱｿｼ</t>
  </si>
  <si>
    <t>ｱﾏｸｻｼ</t>
  </si>
  <si>
    <t>ｺｳｼｼ</t>
  </si>
  <si>
    <t>ﾐﾅﾐｱｿﾑﾗ</t>
  </si>
  <si>
    <t>ﾔﾏﾄﾁｮｳ</t>
  </si>
  <si>
    <t>ｱｼｷﾀﾏﾁ</t>
  </si>
  <si>
    <t>ﾀﾗｷﾞﾏﾁ</t>
  </si>
  <si>
    <t>ﾕﾉﾏｴﾏﾁ</t>
  </si>
  <si>
    <t>ｱｻｷﾞﾘﾁｮｳ</t>
  </si>
  <si>
    <t>ｵｵﾂﾞ.ｷｸﾖｳｽｲﾄﾞｳｷｷﾞｮｳﾀﾞﾝ</t>
  </si>
  <si>
    <t>カ</t>
    <phoneticPr fontId="3"/>
  </si>
  <si>
    <t>キ</t>
    <phoneticPr fontId="3"/>
  </si>
  <si>
    <t>資本費繰入収益</t>
    <rPh sb="0" eb="2">
      <t>シホン</t>
    </rPh>
    <rPh sb="2" eb="3">
      <t>ヒ</t>
    </rPh>
    <rPh sb="3" eb="5">
      <t>クリイレ</t>
    </rPh>
    <rPh sb="5" eb="7">
      <t>シュウエキ</t>
    </rPh>
    <phoneticPr fontId="3"/>
  </si>
  <si>
    <t>ク</t>
    <phoneticPr fontId="3"/>
  </si>
  <si>
    <t>公営企業施設等整理債分</t>
    <rPh sb="0" eb="2">
      <t>コウエイ</t>
    </rPh>
    <rPh sb="2" eb="4">
      <t>キギョウ</t>
    </rPh>
    <rPh sb="4" eb="6">
      <t>シセツ</t>
    </rPh>
    <rPh sb="6" eb="7">
      <t>トウ</t>
    </rPh>
    <rPh sb="7" eb="9">
      <t>セイリ</t>
    </rPh>
    <rPh sb="9" eb="10">
      <t>サイ</t>
    </rPh>
    <rPh sb="10" eb="11">
      <t>ブン</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</si>
  <si>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</si>
  <si>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</si>
  <si>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</si>
  <si>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</si>
  <si>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</si>
  <si>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</si>
  <si>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r>
      <t>(</t>
    </r>
    <r>
      <rPr>
        <sz val="11"/>
        <rFont val="ＭＳ Ｐゴシック"/>
        <family val="3"/>
        <charset val="128"/>
      </rPr>
      <t>5</t>
    </r>
    <r>
      <rPr>
        <sz val="11"/>
        <rFont val="ＭＳ Ｐゴシック"/>
        <family val="3"/>
        <charset val="128"/>
      </rPr>
      <t>)</t>
    </r>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</si>
  <si>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</si>
  <si>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</si>
  <si>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</si>
  <si>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</si>
  <si>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</si>
  <si>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</si>
  <si>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</si>
  <si>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r>
      <t>(</t>
    </r>
    <r>
      <rPr>
        <sz val="11"/>
        <rFont val="ＭＳ Ｐゴシック"/>
        <family val="3"/>
        <charset val="128"/>
      </rPr>
      <t>6</t>
    </r>
    <r>
      <rPr>
        <sz val="11"/>
        <rFont val="ＭＳ Ｐゴシック"/>
        <family val="3"/>
        <charset val="128"/>
      </rPr>
      <t>)</t>
    </r>
    <phoneticPr fontId="3"/>
  </si>
  <si>
    <t>引当金</t>
    <rPh sb="0" eb="2">
      <t>ヒキアテ</t>
    </rPh>
    <rPh sb="2" eb="3">
      <t>キン</t>
    </rPh>
    <phoneticPr fontId="6"/>
  </si>
  <si>
    <t>(7)</t>
    <phoneticPr fontId="3"/>
  </si>
  <si>
    <t>リース債務</t>
    <rPh sb="3" eb="5">
      <t>サイム</t>
    </rPh>
    <phoneticPr fontId="6"/>
  </si>
  <si>
    <t>(8)</t>
    <phoneticPr fontId="3"/>
  </si>
  <si>
    <t>その他</t>
    <phoneticPr fontId="3"/>
  </si>
  <si>
    <t>建設改良等の財源に充てるための企業債</t>
    <phoneticPr fontId="3"/>
  </si>
  <si>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</si>
  <si>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</si>
  <si>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(4)</t>
    <phoneticPr fontId="3"/>
  </si>
  <si>
    <t>その他の長期借入金</t>
    <rPh sb="2" eb="3">
      <t>タ</t>
    </rPh>
    <rPh sb="4" eb="6">
      <t>チョウキ</t>
    </rPh>
    <rPh sb="6" eb="8">
      <t>カリイレ</t>
    </rPh>
    <rPh sb="8" eb="9">
      <t>キン</t>
    </rPh>
    <phoneticPr fontId="3"/>
  </si>
  <si>
    <t>(5)</t>
    <phoneticPr fontId="3"/>
  </si>
  <si>
    <t>引当金</t>
    <rPh sb="0" eb="2">
      <t>ヒキアテ</t>
    </rPh>
    <rPh sb="2" eb="3">
      <t>キン</t>
    </rPh>
    <phoneticPr fontId="3"/>
  </si>
  <si>
    <t>(6)</t>
    <phoneticPr fontId="3"/>
  </si>
  <si>
    <t>(7)</t>
    <phoneticPr fontId="3"/>
  </si>
  <si>
    <t>一時借入金</t>
    <rPh sb="0" eb="2">
      <t>イチジ</t>
    </rPh>
    <rPh sb="2" eb="4">
      <t>カリイレ</t>
    </rPh>
    <rPh sb="4" eb="5">
      <t>キン</t>
    </rPh>
    <phoneticPr fontId="3"/>
  </si>
  <si>
    <t>(8)</t>
    <phoneticPr fontId="3"/>
  </si>
  <si>
    <t>未払金及び未払費用</t>
    <rPh sb="0" eb="1">
      <t>ミ</t>
    </rPh>
    <rPh sb="1" eb="2">
      <t>バラ</t>
    </rPh>
    <rPh sb="2" eb="3">
      <t>キン</t>
    </rPh>
    <rPh sb="3" eb="4">
      <t>オヨ</t>
    </rPh>
    <rPh sb="5" eb="7">
      <t>ミバラ</t>
    </rPh>
    <rPh sb="7" eb="9">
      <t>ヒヨウ</t>
    </rPh>
    <phoneticPr fontId="3"/>
  </si>
  <si>
    <t>(9)</t>
    <phoneticPr fontId="3"/>
  </si>
  <si>
    <t>前受金及び前受収益</t>
    <rPh sb="0" eb="3">
      <t>マエウケキン</t>
    </rPh>
    <rPh sb="3" eb="4">
      <t>オヨ</t>
    </rPh>
    <rPh sb="5" eb="7">
      <t>マエウケ</t>
    </rPh>
    <rPh sb="7" eb="9">
      <t>シュウエキ</t>
    </rPh>
    <phoneticPr fontId="3"/>
  </si>
  <si>
    <t>(10)</t>
    <phoneticPr fontId="3"/>
  </si>
  <si>
    <t>繰延収益</t>
    <rPh sb="2" eb="4">
      <t>シュウエキ</t>
    </rPh>
    <phoneticPr fontId="3"/>
  </si>
  <si>
    <t>(1)</t>
    <phoneticPr fontId="3"/>
  </si>
  <si>
    <t>長期前受金</t>
    <rPh sb="0" eb="2">
      <t>チョウキ</t>
    </rPh>
    <rPh sb="2" eb="5">
      <t>マエウケキン</t>
    </rPh>
    <phoneticPr fontId="3"/>
  </si>
  <si>
    <t>(2)</t>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</si>
  <si>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</si>
  <si>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</si>
  <si>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9.</t>
    <phoneticPr fontId="3"/>
  </si>
  <si>
    <t>資本金</t>
    <rPh sb="0" eb="3">
      <t>シホンキン</t>
    </rPh>
    <phoneticPr fontId="3"/>
  </si>
  <si>
    <t>10.</t>
    <phoneticPr fontId="3"/>
  </si>
  <si>
    <t>剰余金</t>
    <phoneticPr fontId="3"/>
  </si>
  <si>
    <t>11.</t>
    <phoneticPr fontId="3"/>
  </si>
  <si>
    <t>その他有価証券評価差額金</t>
    <rPh sb="2" eb="3">
      <t>タ</t>
    </rPh>
    <rPh sb="3" eb="5">
      <t>ユウカ</t>
    </rPh>
    <rPh sb="5" eb="7">
      <t>ショウケン</t>
    </rPh>
    <rPh sb="7" eb="9">
      <t>ヒョウカ</t>
    </rPh>
    <rPh sb="9" eb="11">
      <t>サガク</t>
    </rPh>
    <rPh sb="11" eb="12">
      <t>キン</t>
    </rPh>
    <phoneticPr fontId="3"/>
  </si>
  <si>
    <t>12.</t>
    <phoneticPr fontId="3"/>
  </si>
  <si>
    <t>資本合計</t>
    <rPh sb="0" eb="2">
      <t>シホン</t>
    </rPh>
    <rPh sb="2" eb="4">
      <t>ゴウケイ</t>
    </rPh>
    <phoneticPr fontId="3"/>
  </si>
  <si>
    <t>13.</t>
    <phoneticPr fontId="3"/>
  </si>
  <si>
    <t>負債・資本合計</t>
    <rPh sb="3" eb="5">
      <t>シホン</t>
    </rPh>
    <rPh sb="5" eb="7">
      <t>ゴウケイ</t>
    </rPh>
    <phoneticPr fontId="3"/>
  </si>
  <si>
    <t>14.</t>
    <phoneticPr fontId="3"/>
  </si>
  <si>
    <t>15.</t>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</si>
  <si>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</si>
  <si>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</si>
  <si>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01行14列のうち</t>
    <rPh sb="2" eb="3">
      <t>ギョウ</t>
    </rPh>
    <rPh sb="5" eb="6">
      <t>レツ</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</si>
  <si>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</si>
  <si>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</si>
  <si>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</si>
  <si>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t>公営企業施設等整理債分</t>
    <phoneticPr fontId="3"/>
  </si>
  <si>
    <r>
      <t>1</t>
    </r>
    <r>
      <rPr>
        <sz val="11"/>
        <rFont val="ＭＳ Ｐゴシック"/>
        <family val="3"/>
        <charset val="128"/>
      </rPr>
      <t>0.</t>
    </r>
    <phoneticPr fontId="3"/>
  </si>
  <si>
    <t>その他未処分利益剰余金変動額</t>
    <rPh sb="2" eb="3">
      <t>タ</t>
    </rPh>
    <rPh sb="3" eb="6">
      <t>ミショブン</t>
    </rPh>
    <rPh sb="6" eb="8">
      <t>リエキ</t>
    </rPh>
    <rPh sb="8" eb="11">
      <t>ジョウヨキン</t>
    </rPh>
    <rPh sb="11" eb="13">
      <t>ヘンドウ</t>
    </rPh>
    <rPh sb="13" eb="14">
      <t>ガク</t>
    </rPh>
    <phoneticPr fontId="3"/>
  </si>
  <si>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</si>
  <si>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</si>
  <si>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</si>
  <si>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</si>
  <si>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</si>
  <si>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</si>
  <si>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</si>
  <si>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</si>
  <si>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長　期　前　受　金戻入</t>
    <rPh sb="0" eb="1">
      <t>チョウ</t>
    </rPh>
    <rPh sb="2" eb="3">
      <t>キ</t>
    </rPh>
    <rPh sb="4" eb="5">
      <t>マエ</t>
    </rPh>
    <rPh sb="6" eb="7">
      <t>ウケ</t>
    </rPh>
    <rPh sb="8" eb="9">
      <t>キン</t>
    </rPh>
    <rPh sb="9" eb="11">
      <t>レイニュウ</t>
    </rPh>
    <phoneticPr fontId="3"/>
  </si>
  <si>
    <t>上水道事業分（繰上償還分除く）</t>
    <rPh sb="0" eb="3">
      <t>ジョウスイドウ</t>
    </rPh>
    <rPh sb="3" eb="5">
      <t>ジギョウ</t>
    </rPh>
    <rPh sb="5" eb="6">
      <t>ブン</t>
    </rPh>
    <rPh sb="7" eb="9">
      <t>クリアゲ</t>
    </rPh>
    <rPh sb="9" eb="11">
      <t>ショウカン</t>
    </rPh>
    <rPh sb="11" eb="12">
      <t>ブン</t>
    </rPh>
    <rPh sb="12" eb="13">
      <t>ノゾ</t>
    </rPh>
    <phoneticPr fontId="3"/>
  </si>
  <si>
    <t>01行53列のうち、退職給付費（引当不足額計上分）</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</si>
  <si>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</si>
  <si>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</si>
  <si>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</si>
  <si>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</si>
  <si>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</si>
  <si>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</si>
  <si>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</si>
  <si>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</si>
  <si>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</si>
  <si>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</si>
  <si>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</si>
  <si>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</si>
  <si>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</si>
  <si>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01行22列のうち、上水道事業分</t>
    <rPh sb="2" eb="3">
      <t>ギョウ</t>
    </rPh>
    <rPh sb="5" eb="6">
      <t>レツ</t>
    </rPh>
    <rPh sb="10" eb="13">
      <t>ジョウスイドウ</t>
    </rPh>
    <rPh sb="13" eb="15">
      <t>ジギョウ</t>
    </rPh>
    <rPh sb="15" eb="16">
      <t>ブン</t>
    </rPh>
    <phoneticPr fontId="3"/>
  </si>
  <si>
    <t>うち</t>
    <phoneticPr fontId="3"/>
  </si>
  <si>
    <t>減価償却に伴い収益化したもの</t>
    <rPh sb="0" eb="2">
      <t>ゲンカ</t>
    </rPh>
    <rPh sb="2" eb="4">
      <t>ショウキャク</t>
    </rPh>
    <rPh sb="5" eb="6">
      <t>トモナ</t>
    </rPh>
    <rPh sb="7" eb="10">
      <t>シュウエキカ</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</si>
  <si>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</si>
  <si>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</si>
  <si>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</si>
  <si>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</si>
  <si>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</si>
  <si>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</si>
  <si>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</si>
  <si>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</si>
  <si>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</si>
  <si>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</si>
  <si>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</si>
  <si>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</si>
  <si>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</si>
  <si>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エ</t>
    <phoneticPr fontId="3"/>
  </si>
  <si>
    <t>オ</t>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</si>
  <si>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</si>
  <si>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</si>
  <si>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01行10列
のうち</t>
    <rPh sb="2" eb="3">
      <t>ギョウ</t>
    </rPh>
    <rPh sb="5" eb="6">
      <t>レツ</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</si>
  <si>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</si>
  <si>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</si>
  <si>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</si>
  <si>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</si>
  <si>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寄付</t>
    <rPh sb="0" eb="2">
      <t>キフ</t>
    </rPh>
    <phoneticPr fontId="3"/>
  </si>
  <si>
    <t>受贈</t>
    <rPh sb="0" eb="2">
      <t>ジュゾウ</t>
    </rPh>
    <phoneticPr fontId="3"/>
  </si>
  <si>
    <t>その他</t>
    <rPh sb="2" eb="3">
      <t>タ</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</si>
  <si>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</si>
  <si>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</si>
  <si>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簡易水道事業分</t>
    <rPh sb="0" eb="2">
      <t>カンイ</t>
    </rPh>
    <rPh sb="2" eb="4">
      <t>スイドウ</t>
    </rPh>
    <rPh sb="4" eb="6">
      <t>ジギョウ</t>
    </rPh>
    <rPh sb="6" eb="7">
      <t>ブン</t>
    </rPh>
    <phoneticPr fontId="3"/>
  </si>
  <si>
    <t>借換に係るもの</t>
    <rPh sb="0" eb="2">
      <t>カリカ</t>
    </rPh>
    <rPh sb="3" eb="4">
      <t>カカワ</t>
    </rPh>
    <phoneticPr fontId="3"/>
  </si>
  <si>
    <t>資本費平準化債に係るもの</t>
    <rPh sb="0" eb="2">
      <t>シホン</t>
    </rPh>
    <rPh sb="2" eb="3">
      <t>ヒ</t>
    </rPh>
    <rPh sb="3" eb="6">
      <t>ヘイジュンカ</t>
    </rPh>
    <rPh sb="6" eb="7">
      <t>サイ</t>
    </rPh>
    <rPh sb="8" eb="9">
      <t>カカワ</t>
    </rPh>
    <phoneticPr fontId="3"/>
  </si>
  <si>
    <t>借換債分</t>
    <rPh sb="0" eb="2">
      <t>カリカ</t>
    </rPh>
    <rPh sb="2" eb="3">
      <t>サイ</t>
    </rPh>
    <rPh sb="3" eb="4">
      <t>ブン</t>
    </rPh>
    <phoneticPr fontId="3"/>
  </si>
  <si>
    <t>簡易水道事業分（繰上償還分除く）</t>
    <rPh sb="0" eb="2">
      <t>カンイ</t>
    </rPh>
    <rPh sb="2" eb="4">
      <t>スイドウ</t>
    </rPh>
    <rPh sb="4" eb="6">
      <t>ジギョウ</t>
    </rPh>
    <rPh sb="6" eb="7">
      <t>ブン</t>
    </rPh>
    <rPh sb="8" eb="10">
      <t>クリアゲ</t>
    </rPh>
    <rPh sb="10" eb="12">
      <t>ショウカン</t>
    </rPh>
    <rPh sb="12" eb="13">
      <t>ブン</t>
    </rPh>
    <rPh sb="13" eb="14">
      <t>ノゾ</t>
    </rPh>
    <phoneticPr fontId="3"/>
  </si>
  <si>
    <t>借換債分</t>
    <rPh sb="0" eb="3">
      <t>カリカエサイ</t>
    </rPh>
    <rPh sb="3" eb="4">
      <t>ブン</t>
    </rPh>
    <phoneticPr fontId="3"/>
  </si>
  <si>
    <t>01行03列のうち</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</si>
  <si>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</si>
  <si>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企業債現在高</t>
    <phoneticPr fontId="3"/>
  </si>
  <si>
    <t>「21表59,60列」再掲企業債
利息に対して繰入れたもの</t>
    <phoneticPr fontId="3"/>
  </si>
  <si>
    <t>ﾆｼｷﾏﾁ</t>
    <phoneticPr fontId="3"/>
  </si>
  <si>
    <t>錦町</t>
    <rPh sb="0" eb="1">
      <t>ニシキ</t>
    </rPh>
    <rPh sb="1" eb="2">
      <t>マチ</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</si>
  <si>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</si>
  <si>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</si>
  <si>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</si>
  <si>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01行60列のうち</t>
    <rPh sb="2" eb="3">
      <t>ギョウ</t>
    </rPh>
    <rPh sb="5" eb="6">
      <t>レツ</t>
    </rPh>
    <phoneticPr fontId="3"/>
  </si>
  <si>
    <t>特別減収対策企業債</t>
    <rPh sb="0" eb="9">
      <t>トクベツゲンシュウタイサクキギョウサイ</t>
    </rPh>
    <phoneticPr fontId="3"/>
  </si>
  <si>
    <t>01行01列のうち</t>
    <rPh sb="2" eb="3">
      <t>ギョウ</t>
    </rPh>
    <rPh sb="5" eb="6">
      <t>レツ</t>
    </rPh>
    <phoneticPr fontId="3"/>
  </si>
  <si>
    <t>01行18列
のうち</t>
    <rPh sb="2" eb="3">
      <t>ギョウ</t>
    </rPh>
    <rPh sb="5" eb="6">
      <t>レツ</t>
    </rPh>
    <phoneticPr fontId="3"/>
  </si>
  <si>
    <t>嘉島町</t>
    <rPh sb="0" eb="3">
      <t>カシママチ</t>
    </rPh>
    <phoneticPr fontId="3"/>
  </si>
  <si>
    <t>簡水</t>
    <rPh sb="0" eb="2">
      <t>カンスイ</t>
    </rPh>
    <phoneticPr fontId="3"/>
  </si>
  <si>
    <t>R3</t>
    <phoneticPr fontId="3"/>
  </si>
  <si>
    <t>ｶｼﾏﾏﾁ</t>
    <phoneticPr fontId="3"/>
  </si>
  <si>
    <t>R3</t>
    <phoneticPr fontId="3"/>
  </si>
  <si>
    <t>合計（上水）</t>
    <rPh sb="0" eb="2">
      <t>ゴウケイ</t>
    </rPh>
    <rPh sb="3" eb="5">
      <t>ジョウスイ</t>
    </rPh>
    <phoneticPr fontId="3"/>
  </si>
  <si>
    <t>合計（簡水）</t>
    <rPh sb="0" eb="2">
      <t>ゴウケイ</t>
    </rPh>
    <rPh sb="3" eb="5">
      <t>カンスイ</t>
    </rPh>
    <phoneticPr fontId="3"/>
  </si>
  <si>
    <t>合計（全体）</t>
    <rPh sb="0" eb="2">
      <t>ゴウケイ</t>
    </rPh>
    <rPh sb="3" eb="5">
      <t>ゼンタイ</t>
    </rPh>
    <phoneticPr fontId="3"/>
  </si>
  <si>
    <t>R3</t>
    <phoneticPr fontId="3"/>
  </si>
  <si>
    <t>ｶｼﾏﾏﾁ</t>
    <phoneticPr fontId="3"/>
  </si>
  <si>
    <t>R3</t>
    <phoneticPr fontId="3"/>
  </si>
  <si>
    <t>R3</t>
    <phoneticPr fontId="3"/>
  </si>
  <si>
    <t>ウ</t>
    <phoneticPr fontId="3"/>
  </si>
  <si>
    <t>エ</t>
    <phoneticPr fontId="3"/>
  </si>
  <si>
    <t>繰延運営権対価収益</t>
    <rPh sb="0" eb="7">
      <t>クリノベウンエイケンタイカ</t>
    </rPh>
    <rPh sb="7" eb="9">
      <t>シュウエキ</t>
    </rPh>
    <phoneticPr fontId="3"/>
  </si>
  <si>
    <t>運営権者更新投資収益</t>
    <rPh sb="0" eb="2">
      <t>ウンエイ</t>
    </rPh>
    <rPh sb="2" eb="3">
      <t>ケン</t>
    </rPh>
    <rPh sb="3" eb="4">
      <t>シャ</t>
    </rPh>
    <rPh sb="4" eb="6">
      <t>コウシン</t>
    </rPh>
    <rPh sb="6" eb="8">
      <t>トウシ</t>
    </rPh>
    <rPh sb="8" eb="10">
      <t>シュウエキ</t>
    </rPh>
    <phoneticPr fontId="3"/>
  </si>
  <si>
    <t>繰延運営権対価</t>
    <rPh sb="0" eb="7">
      <t>クリノベウンエイケンタイカ</t>
    </rPh>
    <phoneticPr fontId="3"/>
  </si>
  <si>
    <t>繰延運営権対価収益化累計額（△）</t>
    <rPh sb="0" eb="5">
      <t>クリノベウンエイケン</t>
    </rPh>
    <rPh sb="5" eb="7">
      <t>タイカ</t>
    </rPh>
    <rPh sb="7" eb="9">
      <t>シュウエキ</t>
    </rPh>
    <rPh sb="9" eb="10">
      <t>カ</t>
    </rPh>
    <rPh sb="10" eb="13">
      <t>ルイケイガク</t>
    </rPh>
    <phoneticPr fontId="3"/>
  </si>
  <si>
    <t>運営権者更新投資</t>
    <rPh sb="0" eb="3">
      <t>ウンエイケン</t>
    </rPh>
    <rPh sb="3" eb="4">
      <t>シャ</t>
    </rPh>
    <rPh sb="4" eb="8">
      <t>コウシントウシ</t>
    </rPh>
    <phoneticPr fontId="3"/>
  </si>
  <si>
    <t>運営権者更新投資収益化累計額（△）</t>
    <rPh sb="0" eb="3">
      <t>ウンエイケン</t>
    </rPh>
    <rPh sb="3" eb="4">
      <t>シャ</t>
    </rPh>
    <rPh sb="4" eb="8">
      <t>コウシントウシ</t>
    </rPh>
    <rPh sb="8" eb="11">
      <t>シュウエキカ</t>
    </rPh>
    <rPh sb="11" eb="14">
      <t>ルイケイガク</t>
    </rPh>
    <phoneticPr fontId="3"/>
  </si>
  <si>
    <t>R3</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</si>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</sst>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Red]\-#,##0\ "/>
    <numFmt numFmtId="180" formatCode="0_ ;[Red]\-0\ "/>
  </numFmts>
  <fonts count="1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6"/>
      <name val="ＭＳ ゴシック"/>
      <family val="3"/>
      <charset val="128"/>
    </font>
    <font>
      <sz val="12"/>
      <name val="ＭＳ 明朝"/>
      <family val="1"/>
      <charset val="128"/>
    </font>
    <font>
      <sz val="10"/>
      <name val="ＭＳ Ｐゴシック"/>
      <family val="3"/>
      <charset val="128"/>
    </font>
    <font>
      <sz val="11"/>
      <name val="ＭＳ ゴシック"/>
      <family val="3"/>
      <charset val="128"/>
    </font>
    <font>
      <sz val="5"/>
      <name val="ＭＳ Ｐゴシック"/>
      <family val="3"/>
      <charset val="128"/>
    </font>
    <font>
      <sz val="7"/>
      <name val="ＭＳ Ｐゴシック"/>
      <family val="3"/>
      <charset val="128"/>
    </font>
    <font>
      <sz val="6.5"/>
      <name val="ＭＳ Ｐゴシック"/>
      <family val="3"/>
      <charset val="128"/>
    </font>
    <font>
      <sz val="10"/>
      <name val="ＭＳ 明朝"/>
      <family val="1"/>
      <charset val="128"/>
    </font>
    <font>
      <sz val="9"/>
      <name val="ＭＳ 明朝"/>
      <family val="1"/>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5">
    <xf numFmtId="0" fontId="0" fillId="0" borderId="0"/>
    <xf numFmtId="38" fontId="2" fillId="0" borderId="0" applyFont="0" applyFill="0" applyBorder="0" applyAlignment="0" applyProtection="0"/>
    <xf numFmtId="0" fontId="7" fillId="0" borderId="0"/>
    <xf numFmtId="0" fontId="9" fillId="0" borderId="0"/>
    <xf numFmtId="0" fontId="7" fillId="0" borderId="0"/>
  </cellStyleXfs>
  <cellXfs count="339">
    <xf numFmtId="0" fontId="0" fillId="0" borderId="0" xfId="0"/>
    <xf numFmtId="176" fontId="1" fillId="0" borderId="0" xfId="0" applyNumberFormat="1" applyFont="1" applyFill="1" applyAlignment="1">
      <alignment vertical="center"/>
    </xf>
    <xf numFmtId="176" fontId="1" fillId="0" borderId="0" xfId="0" applyNumberFormat="1" applyFont="1" applyFill="1" applyAlignment="1">
      <alignment horizontal="center" vertical="center"/>
    </xf>
    <xf numFmtId="176" fontId="1" fillId="0" borderId="1" xfId="0" applyNumberFormat="1" applyFont="1" applyFill="1" applyBorder="1" applyAlignment="1">
      <alignment vertical="center"/>
    </xf>
    <xf numFmtId="176" fontId="1"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1" fillId="0" borderId="0" xfId="0" applyNumberFormat="1" applyFont="1" applyFill="1" applyAlignment="1">
      <alignment vertical="center"/>
    </xf>
    <xf numFmtId="49" fontId="1" fillId="0" borderId="2"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0" xfId="0" applyNumberFormat="1" applyFont="1" applyFill="1" applyAlignment="1">
      <alignment horizontal="distributed" vertical="center"/>
    </xf>
    <xf numFmtId="49" fontId="0" fillId="0" borderId="5" xfId="0" applyNumberFormat="1" applyBorder="1" applyAlignment="1">
      <alignment horizontal="center"/>
    </xf>
    <xf numFmtId="176" fontId="0" fillId="0" borderId="6" xfId="0" applyNumberFormat="1" applyFont="1" applyFill="1" applyBorder="1" applyAlignment="1">
      <alignment horizontal="center"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49" fontId="1" fillId="0" borderId="4" xfId="0" applyNumberFormat="1" applyFont="1" applyFill="1" applyBorder="1" applyAlignment="1">
      <alignment horizontal="center" vertical="center" shrinkToFit="1"/>
    </xf>
    <xf numFmtId="49" fontId="5" fillId="0" borderId="5" xfId="0" applyNumberFormat="1" applyFont="1" applyBorder="1" applyAlignment="1">
      <alignment horizontal="center" wrapText="1"/>
    </xf>
    <xf numFmtId="49" fontId="0" fillId="0" borderId="3" xfId="0" applyNumberFormat="1" applyFont="1" applyFill="1" applyBorder="1" applyAlignment="1">
      <alignment horizontal="distributed" vertical="center"/>
    </xf>
    <xf numFmtId="49" fontId="0" fillId="0" borderId="2"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0" fillId="0" borderId="6" xfId="0" applyNumberFormat="1" applyFont="1" applyFill="1" applyBorder="1" applyAlignment="1">
      <alignment horizontal="center" vertical="center"/>
    </xf>
    <xf numFmtId="177" fontId="0" fillId="0" borderId="5" xfId="0" applyNumberFormat="1" applyBorder="1" applyAlignment="1">
      <alignment horizontal="center"/>
    </xf>
    <xf numFmtId="177" fontId="5" fillId="0" borderId="5" xfId="0" applyNumberFormat="1" applyFont="1" applyBorder="1" applyAlignment="1">
      <alignment horizontal="center" wrapText="1"/>
    </xf>
    <xf numFmtId="177" fontId="1"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0" xfId="0" applyNumberFormat="1" applyFont="1" applyFill="1" applyAlignment="1">
      <alignment horizontal="right" vertical="center"/>
    </xf>
    <xf numFmtId="177" fontId="0" fillId="0" borderId="5" xfId="0" applyNumberFormat="1" applyBorder="1" applyAlignment="1">
      <alignment horizontal="center" wrapText="1"/>
    </xf>
    <xf numFmtId="177" fontId="1" fillId="0" borderId="1" xfId="0" applyNumberFormat="1" applyFont="1" applyFill="1" applyBorder="1" applyAlignment="1">
      <alignment horizontal="right" vertical="center"/>
    </xf>
    <xf numFmtId="177" fontId="3" fillId="0" borderId="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1" xfId="0" applyNumberFormat="1" applyFont="1" applyFill="1" applyBorder="1" applyAlignment="1">
      <alignment horizontal="center" vertical="center"/>
    </xf>
    <xf numFmtId="177" fontId="1" fillId="0" borderId="1" xfId="1" applyNumberFormat="1" applyFont="1" applyFill="1" applyBorder="1" applyAlignment="1">
      <alignment vertical="center"/>
    </xf>
    <xf numFmtId="177" fontId="5" fillId="0" borderId="1" xfId="0" applyNumberFormat="1" applyFont="1" applyFill="1" applyBorder="1" applyAlignment="1">
      <alignment horizontal="distributed" vertical="center"/>
    </xf>
    <xf numFmtId="177" fontId="5" fillId="0" borderId="1" xfId="0" applyNumberFormat="1" applyFont="1" applyFill="1" applyBorder="1" applyAlignment="1">
      <alignment vertical="center" shrinkToFit="1"/>
    </xf>
    <xf numFmtId="177" fontId="1" fillId="0" borderId="13"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0" fillId="0" borderId="6" xfId="0" applyNumberFormat="1" applyFont="1" applyFill="1" applyBorder="1" applyAlignment="1">
      <alignment horizontal="center" vertical="center" wrapText="1"/>
    </xf>
    <xf numFmtId="177" fontId="1" fillId="0" borderId="0" xfId="0" applyNumberFormat="1" applyFont="1" applyFill="1" applyBorder="1" applyAlignment="1">
      <alignment vertical="center"/>
    </xf>
    <xf numFmtId="177" fontId="0" fillId="0" borderId="5" xfId="0" applyNumberFormat="1" applyFill="1" applyBorder="1" applyAlignment="1">
      <alignment horizontal="center"/>
    </xf>
    <xf numFmtId="177" fontId="0" fillId="0" borderId="5" xfId="0" applyNumberFormat="1" applyFill="1" applyBorder="1" applyAlignment="1">
      <alignment horizontal="center" wrapText="1"/>
    </xf>
    <xf numFmtId="177" fontId="13" fillId="0" borderId="2" xfId="2" applyNumberFormat="1" applyFont="1" applyFill="1" applyBorder="1" applyAlignment="1" applyProtection="1">
      <alignment vertical="center" wrapText="1"/>
    </xf>
    <xf numFmtId="177" fontId="13" fillId="0" borderId="3" xfId="2" applyNumberFormat="1" applyFont="1" applyFill="1" applyBorder="1" applyAlignment="1" applyProtection="1">
      <alignment vertical="center" wrapText="1"/>
    </xf>
    <xf numFmtId="177" fontId="15" fillId="0" borderId="3" xfId="2" applyNumberFormat="1" applyFont="1" applyFill="1" applyBorder="1" applyAlignment="1" applyProtection="1">
      <alignment vertical="center" shrinkToFit="1"/>
    </xf>
    <xf numFmtId="177" fontId="13" fillId="0" borderId="3" xfId="2" applyNumberFormat="1" applyFont="1" applyFill="1" applyBorder="1" applyAlignment="1" applyProtection="1">
      <alignment vertical="center"/>
    </xf>
    <xf numFmtId="177" fontId="13" fillId="0" borderId="4" xfId="2" applyNumberFormat="1" applyFont="1" applyFill="1" applyBorder="1" applyAlignment="1" applyProtection="1">
      <alignment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38" fontId="1" fillId="0" borderId="1" xfId="1" applyFont="1" applyFill="1" applyBorder="1" applyAlignment="1">
      <alignment vertical="center"/>
    </xf>
    <xf numFmtId="177" fontId="0" fillId="0" borderId="9"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wrapText="1" shrinkToFi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vertical="center"/>
    </xf>
    <xf numFmtId="0" fontId="0" fillId="0" borderId="1" xfId="0" applyBorder="1" applyAlignment="1">
      <alignment vertical="center"/>
    </xf>
    <xf numFmtId="177" fontId="1" fillId="0" borderId="1" xfId="0" applyNumberFormat="1" applyFont="1" applyFill="1" applyBorder="1" applyAlignment="1">
      <alignment horizontal="right" vertical="center"/>
    </xf>
    <xf numFmtId="176" fontId="0" fillId="0" borderId="6" xfId="0" applyNumberFormat="1" applyFont="1" applyFill="1" applyBorder="1" applyAlignment="1">
      <alignment horizontal="center" vertical="center" wrapText="1"/>
    </xf>
    <xf numFmtId="177" fontId="5" fillId="2" borderId="1" xfId="0" applyNumberFormat="1" applyFont="1" applyFill="1" applyBorder="1" applyAlignment="1">
      <alignment vertical="center" shrinkToFit="1"/>
    </xf>
    <xf numFmtId="177" fontId="1" fillId="2" borderId="1" xfId="0" applyNumberFormat="1" applyFont="1" applyFill="1" applyBorder="1" applyAlignment="1">
      <alignment vertical="center"/>
    </xf>
    <xf numFmtId="177" fontId="1" fillId="2" borderId="1" xfId="1" applyNumberFormat="1" applyFont="1" applyFill="1" applyBorder="1" applyAlignment="1">
      <alignment vertical="center"/>
    </xf>
    <xf numFmtId="38" fontId="1" fillId="0" borderId="0" xfId="1" applyFont="1" applyFill="1" applyAlignment="1">
      <alignment vertical="center"/>
    </xf>
    <xf numFmtId="38" fontId="0" fillId="0" borderId="1" xfId="1" applyFont="1" applyBorder="1" applyAlignment="1">
      <alignment vertical="center"/>
    </xf>
    <xf numFmtId="38" fontId="0" fillId="0" borderId="6" xfId="1" applyFont="1" applyFill="1" applyBorder="1" applyAlignment="1">
      <alignment horizontal="center" vertical="center" wrapText="1"/>
    </xf>
    <xf numFmtId="177" fontId="1" fillId="0" borderId="1" xfId="0" applyNumberFormat="1" applyFont="1" applyFill="1" applyBorder="1" applyAlignment="1">
      <alignment horizontal="right" vertical="center"/>
    </xf>
    <xf numFmtId="176" fontId="0" fillId="0" borderId="5"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xf>
    <xf numFmtId="177" fontId="1" fillId="0" borderId="1" xfId="0" applyNumberFormat="1" applyFont="1" applyFill="1" applyBorder="1" applyAlignment="1">
      <alignment horizontal="right" vertical="center"/>
    </xf>
    <xf numFmtId="49" fontId="0" fillId="0" borderId="3"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0" xfId="0" applyNumberFormat="1" applyFont="1" applyFill="1" applyBorder="1" applyAlignment="1">
      <alignment horizontal="center" vertical="center" wrapText="1"/>
    </xf>
    <xf numFmtId="38" fontId="0" fillId="0" borderId="5" xfId="1" applyFont="1" applyBorder="1" applyAlignment="1">
      <alignment horizontal="center"/>
    </xf>
    <xf numFmtId="176" fontId="1" fillId="0" borderId="14" xfId="0" applyNumberFormat="1" applyFont="1" applyFill="1" applyBorder="1" applyAlignment="1">
      <alignment vertical="center"/>
    </xf>
    <xf numFmtId="176" fontId="0" fillId="0" borderId="0" xfId="0" applyNumberFormat="1" applyFont="1" applyFill="1" applyAlignment="1">
      <alignment vertical="center"/>
    </xf>
    <xf numFmtId="176" fontId="0" fillId="0" borderId="0" xfId="0" applyNumberFormat="1" applyFont="1" applyFill="1" applyBorder="1" applyAlignment="1">
      <alignment horizontal="center" vertical="center" wrapText="1"/>
    </xf>
    <xf numFmtId="176" fontId="1" fillId="0" borderId="0" xfId="0" applyNumberFormat="1" applyFont="1" applyFill="1" applyBorder="1" applyAlignment="1">
      <alignment vertical="center"/>
    </xf>
    <xf numFmtId="49" fontId="0" fillId="0" borderId="14" xfId="0" applyNumberFormat="1" applyBorder="1" applyAlignment="1">
      <alignment horizontal="center"/>
    </xf>
    <xf numFmtId="177" fontId="1" fillId="0" borderId="14" xfId="0" applyNumberFormat="1" applyFont="1" applyFill="1" applyBorder="1" applyAlignment="1">
      <alignment horizontal="right" vertical="center"/>
    </xf>
    <xf numFmtId="176" fontId="1" fillId="0" borderId="9" xfId="0" applyNumberFormat="1" applyFont="1" applyFill="1" applyBorder="1" applyAlignment="1">
      <alignment horizontal="center" vertical="center" wrapText="1"/>
    </xf>
    <xf numFmtId="180" fontId="1" fillId="0" borderId="1" xfId="0" applyNumberFormat="1" applyFont="1" applyFill="1" applyBorder="1" applyAlignment="1">
      <alignment vertical="center"/>
    </xf>
    <xf numFmtId="177" fontId="0" fillId="0" borderId="14" xfId="0" applyNumberFormat="1" applyBorder="1" applyAlignment="1">
      <alignment horizontal="center"/>
    </xf>
    <xf numFmtId="177" fontId="1" fillId="0" borderId="14" xfId="0" applyNumberFormat="1" applyFont="1" applyFill="1" applyBorder="1" applyAlignment="1">
      <alignment vertical="center"/>
    </xf>
    <xf numFmtId="177" fontId="1" fillId="0" borderId="9" xfId="0" applyNumberFormat="1" applyFont="1" applyFill="1" applyBorder="1" applyAlignment="1">
      <alignment horizontal="center" vertical="center" wrapText="1"/>
    </xf>
    <xf numFmtId="38" fontId="1" fillId="0" borderId="0" xfId="1" applyFont="1" applyFill="1" applyBorder="1" applyAlignment="1">
      <alignment horizontal="center" vertical="center" wrapText="1"/>
    </xf>
    <xf numFmtId="38" fontId="1" fillId="0" borderId="0" xfId="1" applyFont="1" applyFill="1" applyBorder="1" applyAlignment="1">
      <alignment vertical="center"/>
    </xf>
    <xf numFmtId="38" fontId="0" fillId="0" borderId="14" xfId="1" applyFont="1" applyBorder="1" applyAlignment="1">
      <alignment horizontal="center"/>
    </xf>
    <xf numFmtId="38" fontId="0" fillId="0" borderId="14" xfId="1" applyFont="1" applyBorder="1" applyAlignment="1">
      <alignment vertical="center"/>
    </xf>
    <xf numFmtId="38" fontId="1" fillId="0" borderId="14" xfId="1" applyFont="1" applyFill="1" applyBorder="1" applyAlignment="1">
      <alignment vertical="center"/>
    </xf>
    <xf numFmtId="38" fontId="1" fillId="0" borderId="9" xfId="1" applyFont="1" applyFill="1" applyBorder="1" applyAlignment="1">
      <alignment horizontal="center" vertical="center" wrapText="1"/>
    </xf>
    <xf numFmtId="177" fontId="0" fillId="0" borderId="14" xfId="0" applyNumberFormat="1" applyFill="1" applyBorder="1" applyAlignment="1">
      <alignment horizontal="center"/>
    </xf>
    <xf numFmtId="177" fontId="1" fillId="2" borderId="14" xfId="0" applyNumberFormat="1" applyFont="1" applyFill="1" applyBorder="1" applyAlignment="1">
      <alignment vertical="center"/>
    </xf>
    <xf numFmtId="177" fontId="1" fillId="2" borderId="13" xfId="0" applyNumberFormat="1" applyFont="1" applyFill="1" applyBorder="1" applyAlignment="1">
      <alignment horizontal="distributed" vertical="center"/>
    </xf>
    <xf numFmtId="177" fontId="1" fillId="2" borderId="0" xfId="0" applyNumberFormat="1" applyFont="1" applyFill="1" applyAlignment="1">
      <alignment vertical="center"/>
    </xf>
    <xf numFmtId="177" fontId="1" fillId="2" borderId="13" xfId="0" applyNumberFormat="1" applyFont="1" applyFill="1" applyBorder="1" applyAlignment="1">
      <alignment horizontal="center" vertical="center"/>
    </xf>
    <xf numFmtId="177" fontId="1" fillId="2" borderId="15"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wrapText="1"/>
    </xf>
    <xf numFmtId="177" fontId="1" fillId="2" borderId="13" xfId="0" applyNumberFormat="1" applyFont="1" applyFill="1" applyBorder="1" applyAlignment="1">
      <alignment horizontal="center" vertical="center" wrapText="1"/>
    </xf>
    <xf numFmtId="177" fontId="1" fillId="2" borderId="0" xfId="0" applyNumberFormat="1" applyFont="1" applyFill="1" applyAlignment="1">
      <alignment horizontal="distributed" vertical="center"/>
    </xf>
    <xf numFmtId="49" fontId="0" fillId="0" borderId="1" xfId="0" applyNumberFormat="1" applyFont="1" applyFill="1" applyBorder="1" applyAlignment="1">
      <alignment horizontal="distributed" vertical="distributed"/>
    </xf>
    <xf numFmtId="49" fontId="1" fillId="0" borderId="1" xfId="0" applyNumberFormat="1" applyFont="1" applyFill="1" applyBorder="1" applyAlignment="1">
      <alignment horizontal="distributed" vertical="distributed"/>
    </xf>
    <xf numFmtId="176" fontId="1" fillId="0" borderId="1" xfId="0" applyNumberFormat="1" applyFont="1" applyFill="1" applyBorder="1" applyAlignment="1">
      <alignment horizontal="center" vertical="center"/>
    </xf>
    <xf numFmtId="49" fontId="0" fillId="0" borderId="3"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4" fillId="0" borderId="1" xfId="0" applyNumberFormat="1" applyFont="1" applyFill="1" applyBorder="1" applyAlignment="1">
      <alignment horizontal="center" vertical="center"/>
    </xf>
    <xf numFmtId="49" fontId="5" fillId="0" borderId="2" xfId="0" applyNumberFormat="1" applyFont="1" applyFill="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1" fillId="0" borderId="3" xfId="0" applyNumberFormat="1" applyFont="1" applyFill="1" applyBorder="1" applyAlignment="1">
      <alignment vertical="center" shrinkToFit="1"/>
    </xf>
    <xf numFmtId="49" fontId="1" fillId="0" borderId="4" xfId="0" applyNumberFormat="1" applyFont="1" applyFill="1" applyBorder="1" applyAlignment="1">
      <alignment vertical="center" shrinkToFit="1"/>
    </xf>
    <xf numFmtId="49" fontId="1" fillId="0" borderId="3"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wrapText="1"/>
    </xf>
    <xf numFmtId="49" fontId="4" fillId="0" borderId="4" xfId="0" applyNumberFormat="1" applyFont="1" applyFill="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 fillId="0" borderId="4" xfId="0" applyNumberFormat="1" applyFont="1" applyFill="1" applyBorder="1" applyAlignment="1">
      <alignment horizontal="distributed" vertical="center" wrapText="1"/>
    </xf>
    <xf numFmtId="49" fontId="0" fillId="0" borderId="2" xfId="0" applyNumberFormat="1" applyFont="1" applyFill="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49" fontId="0" fillId="0" borderId="2" xfId="0" applyNumberFormat="1" applyFont="1" applyFill="1" applyBorder="1" applyAlignment="1">
      <alignment horizontal="left" vertical="center" shrinkToFit="1"/>
    </xf>
    <xf numFmtId="49" fontId="1" fillId="0" borderId="3" xfId="0" applyNumberFormat="1" applyFont="1" applyFill="1" applyBorder="1" applyAlignment="1">
      <alignment horizontal="left" vertical="center" shrinkToFit="1"/>
    </xf>
    <xf numFmtId="49" fontId="1" fillId="0" borderId="4" xfId="0" applyNumberFormat="1" applyFont="1" applyFill="1" applyBorder="1" applyAlignment="1">
      <alignment horizontal="left" vertical="center" shrinkToFit="1"/>
    </xf>
    <xf numFmtId="49" fontId="5" fillId="0" borderId="2"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distributed" vertical="center"/>
    </xf>
    <xf numFmtId="49" fontId="0" fillId="0" borderId="2" xfId="0" applyNumberFormat="1" applyFont="1" applyFill="1" applyBorder="1" applyAlignment="1">
      <alignment vertical="center" shrinkToFit="1"/>
    </xf>
    <xf numFmtId="49" fontId="1" fillId="0" borderId="2" xfId="0" applyNumberFormat="1" applyFont="1" applyFill="1" applyBorder="1" applyAlignment="1" applyProtection="1">
      <alignment horizontal="distributed" vertical="center" justifyLastLine="1"/>
    </xf>
    <xf numFmtId="49" fontId="1" fillId="0" borderId="7"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horizontal="distributed" vertical="center" justifyLastLine="1"/>
    </xf>
    <xf numFmtId="49" fontId="1" fillId="0" borderId="10" xfId="0" applyNumberFormat="1" applyFont="1" applyFill="1" applyBorder="1" applyAlignment="1" applyProtection="1">
      <alignment horizontal="distributed" vertical="center" justifyLastLine="1"/>
    </xf>
    <xf numFmtId="49" fontId="1" fillId="0" borderId="11" xfId="0" applyNumberFormat="1" applyFont="1" applyFill="1" applyBorder="1" applyAlignment="1" applyProtection="1">
      <alignment horizontal="distributed" vertical="center" justifyLastLine="1"/>
    </xf>
    <xf numFmtId="49" fontId="1" fillId="0" borderId="12" xfId="0" applyNumberFormat="1" applyFont="1" applyFill="1" applyBorder="1" applyAlignment="1" applyProtection="1">
      <alignment horizontal="distributed" vertical="center" justifyLastLine="1"/>
    </xf>
    <xf numFmtId="49" fontId="5" fillId="0" borderId="1"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wrapText="1"/>
    </xf>
    <xf numFmtId="177" fontId="1" fillId="0" borderId="1" xfId="0" applyNumberFormat="1" applyFont="1" applyFill="1" applyBorder="1" applyAlignment="1">
      <alignment horizontal="center" vertical="center"/>
    </xf>
    <xf numFmtId="177" fontId="0" fillId="0" borderId="3" xfId="3" applyNumberFormat="1" applyFont="1" applyFill="1" applyBorder="1" applyAlignment="1" applyProtection="1">
      <alignment horizontal="distributed" vertical="center"/>
    </xf>
    <xf numFmtId="177" fontId="1" fillId="0" borderId="3" xfId="3" applyNumberFormat="1" applyFont="1" applyFill="1" applyBorder="1" applyAlignment="1" applyProtection="1">
      <alignment horizontal="distributed" vertical="center"/>
    </xf>
    <xf numFmtId="177" fontId="1" fillId="0" borderId="4" xfId="3" applyNumberFormat="1" applyFont="1" applyFill="1" applyBorder="1" applyAlignment="1" applyProtection="1">
      <alignment horizontal="distributed" vertical="center"/>
    </xf>
    <xf numFmtId="177" fontId="1" fillId="0" borderId="2" xfId="3" applyNumberFormat="1" applyFont="1" applyFill="1" applyBorder="1" applyAlignment="1" applyProtection="1">
      <alignment horizontal="distributed" vertical="center"/>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0" fillId="0" borderId="9"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0" fillId="0" borderId="8" xfId="0" applyNumberFormat="1" applyFont="1" applyFill="1" applyBorder="1" applyAlignment="1">
      <alignment horizontal="distributed" vertical="center"/>
    </xf>
    <xf numFmtId="177" fontId="0" fillId="0" borderId="15" xfId="0" applyNumberFormat="1" applyFont="1" applyFill="1" applyBorder="1" applyAlignment="1">
      <alignment horizontal="distributed" vertical="center"/>
    </xf>
    <xf numFmtId="177" fontId="0" fillId="0" borderId="0" xfId="0" applyNumberFormat="1" applyFont="1" applyFill="1" applyBorder="1" applyAlignment="1">
      <alignment horizontal="distributed" vertical="center"/>
    </xf>
    <xf numFmtId="177" fontId="0" fillId="0" borderId="13" xfId="0" applyNumberFormat="1" applyFont="1" applyFill="1" applyBorder="1" applyAlignment="1">
      <alignment horizontal="distributed" vertical="center"/>
    </xf>
    <xf numFmtId="177" fontId="0" fillId="0" borderId="10" xfId="0" applyNumberFormat="1" applyFont="1" applyFill="1" applyBorder="1" applyAlignment="1">
      <alignment horizontal="distributed" vertical="center"/>
    </xf>
    <xf numFmtId="177" fontId="0" fillId="0" borderId="11" xfId="0" applyNumberFormat="1" applyFont="1" applyFill="1" applyBorder="1" applyAlignment="1">
      <alignment horizontal="distributed" vertical="center"/>
    </xf>
    <xf numFmtId="177" fontId="0" fillId="0" borderId="12" xfId="0" applyNumberFormat="1" applyFont="1" applyFill="1" applyBorder="1" applyAlignment="1">
      <alignment horizontal="distributed" vertical="center"/>
    </xf>
    <xf numFmtId="177" fontId="1" fillId="0" borderId="9"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6" xfId="3" applyNumberFormat="1" applyFont="1" applyFill="1" applyBorder="1" applyAlignment="1" applyProtection="1">
      <alignment horizontal="distributed" vertical="center"/>
    </xf>
    <xf numFmtId="177" fontId="1" fillId="0" borderId="14" xfId="3"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5" fillId="0" borderId="3" xfId="3" applyNumberFormat="1" applyFont="1" applyFill="1" applyBorder="1" applyAlignment="1" applyProtection="1">
      <alignment horizontal="distributed" vertical="center"/>
    </xf>
    <xf numFmtId="177" fontId="5" fillId="0" borderId="4" xfId="3"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0" fillId="0" borderId="4" xfId="0" applyNumberFormat="1" applyFill="1" applyBorder="1" applyAlignment="1">
      <alignment horizontal="distributed" vertical="center"/>
    </xf>
    <xf numFmtId="177" fontId="1" fillId="0" borderId="1" xfId="3" applyNumberFormat="1" applyFont="1" applyFill="1" applyBorder="1" applyAlignment="1" applyProtection="1">
      <alignment horizontal="distributed" vertical="center"/>
    </xf>
    <xf numFmtId="177" fontId="0" fillId="0" borderId="9" xfId="0" applyNumberFormat="1" applyFont="1" applyFill="1" applyBorder="1" applyAlignment="1">
      <alignment horizontal="distributed" vertical="center" wrapText="1"/>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1" fillId="0" borderId="1" xfId="0" applyNumberFormat="1" applyFont="1" applyFill="1" applyBorder="1" applyAlignment="1">
      <alignment horizontal="center" vertical="center" textRotation="255"/>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8"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1" fillId="0" borderId="6"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4" fillId="0" borderId="3" xfId="3" applyNumberFormat="1" applyFont="1" applyFill="1" applyBorder="1" applyAlignment="1" applyProtection="1">
      <alignment horizontal="distributed" vertical="center"/>
    </xf>
    <xf numFmtId="177" fontId="4" fillId="0" borderId="4" xfId="3" applyNumberFormat="1" applyFont="1" applyFill="1" applyBorder="1" applyAlignment="1" applyProtection="1">
      <alignment horizontal="distributed" vertical="center"/>
    </xf>
    <xf numFmtId="177" fontId="1" fillId="0" borderId="7"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1" fillId="0" borderId="2" xfId="0" applyNumberFormat="1" applyFont="1" applyFill="1" applyBorder="1" applyAlignment="1" applyProtection="1">
      <alignment horizontal="distributed" vertical="center" justifyLastLine="1"/>
    </xf>
    <xf numFmtId="177" fontId="1" fillId="0" borderId="3" xfId="0" applyNumberFormat="1" applyFont="1" applyFill="1" applyBorder="1" applyAlignment="1" applyProtection="1">
      <alignment horizontal="distributed" vertical="center" justifyLastLine="1"/>
    </xf>
    <xf numFmtId="177" fontId="1" fillId="0" borderId="4" xfId="0" applyNumberFormat="1" applyFont="1" applyFill="1" applyBorder="1" applyAlignment="1" applyProtection="1">
      <alignment horizontal="distributed" vertical="center" justifyLastLine="1"/>
    </xf>
    <xf numFmtId="177" fontId="5" fillId="0" borderId="2" xfId="0" applyNumberFormat="1" applyFont="1" applyFill="1" applyBorder="1" applyAlignment="1">
      <alignment horizontal="distributed" vertical="center" wrapText="1"/>
    </xf>
    <xf numFmtId="177" fontId="5" fillId="0" borderId="3" xfId="0" applyNumberFormat="1" applyFont="1" applyFill="1" applyBorder="1" applyAlignment="1">
      <alignment horizontal="distributed" vertical="center" wrapText="1"/>
    </xf>
    <xf numFmtId="177" fontId="5" fillId="0" borderId="4"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xf>
    <xf numFmtId="177" fontId="4" fillId="0" borderId="3" xfId="0" applyNumberFormat="1" applyFont="1" applyFill="1" applyBorder="1" applyAlignment="1">
      <alignment horizontal="distributed" vertical="center" shrinkToFit="1"/>
    </xf>
    <xf numFmtId="177" fontId="4" fillId="0" borderId="4" xfId="0" applyNumberFormat="1" applyFont="1" applyFill="1" applyBorder="1" applyAlignment="1">
      <alignment horizontal="distributed" vertical="center" shrinkToFit="1"/>
    </xf>
    <xf numFmtId="177" fontId="5" fillId="0" borderId="1" xfId="0" applyNumberFormat="1" applyFont="1" applyFill="1" applyBorder="1" applyAlignment="1">
      <alignment horizontal="distributed" vertical="center" wrapText="1"/>
    </xf>
    <xf numFmtId="177" fontId="0" fillId="0" borderId="2"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shrinkToFit="1"/>
    </xf>
    <xf numFmtId="177" fontId="15" fillId="0" borderId="6" xfId="2" applyNumberFormat="1" applyFont="1" applyFill="1" applyBorder="1" applyAlignment="1" applyProtection="1">
      <alignment horizontal="center" vertical="center" wrapText="1" shrinkToFit="1"/>
    </xf>
    <xf numFmtId="177" fontId="15" fillId="0" borderId="5" xfId="2" applyNumberFormat="1" applyFont="1" applyFill="1" applyBorder="1" applyAlignment="1" applyProtection="1">
      <alignment horizontal="center" vertical="center" wrapText="1" shrinkToFit="1"/>
    </xf>
    <xf numFmtId="177" fontId="16" fillId="0" borderId="2" xfId="2" applyNumberFormat="1" applyFont="1" applyFill="1" applyBorder="1" applyAlignment="1" applyProtection="1">
      <alignment horizontal="distributed" vertical="center" shrinkToFit="1"/>
    </xf>
    <xf numFmtId="177" fontId="16" fillId="0" borderId="4" xfId="2" applyNumberFormat="1" applyFont="1" applyFill="1" applyBorder="1" applyAlignment="1" applyProtection="1">
      <alignment horizontal="distributed" vertical="center" shrinkToFit="1"/>
    </xf>
    <xf numFmtId="177" fontId="14" fillId="0" borderId="3" xfId="2" applyNumberFormat="1" applyFont="1" applyFill="1" applyBorder="1" applyAlignment="1" applyProtection="1">
      <alignment horizontal="distributed" vertical="center"/>
    </xf>
    <xf numFmtId="177" fontId="14" fillId="0" borderId="4" xfId="2" applyNumberFormat="1" applyFont="1" applyFill="1" applyBorder="1" applyAlignment="1" applyProtection="1">
      <alignment horizontal="distributed" vertical="center"/>
    </xf>
    <xf numFmtId="177" fontId="13" fillId="0" borderId="9"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wrapText="1"/>
    </xf>
    <xf numFmtId="177" fontId="13" fillId="0" borderId="15" xfId="2" applyNumberFormat="1" applyFont="1" applyFill="1" applyBorder="1" applyAlignment="1" applyProtection="1">
      <alignment horizontal="center" vertical="center" wrapText="1"/>
    </xf>
    <xf numFmtId="177" fontId="13" fillId="0" borderId="13" xfId="2" applyNumberFormat="1" applyFont="1" applyFill="1" applyBorder="1" applyAlignment="1" applyProtection="1">
      <alignment horizontal="center" vertical="center" wrapText="1"/>
    </xf>
    <xf numFmtId="177" fontId="13" fillId="0" borderId="10" xfId="2" applyNumberFormat="1" applyFont="1" applyFill="1" applyBorder="1" applyAlignment="1" applyProtection="1">
      <alignment horizontal="center" vertical="center" wrapText="1"/>
    </xf>
    <xf numFmtId="177" fontId="13" fillId="0" borderId="12"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textRotation="255"/>
    </xf>
    <xf numFmtId="177" fontId="13" fillId="0" borderId="13" xfId="2" applyNumberFormat="1" applyFont="1" applyFill="1" applyBorder="1" applyAlignment="1" applyProtection="1">
      <alignment horizontal="center" vertical="center" textRotation="255"/>
    </xf>
    <xf numFmtId="177" fontId="13" fillId="0" borderId="12" xfId="2" applyNumberFormat="1" applyFont="1" applyFill="1" applyBorder="1" applyAlignment="1" applyProtection="1">
      <alignment horizontal="center" vertical="center" textRotation="255"/>
    </xf>
    <xf numFmtId="177" fontId="13" fillId="0" borderId="2" xfId="2" applyNumberFormat="1" applyFont="1" applyFill="1" applyBorder="1" applyAlignment="1" applyProtection="1">
      <alignment horizontal="distributed" vertical="center"/>
    </xf>
    <xf numFmtId="177" fontId="13" fillId="0" borderId="3" xfId="2" applyNumberFormat="1" applyFont="1" applyFill="1" applyBorder="1" applyAlignment="1" applyProtection="1">
      <alignment horizontal="distributed" vertical="center"/>
    </xf>
    <xf numFmtId="177" fontId="10"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shrinkToFit="1"/>
    </xf>
    <xf numFmtId="177" fontId="8" fillId="0" borderId="2" xfId="0" applyNumberFormat="1" applyFont="1" applyFill="1" applyBorder="1" applyAlignment="1">
      <alignment horizontal="distributed" vertical="center" shrinkToFit="1"/>
    </xf>
    <xf numFmtId="177" fontId="8" fillId="0" borderId="3" xfId="0" applyNumberFormat="1" applyFont="1" applyFill="1" applyBorder="1" applyAlignment="1">
      <alignment horizontal="distributed" vertical="center" shrinkToFit="1"/>
    </xf>
    <xf numFmtId="177" fontId="8"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1" fillId="0" borderId="2" xfId="0" applyNumberFormat="1" applyFont="1" applyFill="1" applyBorder="1" applyAlignment="1">
      <alignment horizontal="center" vertical="center" shrinkToFit="1"/>
    </xf>
    <xf numFmtId="177" fontId="1" fillId="0" borderId="6" xfId="0" applyNumberFormat="1" applyFont="1" applyFill="1" applyBorder="1" applyAlignment="1">
      <alignment horizontal="distributed" vertical="center" wrapText="1" justifyLastLine="1"/>
    </xf>
    <xf numFmtId="177" fontId="1" fillId="0" borderId="14" xfId="0" applyNumberFormat="1" applyFont="1" applyFill="1" applyBorder="1" applyAlignment="1">
      <alignment horizontal="distributed" vertical="center" justifyLastLine="1"/>
    </xf>
    <xf numFmtId="177" fontId="1" fillId="0" borderId="5"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textRotation="255"/>
    </xf>
    <xf numFmtId="177" fontId="1" fillId="0" borderId="1" xfId="0" applyNumberFormat="1" applyFont="1" applyFill="1" applyBorder="1" applyAlignment="1">
      <alignment horizontal="distributed" vertical="distributed" textRotation="255"/>
    </xf>
    <xf numFmtId="177" fontId="4" fillId="0" borderId="6" xfId="0" applyNumberFormat="1" applyFont="1" applyFill="1" applyBorder="1" applyAlignment="1">
      <alignment horizontal="center" vertical="center" textRotation="255"/>
    </xf>
    <xf numFmtId="177" fontId="4" fillId="0" borderId="14" xfId="0" applyNumberFormat="1" applyFont="1" applyFill="1" applyBorder="1" applyAlignment="1">
      <alignment horizontal="center" vertical="center" textRotation="255"/>
    </xf>
    <xf numFmtId="177" fontId="4" fillId="0" borderId="5" xfId="0" applyNumberFormat="1" applyFont="1" applyFill="1" applyBorder="1" applyAlignment="1">
      <alignment horizontal="center" vertical="center" textRotation="255"/>
    </xf>
    <xf numFmtId="177" fontId="1" fillId="0" borderId="6" xfId="0" applyNumberFormat="1" applyFont="1" applyFill="1" applyBorder="1" applyAlignment="1">
      <alignment horizontal="distributed" vertical="center" wrapText="1"/>
    </xf>
    <xf numFmtId="177" fontId="1" fillId="0" borderId="1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0" fillId="0" borderId="14" xfId="0" applyNumberFormat="1" applyFont="1" applyFill="1" applyBorder="1" applyAlignment="1">
      <alignment horizontal="distributed" vertical="center" wrapText="1"/>
    </xf>
    <xf numFmtId="177" fontId="10" fillId="0" borderId="5"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distributed" textRotation="255"/>
    </xf>
    <xf numFmtId="177" fontId="3" fillId="0" borderId="2" xfId="0" applyNumberFormat="1" applyFont="1" applyFill="1" applyBorder="1" applyAlignment="1">
      <alignment horizontal="distributed" vertical="center" wrapText="1"/>
    </xf>
    <xf numFmtId="177" fontId="3" fillId="0" borderId="3" xfId="0" applyNumberFormat="1" applyFont="1" applyFill="1" applyBorder="1" applyAlignment="1">
      <alignment horizontal="distributed" vertical="center" wrapText="1"/>
    </xf>
    <xf numFmtId="177" fontId="3" fillId="0" borderId="4" xfId="0" applyNumberFormat="1" applyFont="1" applyFill="1" applyBorder="1" applyAlignment="1">
      <alignment horizontal="distributed" vertical="center" wrapTex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distributed" vertical="center" justifyLastLine="1"/>
    </xf>
    <xf numFmtId="177" fontId="3" fillId="0" borderId="3" xfId="0" applyNumberFormat="1" applyFont="1" applyFill="1" applyBorder="1" applyAlignment="1">
      <alignment horizontal="distributed" vertical="center" shrinkToFit="1"/>
    </xf>
    <xf numFmtId="177" fontId="3"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1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2" fillId="0" borderId="1" xfId="0" applyNumberFormat="1" applyFont="1" applyFill="1" applyBorder="1" applyAlignment="1">
      <alignment horizontal="distributed" vertical="center" wrapText="1"/>
    </xf>
    <xf numFmtId="177" fontId="12" fillId="0" borderId="1" xfId="0" applyNumberFormat="1" applyFont="1" applyFill="1" applyBorder="1" applyAlignment="1">
      <alignment horizontal="distributed" vertical="center"/>
    </xf>
    <xf numFmtId="177" fontId="14" fillId="0" borderId="2" xfId="2" applyNumberFormat="1" applyFont="1" applyFill="1" applyBorder="1" applyAlignment="1" applyProtection="1">
      <alignment horizontal="distributed" vertical="center"/>
    </xf>
    <xf numFmtId="177" fontId="13" fillId="0" borderId="6" xfId="2" applyNumberFormat="1" applyFont="1" applyFill="1" applyBorder="1" applyAlignment="1" applyProtection="1">
      <alignment horizontal="center" vertical="center" textRotation="255"/>
    </xf>
    <xf numFmtId="177" fontId="13" fillId="0" borderId="14" xfId="2" applyNumberFormat="1" applyFont="1" applyFill="1" applyBorder="1" applyAlignment="1" applyProtection="1">
      <alignment horizontal="center" vertical="center" textRotation="255"/>
    </xf>
    <xf numFmtId="177" fontId="13" fillId="0" borderId="5" xfId="2" applyNumberFormat="1" applyFont="1" applyFill="1" applyBorder="1" applyAlignment="1" applyProtection="1">
      <alignment horizontal="center" vertical="center" textRotation="255"/>
    </xf>
    <xf numFmtId="177" fontId="13" fillId="0" borderId="7" xfId="2" applyNumberFormat="1" applyFont="1" applyFill="1" applyBorder="1" applyAlignment="1" applyProtection="1">
      <alignment horizontal="center" vertical="center" wrapText="1"/>
    </xf>
    <xf numFmtId="177" fontId="14" fillId="0" borderId="1"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center" vertical="center" wrapText="1"/>
    </xf>
    <xf numFmtId="177" fontId="13" fillId="0" borderId="1" xfId="2" applyNumberFormat="1" applyFont="1" applyFill="1" applyBorder="1" applyAlignment="1" applyProtection="1">
      <alignment horizontal="distributed" vertical="center"/>
    </xf>
    <xf numFmtId="177" fontId="1" fillId="0" borderId="15"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xf numFmtId="177" fontId="1" fillId="0" borderId="13" xfId="0" applyNumberFormat="1" applyFont="1" applyFill="1" applyBorder="1" applyAlignment="1">
      <alignment horizontal="distributed" vertical="center"/>
    </xf>
    <xf numFmtId="177" fontId="0" fillId="0" borderId="9" xfId="0" applyNumberFormat="1" applyFont="1" applyFill="1" applyBorder="1" applyAlignment="1">
      <alignment horizontal="center" vertical="center"/>
    </xf>
  </cellXfs>
  <cellStyles count="5">
    <cellStyle name="桁区切り" xfId="1" builtinId="6"/>
    <cellStyle name="標準" xfId="0" builtinId="0"/>
    <cellStyle name="標準 2" xfId="4"/>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R108"/>
  <sheetViews>
    <sheetView showGridLines="0" tabSelected="1" zoomScaleNormal="100" zoomScaleSheetLayoutView="100" workbookViewId="0">
      <pane xSplit="7" ySplit="3" topLeftCell="H45" activePane="bottomRight" state="frozen"/>
      <selection activeCell="G4" sqref="G4:AI84"/>
      <selection pane="topRight" activeCell="G4" sqref="G4:AI84"/>
      <selection pane="bottomLeft" activeCell="G4" sqref="G4:AI84"/>
      <selection pane="bottomRight" activeCell="AS1" sqref="AS1:AT1048576"/>
    </sheetView>
  </sheetViews>
  <sheetFormatPr defaultColWidth="9" defaultRowHeight="13.5"/>
  <cols>
    <col min="1" max="1" width="3.625" style="10" customWidth="1"/>
    <col min="2" max="4" width="3.625" style="6" customWidth="1"/>
    <col min="5" max="5" width="19.5" style="6" customWidth="1"/>
    <col min="6" max="6" width="3.875" style="1" bestFit="1" customWidth="1"/>
    <col min="7" max="7" width="4" style="1" bestFit="1" customWidth="1"/>
    <col min="8" max="37" width="12.25" style="1" customWidth="1"/>
    <col min="38" max="38" width="7.625" style="1" customWidth="1"/>
    <col min="39" max="41" width="12.25" style="1" customWidth="1"/>
    <col min="42" max="42" width="7.625" style="98" customWidth="1"/>
    <col min="43" max="43" width="12.25" style="1" customWidth="1"/>
    <col min="44" max="44" width="7.625" style="1" customWidth="1"/>
    <col min="45" max="16384" width="9" style="1"/>
  </cols>
  <sheetData>
    <row r="1" spans="1:44">
      <c r="A1" s="6" t="s">
        <v>39</v>
      </c>
      <c r="AM1" s="96" t="s">
        <v>557</v>
      </c>
      <c r="AN1" s="96"/>
    </row>
    <row r="2" spans="1:44" ht="22.5" customHeight="1">
      <c r="A2" s="168" t="s">
        <v>38</v>
      </c>
      <c r="B2" s="169"/>
      <c r="C2" s="169"/>
      <c r="D2" s="169"/>
      <c r="E2" s="170"/>
      <c r="F2" s="124" t="s">
        <v>8</v>
      </c>
      <c r="G2" s="124" t="s">
        <v>9</v>
      </c>
      <c r="H2" s="4" t="s">
        <v>21</v>
      </c>
      <c r="I2" s="4" t="s">
        <v>22</v>
      </c>
      <c r="J2" s="4" t="s">
        <v>23</v>
      </c>
      <c r="K2" s="4" t="s">
        <v>24</v>
      </c>
      <c r="L2" s="4" t="s">
        <v>25</v>
      </c>
      <c r="M2" s="4" t="s">
        <v>26</v>
      </c>
      <c r="N2" s="4" t="s">
        <v>27</v>
      </c>
      <c r="O2" s="4" t="s">
        <v>28</v>
      </c>
      <c r="P2" s="4" t="s">
        <v>29</v>
      </c>
      <c r="Q2" s="4" t="s">
        <v>404</v>
      </c>
      <c r="R2" s="4" t="s">
        <v>405</v>
      </c>
      <c r="S2" s="4" t="s">
        <v>406</v>
      </c>
      <c r="T2" s="4" t="s">
        <v>407</v>
      </c>
      <c r="U2" s="4" t="s">
        <v>408</v>
      </c>
      <c r="V2" s="4" t="s">
        <v>30</v>
      </c>
      <c r="W2" s="4" t="s">
        <v>31</v>
      </c>
      <c r="X2" s="4" t="s">
        <v>409</v>
      </c>
      <c r="Y2" s="4" t="s">
        <v>32</v>
      </c>
      <c r="Z2" s="4" t="s">
        <v>33</v>
      </c>
      <c r="AA2" s="4" t="s">
        <v>34</v>
      </c>
      <c r="AB2" s="4" t="s">
        <v>410</v>
      </c>
      <c r="AC2" s="4" t="s">
        <v>411</v>
      </c>
      <c r="AD2" s="76" t="s">
        <v>547</v>
      </c>
      <c r="AE2" s="4" t="s">
        <v>412</v>
      </c>
      <c r="AF2" s="4" t="s">
        <v>413</v>
      </c>
      <c r="AG2" s="4" t="s">
        <v>414</v>
      </c>
      <c r="AH2" s="5" t="s">
        <v>415</v>
      </c>
      <c r="AI2" s="5" t="s">
        <v>35</v>
      </c>
      <c r="AJ2" s="5" t="s">
        <v>36</v>
      </c>
      <c r="AK2" s="12" t="s">
        <v>576</v>
      </c>
      <c r="AM2" s="101" t="s">
        <v>22</v>
      </c>
      <c r="AN2" s="76" t="s">
        <v>559</v>
      </c>
      <c r="AO2" s="76" t="s">
        <v>560</v>
      </c>
      <c r="AP2" s="97"/>
      <c r="AQ2" s="12" t="s">
        <v>558</v>
      </c>
      <c r="AR2" s="2"/>
    </row>
    <row r="3" spans="1:44" ht="22.5">
      <c r="A3" s="171"/>
      <c r="B3" s="172"/>
      <c r="C3" s="172"/>
      <c r="D3" s="172"/>
      <c r="E3" s="173"/>
      <c r="F3" s="124"/>
      <c r="G3" s="124"/>
      <c r="H3" s="11" t="s">
        <v>105</v>
      </c>
      <c r="I3" s="11" t="s">
        <v>106</v>
      </c>
      <c r="J3" s="11" t="s">
        <v>107</v>
      </c>
      <c r="K3" s="11" t="s">
        <v>108</v>
      </c>
      <c r="L3" s="11" t="s">
        <v>109</v>
      </c>
      <c r="M3" s="11" t="s">
        <v>110</v>
      </c>
      <c r="N3" s="11" t="s">
        <v>111</v>
      </c>
      <c r="O3" s="11" t="s">
        <v>112</v>
      </c>
      <c r="P3" s="11" t="s">
        <v>113</v>
      </c>
      <c r="Q3" s="11" t="s">
        <v>114</v>
      </c>
      <c r="R3" s="11" t="s">
        <v>115</v>
      </c>
      <c r="S3" s="11" t="s">
        <v>116</v>
      </c>
      <c r="T3" s="11" t="s">
        <v>248</v>
      </c>
      <c r="U3" s="11" t="s">
        <v>249</v>
      </c>
      <c r="V3" s="11" t="s">
        <v>117</v>
      </c>
      <c r="W3" s="11" t="s">
        <v>118</v>
      </c>
      <c r="X3" s="11" t="s">
        <v>119</v>
      </c>
      <c r="Y3" s="11" t="s">
        <v>120</v>
      </c>
      <c r="Z3" s="11" t="s">
        <v>121</v>
      </c>
      <c r="AA3" s="11" t="s">
        <v>122</v>
      </c>
      <c r="AB3" s="11" t="s">
        <v>123</v>
      </c>
      <c r="AC3" s="11" t="s">
        <v>124</v>
      </c>
      <c r="AD3" s="11" t="s">
        <v>548</v>
      </c>
      <c r="AE3" s="11" t="s">
        <v>125</v>
      </c>
      <c r="AF3" s="11" t="s">
        <v>126</v>
      </c>
      <c r="AG3" s="11" t="s">
        <v>127</v>
      </c>
      <c r="AH3" s="17" t="s">
        <v>250</v>
      </c>
      <c r="AI3" s="17" t="s">
        <v>251</v>
      </c>
      <c r="AJ3" s="17" t="s">
        <v>252</v>
      </c>
      <c r="AK3" s="84" t="s">
        <v>561</v>
      </c>
      <c r="AM3" s="11" t="s">
        <v>106</v>
      </c>
      <c r="AN3" s="11" t="s">
        <v>556</v>
      </c>
      <c r="AO3" s="11" t="s">
        <v>562</v>
      </c>
      <c r="AP3" s="99"/>
      <c r="AQ3" s="84" t="s">
        <v>563</v>
      </c>
      <c r="AR3" s="2"/>
    </row>
    <row r="4" spans="1:44" ht="13.5" customHeight="1">
      <c r="A4" s="15" t="s">
        <v>40</v>
      </c>
      <c r="B4" s="126" t="s">
        <v>41</v>
      </c>
      <c r="C4" s="126"/>
      <c r="D4" s="126"/>
      <c r="E4" s="127"/>
      <c r="F4" s="3">
        <v>1</v>
      </c>
      <c r="G4" s="3">
        <v>1</v>
      </c>
      <c r="H4" s="65">
        <v>13140933</v>
      </c>
      <c r="I4" s="65">
        <v>578953</v>
      </c>
      <c r="J4" s="65">
        <v>541678</v>
      </c>
      <c r="K4" s="65">
        <v>1031378</v>
      </c>
      <c r="L4" s="65">
        <v>425288</v>
      </c>
      <c r="M4" s="65">
        <v>738030</v>
      </c>
      <c r="N4" s="65">
        <v>526966</v>
      </c>
      <c r="O4" s="65">
        <v>646802</v>
      </c>
      <c r="P4" s="65">
        <v>651016</v>
      </c>
      <c r="Q4" s="65">
        <v>924838</v>
      </c>
      <c r="R4" s="65">
        <v>1061883</v>
      </c>
      <c r="S4" s="65">
        <v>461559</v>
      </c>
      <c r="T4" s="65">
        <v>2258253</v>
      </c>
      <c r="U4" s="65">
        <v>814321</v>
      </c>
      <c r="V4" s="65">
        <v>215826</v>
      </c>
      <c r="W4" s="65">
        <v>124286</v>
      </c>
      <c r="X4" s="65">
        <v>38987</v>
      </c>
      <c r="Y4" s="65">
        <v>293070</v>
      </c>
      <c r="Z4" s="65">
        <v>467002</v>
      </c>
      <c r="AA4" s="65">
        <v>152198</v>
      </c>
      <c r="AB4" s="65">
        <v>302560</v>
      </c>
      <c r="AC4" s="65">
        <v>237554</v>
      </c>
      <c r="AD4" s="75">
        <v>182775</v>
      </c>
      <c r="AE4" s="65">
        <v>167196</v>
      </c>
      <c r="AF4" s="65">
        <v>75482</v>
      </c>
      <c r="AG4" s="65">
        <v>380081</v>
      </c>
      <c r="AH4" s="65">
        <v>1331014</v>
      </c>
      <c r="AI4" s="65">
        <v>412383</v>
      </c>
      <c r="AJ4" s="65">
        <v>2836536</v>
      </c>
      <c r="AK4" s="20">
        <f>SUM(H4:AJ4)</f>
        <v>31018848</v>
      </c>
      <c r="AM4" s="86">
        <v>202842</v>
      </c>
      <c r="AN4" s="92">
        <v>39674</v>
      </c>
      <c r="AO4" s="92">
        <f>SUM(AM4:AN4)</f>
        <v>242516</v>
      </c>
      <c r="AP4" s="100"/>
      <c r="AQ4" s="3">
        <f>AK4+AO4</f>
        <v>31261364</v>
      </c>
    </row>
    <row r="5" spans="1:44" ht="13.5" customHeight="1">
      <c r="A5" s="15"/>
      <c r="B5" s="13" t="s">
        <v>42</v>
      </c>
      <c r="C5" s="126" t="s">
        <v>43</v>
      </c>
      <c r="D5" s="126"/>
      <c r="E5" s="127"/>
      <c r="F5" s="3">
        <v>1</v>
      </c>
      <c r="G5" s="3">
        <v>2</v>
      </c>
      <c r="H5" s="65">
        <v>12026233</v>
      </c>
      <c r="I5" s="65">
        <v>502649</v>
      </c>
      <c r="J5" s="65">
        <v>513701</v>
      </c>
      <c r="K5" s="65">
        <v>754740</v>
      </c>
      <c r="L5" s="65">
        <v>373191</v>
      </c>
      <c r="M5" s="65">
        <v>654854</v>
      </c>
      <c r="N5" s="65">
        <v>421595</v>
      </c>
      <c r="O5" s="65">
        <v>510068</v>
      </c>
      <c r="P5" s="65">
        <v>579957</v>
      </c>
      <c r="Q5" s="65">
        <v>737580</v>
      </c>
      <c r="R5" s="65">
        <v>943420</v>
      </c>
      <c r="S5" s="65">
        <v>396528</v>
      </c>
      <c r="T5" s="65">
        <v>1720017</v>
      </c>
      <c r="U5" s="65">
        <v>777103</v>
      </c>
      <c r="V5" s="65">
        <v>208844</v>
      </c>
      <c r="W5" s="65">
        <v>110104</v>
      </c>
      <c r="X5" s="65">
        <v>18862</v>
      </c>
      <c r="Y5" s="65">
        <v>265656</v>
      </c>
      <c r="Z5" s="65">
        <v>414667</v>
      </c>
      <c r="AA5" s="65">
        <v>141846</v>
      </c>
      <c r="AB5" s="65">
        <v>165675</v>
      </c>
      <c r="AC5" s="65">
        <v>207136</v>
      </c>
      <c r="AD5" s="75">
        <v>116490</v>
      </c>
      <c r="AE5" s="65">
        <v>151019</v>
      </c>
      <c r="AF5" s="65">
        <v>70729</v>
      </c>
      <c r="AG5" s="65">
        <v>206086</v>
      </c>
      <c r="AH5" s="65">
        <v>1149019</v>
      </c>
      <c r="AI5" s="65">
        <v>406315</v>
      </c>
      <c r="AJ5" s="65">
        <v>998822</v>
      </c>
      <c r="AK5" s="20">
        <f t="shared" ref="AK5:AK68" si="0">SUM(H5:AJ5)</f>
        <v>25542906</v>
      </c>
      <c r="AM5" s="86">
        <v>58162</v>
      </c>
      <c r="AN5" s="92">
        <v>2982</v>
      </c>
      <c r="AO5" s="92">
        <f t="shared" ref="AO5:AO68" si="1">SUM(AM5:AN5)</f>
        <v>61144</v>
      </c>
      <c r="AP5" s="100"/>
      <c r="AQ5" s="3">
        <f>AK5+AO5</f>
        <v>25604050</v>
      </c>
    </row>
    <row r="6" spans="1:44" ht="13.5" customHeight="1">
      <c r="A6" s="15"/>
      <c r="B6" s="13"/>
      <c r="C6" s="13" t="s">
        <v>44</v>
      </c>
      <c r="D6" s="126" t="s">
        <v>140</v>
      </c>
      <c r="E6" s="127"/>
      <c r="F6" s="3">
        <v>1</v>
      </c>
      <c r="G6" s="3">
        <v>3</v>
      </c>
      <c r="H6" s="65">
        <v>11404695</v>
      </c>
      <c r="I6" s="65">
        <v>498803</v>
      </c>
      <c r="J6" s="65">
        <v>470688</v>
      </c>
      <c r="K6" s="65">
        <v>752456</v>
      </c>
      <c r="L6" s="65">
        <v>356091</v>
      </c>
      <c r="M6" s="65">
        <v>611011</v>
      </c>
      <c r="N6" s="65">
        <v>385095</v>
      </c>
      <c r="O6" s="65">
        <v>504501</v>
      </c>
      <c r="P6" s="65">
        <v>574993</v>
      </c>
      <c r="Q6" s="65">
        <v>684419</v>
      </c>
      <c r="R6" s="65">
        <v>927487</v>
      </c>
      <c r="S6" s="65">
        <v>371149</v>
      </c>
      <c r="T6" s="65">
        <v>1704432</v>
      </c>
      <c r="U6" s="65">
        <v>739255</v>
      </c>
      <c r="V6" s="65">
        <v>197181</v>
      </c>
      <c r="W6" s="65">
        <v>109402</v>
      </c>
      <c r="X6" s="65">
        <v>18850</v>
      </c>
      <c r="Y6" s="65">
        <v>264242</v>
      </c>
      <c r="Z6" s="65">
        <v>388554</v>
      </c>
      <c r="AA6" s="65">
        <v>139759</v>
      </c>
      <c r="AB6" s="65">
        <v>162649</v>
      </c>
      <c r="AC6" s="65">
        <v>205867</v>
      </c>
      <c r="AD6" s="75">
        <v>114203</v>
      </c>
      <c r="AE6" s="65">
        <v>150313</v>
      </c>
      <c r="AF6" s="65">
        <v>65293</v>
      </c>
      <c r="AG6" s="65">
        <v>205947</v>
      </c>
      <c r="AH6" s="65">
        <v>1128177</v>
      </c>
      <c r="AI6" s="65">
        <v>391845</v>
      </c>
      <c r="AJ6" s="65">
        <v>998822</v>
      </c>
      <c r="AK6" s="20">
        <f t="shared" si="0"/>
        <v>24526179</v>
      </c>
      <c r="AM6" s="86">
        <v>57522</v>
      </c>
      <c r="AN6" s="92">
        <v>10</v>
      </c>
      <c r="AO6" s="92">
        <f t="shared" si="1"/>
        <v>57532</v>
      </c>
      <c r="AP6" s="100"/>
      <c r="AQ6" s="3">
        <f>AK6+AO6</f>
        <v>24583711</v>
      </c>
    </row>
    <row r="7" spans="1:44">
      <c r="A7" s="15"/>
      <c r="B7" s="13"/>
      <c r="C7" s="13"/>
      <c r="D7" s="13"/>
      <c r="E7" s="14" t="s">
        <v>149</v>
      </c>
      <c r="F7" s="3">
        <v>1</v>
      </c>
      <c r="G7" s="3">
        <v>4</v>
      </c>
      <c r="H7" s="65">
        <v>0</v>
      </c>
      <c r="I7" s="65">
        <v>0</v>
      </c>
      <c r="J7" s="65">
        <v>0</v>
      </c>
      <c r="K7" s="65">
        <v>0</v>
      </c>
      <c r="L7" s="65">
        <v>0</v>
      </c>
      <c r="M7" s="65">
        <v>0</v>
      </c>
      <c r="N7" s="65">
        <v>0</v>
      </c>
      <c r="O7" s="65">
        <v>0</v>
      </c>
      <c r="P7" s="65">
        <v>0</v>
      </c>
      <c r="Q7" s="65">
        <v>0</v>
      </c>
      <c r="R7" s="65">
        <v>104008</v>
      </c>
      <c r="S7" s="65">
        <v>1923</v>
      </c>
      <c r="T7" s="65">
        <v>0</v>
      </c>
      <c r="U7" s="65">
        <v>0</v>
      </c>
      <c r="V7" s="65">
        <v>0</v>
      </c>
      <c r="W7" s="65">
        <v>0</v>
      </c>
      <c r="X7" s="65">
        <v>0</v>
      </c>
      <c r="Y7" s="65">
        <v>0</v>
      </c>
      <c r="Z7" s="65">
        <v>0</v>
      </c>
      <c r="AA7" s="65">
        <v>0</v>
      </c>
      <c r="AB7" s="65">
        <v>0</v>
      </c>
      <c r="AC7" s="65">
        <v>0</v>
      </c>
      <c r="AD7" s="75">
        <v>0</v>
      </c>
      <c r="AE7" s="65">
        <v>0</v>
      </c>
      <c r="AF7" s="65">
        <v>0</v>
      </c>
      <c r="AG7" s="65">
        <v>0</v>
      </c>
      <c r="AH7" s="65">
        <v>0</v>
      </c>
      <c r="AI7" s="65">
        <v>0</v>
      </c>
      <c r="AJ7" s="65">
        <v>0</v>
      </c>
      <c r="AK7" s="20">
        <f t="shared" si="0"/>
        <v>105931</v>
      </c>
      <c r="AM7" s="86">
        <v>57522</v>
      </c>
      <c r="AN7" s="92">
        <v>10</v>
      </c>
      <c r="AO7" s="92">
        <f t="shared" si="1"/>
        <v>57532</v>
      </c>
      <c r="AP7" s="100"/>
      <c r="AQ7" s="3">
        <f>AK7+AO7</f>
        <v>163463</v>
      </c>
    </row>
    <row r="8" spans="1:44">
      <c r="A8" s="15"/>
      <c r="B8" s="13"/>
      <c r="C8" s="13"/>
      <c r="D8" s="13"/>
      <c r="E8" s="16"/>
      <c r="F8" s="3">
        <v>1</v>
      </c>
      <c r="G8" s="3">
        <v>5</v>
      </c>
      <c r="H8" s="65">
        <v>0</v>
      </c>
      <c r="I8" s="65">
        <v>0</v>
      </c>
      <c r="J8" s="65">
        <v>0</v>
      </c>
      <c r="K8" s="65">
        <v>0</v>
      </c>
      <c r="L8" s="65">
        <v>0</v>
      </c>
      <c r="M8" s="65">
        <v>0</v>
      </c>
      <c r="N8" s="65">
        <v>0</v>
      </c>
      <c r="O8" s="65">
        <v>0</v>
      </c>
      <c r="P8" s="65">
        <v>0</v>
      </c>
      <c r="Q8" s="65">
        <v>0</v>
      </c>
      <c r="R8" s="65">
        <v>0</v>
      </c>
      <c r="S8" s="65">
        <v>0</v>
      </c>
      <c r="T8" s="65">
        <v>0</v>
      </c>
      <c r="U8" s="65">
        <v>0</v>
      </c>
      <c r="V8" s="65">
        <v>0</v>
      </c>
      <c r="W8" s="65">
        <v>0</v>
      </c>
      <c r="X8" s="65">
        <v>0</v>
      </c>
      <c r="Y8" s="65">
        <v>0</v>
      </c>
      <c r="Z8" s="65">
        <v>0</v>
      </c>
      <c r="AA8" s="65">
        <v>0</v>
      </c>
      <c r="AB8" s="65">
        <v>0</v>
      </c>
      <c r="AC8" s="65">
        <v>0</v>
      </c>
      <c r="AD8" s="75">
        <v>0</v>
      </c>
      <c r="AE8" s="65">
        <v>0</v>
      </c>
      <c r="AF8" s="65">
        <v>0</v>
      </c>
      <c r="AG8" s="65">
        <v>0</v>
      </c>
      <c r="AH8" s="65">
        <v>0</v>
      </c>
      <c r="AI8" s="65">
        <v>0</v>
      </c>
      <c r="AJ8" s="65">
        <v>0</v>
      </c>
      <c r="AK8" s="20">
        <f t="shared" si="0"/>
        <v>0</v>
      </c>
      <c r="AM8" s="86">
        <v>0</v>
      </c>
      <c r="AN8" s="92">
        <v>0</v>
      </c>
      <c r="AO8" s="92">
        <f t="shared" si="1"/>
        <v>0</v>
      </c>
      <c r="AP8" s="100"/>
      <c r="AQ8" s="3">
        <f>AK8+AO8</f>
        <v>0</v>
      </c>
    </row>
    <row r="9" spans="1:44">
      <c r="A9" s="15"/>
      <c r="B9" s="13"/>
      <c r="C9" s="13"/>
      <c r="D9" s="13"/>
      <c r="E9" s="14"/>
      <c r="F9" s="3">
        <v>1</v>
      </c>
      <c r="G9" s="3">
        <v>6</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0</v>
      </c>
      <c r="AC9" s="65">
        <v>0</v>
      </c>
      <c r="AD9" s="75">
        <v>0</v>
      </c>
      <c r="AE9" s="65">
        <v>0</v>
      </c>
      <c r="AF9" s="65">
        <v>0</v>
      </c>
      <c r="AG9" s="65">
        <v>0</v>
      </c>
      <c r="AH9" s="65">
        <v>0</v>
      </c>
      <c r="AI9" s="65">
        <v>0</v>
      </c>
      <c r="AJ9" s="65">
        <v>0</v>
      </c>
      <c r="AK9" s="20">
        <f t="shared" si="0"/>
        <v>0</v>
      </c>
      <c r="AM9" s="86">
        <v>0</v>
      </c>
      <c r="AN9" s="92">
        <v>0</v>
      </c>
      <c r="AO9" s="92">
        <f t="shared" si="1"/>
        <v>0</v>
      </c>
      <c r="AP9" s="100"/>
      <c r="AQ9" s="3">
        <f>AK9+AO9</f>
        <v>0</v>
      </c>
    </row>
    <row r="10" spans="1:44">
      <c r="A10" s="15"/>
      <c r="B10" s="13"/>
      <c r="C10" s="13"/>
      <c r="D10" s="13"/>
      <c r="E10" s="14"/>
      <c r="F10" s="3">
        <v>1</v>
      </c>
      <c r="G10" s="3">
        <v>7</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0</v>
      </c>
      <c r="AC10" s="65">
        <v>0</v>
      </c>
      <c r="AD10" s="75">
        <v>0</v>
      </c>
      <c r="AE10" s="65">
        <v>0</v>
      </c>
      <c r="AF10" s="65">
        <v>0</v>
      </c>
      <c r="AG10" s="65">
        <v>0</v>
      </c>
      <c r="AH10" s="65">
        <v>0</v>
      </c>
      <c r="AI10" s="65">
        <v>0</v>
      </c>
      <c r="AJ10" s="65">
        <v>0</v>
      </c>
      <c r="AK10" s="20">
        <f t="shared" si="0"/>
        <v>0</v>
      </c>
      <c r="AM10" s="86">
        <v>0</v>
      </c>
      <c r="AN10" s="92">
        <v>0</v>
      </c>
      <c r="AO10" s="92">
        <f t="shared" si="1"/>
        <v>0</v>
      </c>
      <c r="AP10" s="100"/>
      <c r="AQ10" s="3">
        <f>AK10+AO10</f>
        <v>0</v>
      </c>
    </row>
    <row r="11" spans="1:44">
      <c r="A11" s="15"/>
      <c r="B11" s="13"/>
      <c r="C11" s="13"/>
      <c r="D11" s="13"/>
      <c r="E11" s="14"/>
      <c r="F11" s="3">
        <v>1</v>
      </c>
      <c r="G11" s="3">
        <v>8</v>
      </c>
      <c r="H11" s="65">
        <v>0</v>
      </c>
      <c r="I11" s="65">
        <v>0</v>
      </c>
      <c r="J11" s="65">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0</v>
      </c>
      <c r="AC11" s="65">
        <v>0</v>
      </c>
      <c r="AD11" s="75">
        <v>0</v>
      </c>
      <c r="AE11" s="65">
        <v>0</v>
      </c>
      <c r="AF11" s="65">
        <v>0</v>
      </c>
      <c r="AG11" s="65">
        <v>0</v>
      </c>
      <c r="AH11" s="65">
        <v>0</v>
      </c>
      <c r="AI11" s="65">
        <v>0</v>
      </c>
      <c r="AJ11" s="65">
        <v>0</v>
      </c>
      <c r="AK11" s="20">
        <f t="shared" si="0"/>
        <v>0</v>
      </c>
      <c r="AM11" s="86">
        <v>0</v>
      </c>
      <c r="AN11" s="92">
        <v>0</v>
      </c>
      <c r="AO11" s="92">
        <f t="shared" si="1"/>
        <v>0</v>
      </c>
      <c r="AP11" s="100"/>
      <c r="AQ11" s="3">
        <f>AK11+AO11</f>
        <v>0</v>
      </c>
    </row>
    <row r="12" spans="1:44" ht="13.5" customHeight="1">
      <c r="A12" s="15"/>
      <c r="B12" s="13"/>
      <c r="C12" s="13" t="s">
        <v>141</v>
      </c>
      <c r="D12" s="126" t="s">
        <v>54</v>
      </c>
      <c r="E12" s="127"/>
      <c r="F12" s="3">
        <v>1</v>
      </c>
      <c r="G12" s="3">
        <v>9</v>
      </c>
      <c r="H12" s="65">
        <v>140757</v>
      </c>
      <c r="I12" s="65">
        <v>917</v>
      </c>
      <c r="J12" s="65">
        <v>396</v>
      </c>
      <c r="K12" s="65">
        <v>0</v>
      </c>
      <c r="L12" s="65">
        <v>0</v>
      </c>
      <c r="M12" s="65">
        <v>0</v>
      </c>
      <c r="N12" s="65">
        <v>0</v>
      </c>
      <c r="O12" s="65">
        <v>0</v>
      </c>
      <c r="P12" s="65">
        <v>0</v>
      </c>
      <c r="Q12" s="65">
        <v>0</v>
      </c>
      <c r="R12" s="65">
        <v>1784</v>
      </c>
      <c r="S12" s="65">
        <v>0</v>
      </c>
      <c r="T12" s="65">
        <v>0</v>
      </c>
      <c r="U12" s="65">
        <v>0</v>
      </c>
      <c r="V12" s="65">
        <v>590</v>
      </c>
      <c r="W12" s="65">
        <v>0</v>
      </c>
      <c r="X12" s="65">
        <v>0</v>
      </c>
      <c r="Y12" s="65">
        <v>0</v>
      </c>
      <c r="Z12" s="65">
        <v>0</v>
      </c>
      <c r="AA12" s="65">
        <v>1320</v>
      </c>
      <c r="AB12" s="65">
        <v>2621</v>
      </c>
      <c r="AC12" s="65">
        <v>0</v>
      </c>
      <c r="AD12" s="75">
        <v>0</v>
      </c>
      <c r="AE12" s="65">
        <v>0</v>
      </c>
      <c r="AF12" s="65">
        <v>90</v>
      </c>
      <c r="AG12" s="65">
        <v>0</v>
      </c>
      <c r="AH12" s="65">
        <v>9715</v>
      </c>
      <c r="AI12" s="65">
        <v>12889</v>
      </c>
      <c r="AJ12" s="65">
        <v>0</v>
      </c>
      <c r="AK12" s="20">
        <f t="shared" si="0"/>
        <v>171079</v>
      </c>
      <c r="AM12" s="86">
        <v>48</v>
      </c>
      <c r="AN12" s="92">
        <v>0</v>
      </c>
      <c r="AO12" s="92">
        <f t="shared" si="1"/>
        <v>48</v>
      </c>
      <c r="AP12" s="100"/>
      <c r="AQ12" s="3">
        <f>AK12+AO12</f>
        <v>171127</v>
      </c>
    </row>
    <row r="13" spans="1:44" ht="13.5" customHeight="1">
      <c r="A13" s="89"/>
      <c r="B13" s="88"/>
      <c r="C13" s="87" t="s">
        <v>568</v>
      </c>
      <c r="D13" s="125" t="s">
        <v>570</v>
      </c>
      <c r="E13" s="127"/>
      <c r="F13" s="3">
        <v>1</v>
      </c>
      <c r="G13" s="3">
        <v>10</v>
      </c>
      <c r="H13" s="92">
        <v>0</v>
      </c>
      <c r="I13" s="92">
        <v>0</v>
      </c>
      <c r="J13" s="92">
        <v>0</v>
      </c>
      <c r="K13" s="92">
        <v>0</v>
      </c>
      <c r="L13" s="92">
        <v>0</v>
      </c>
      <c r="M13" s="92">
        <v>0</v>
      </c>
      <c r="N13" s="92">
        <v>0</v>
      </c>
      <c r="O13" s="92">
        <v>0</v>
      </c>
      <c r="P13" s="92">
        <v>0</v>
      </c>
      <c r="Q13" s="92">
        <v>0</v>
      </c>
      <c r="R13" s="92">
        <v>0</v>
      </c>
      <c r="S13" s="92">
        <v>0</v>
      </c>
      <c r="T13" s="92">
        <v>0</v>
      </c>
      <c r="U13" s="92">
        <v>0</v>
      </c>
      <c r="V13" s="92">
        <v>0</v>
      </c>
      <c r="W13" s="92">
        <v>0</v>
      </c>
      <c r="X13" s="92">
        <v>0</v>
      </c>
      <c r="Y13" s="92">
        <v>0</v>
      </c>
      <c r="Z13" s="92">
        <v>0</v>
      </c>
      <c r="AA13" s="92">
        <v>0</v>
      </c>
      <c r="AB13" s="92">
        <v>0</v>
      </c>
      <c r="AC13" s="92">
        <v>0</v>
      </c>
      <c r="AD13" s="92">
        <v>0</v>
      </c>
      <c r="AE13" s="92">
        <v>0</v>
      </c>
      <c r="AF13" s="92">
        <v>0</v>
      </c>
      <c r="AG13" s="92">
        <v>0</v>
      </c>
      <c r="AH13" s="92">
        <v>0</v>
      </c>
      <c r="AI13" s="92">
        <v>0</v>
      </c>
      <c r="AJ13" s="92">
        <v>0</v>
      </c>
      <c r="AK13" s="20"/>
      <c r="AM13" s="92">
        <v>0</v>
      </c>
      <c r="AN13" s="92">
        <v>0</v>
      </c>
      <c r="AO13" s="92"/>
      <c r="AP13" s="100"/>
      <c r="AQ13" s="3"/>
    </row>
    <row r="14" spans="1:44" ht="13.5" customHeight="1">
      <c r="A14" s="89"/>
      <c r="B14" s="88"/>
      <c r="C14" s="87" t="s">
        <v>569</v>
      </c>
      <c r="D14" s="125" t="s">
        <v>571</v>
      </c>
      <c r="E14" s="127"/>
      <c r="F14" s="3">
        <v>1</v>
      </c>
      <c r="G14" s="3">
        <v>11</v>
      </c>
      <c r="H14" s="92">
        <v>0</v>
      </c>
      <c r="I14" s="92">
        <v>0</v>
      </c>
      <c r="J14" s="92">
        <v>0</v>
      </c>
      <c r="K14" s="92">
        <v>0</v>
      </c>
      <c r="L14" s="92">
        <v>0</v>
      </c>
      <c r="M14" s="92">
        <v>0</v>
      </c>
      <c r="N14" s="92">
        <v>0</v>
      </c>
      <c r="O14" s="92">
        <v>0</v>
      </c>
      <c r="P14" s="92">
        <v>0</v>
      </c>
      <c r="Q14" s="92">
        <v>0</v>
      </c>
      <c r="R14" s="92">
        <v>0</v>
      </c>
      <c r="S14" s="92">
        <v>0</v>
      </c>
      <c r="T14" s="92">
        <v>0</v>
      </c>
      <c r="U14" s="92">
        <v>0</v>
      </c>
      <c r="V14" s="92">
        <v>0</v>
      </c>
      <c r="W14" s="92">
        <v>0</v>
      </c>
      <c r="X14" s="92">
        <v>0</v>
      </c>
      <c r="Y14" s="92">
        <v>0</v>
      </c>
      <c r="Z14" s="92">
        <v>0</v>
      </c>
      <c r="AA14" s="92">
        <v>0</v>
      </c>
      <c r="AB14" s="92">
        <v>0</v>
      </c>
      <c r="AC14" s="92">
        <v>0</v>
      </c>
      <c r="AD14" s="92">
        <v>0</v>
      </c>
      <c r="AE14" s="92">
        <v>0</v>
      </c>
      <c r="AF14" s="92">
        <v>0</v>
      </c>
      <c r="AG14" s="92">
        <v>0</v>
      </c>
      <c r="AH14" s="92">
        <v>0</v>
      </c>
      <c r="AI14" s="92">
        <v>0</v>
      </c>
      <c r="AJ14" s="92">
        <v>0</v>
      </c>
      <c r="AK14" s="20"/>
      <c r="AM14" s="92">
        <v>0</v>
      </c>
      <c r="AN14" s="92">
        <v>0</v>
      </c>
      <c r="AO14" s="92"/>
      <c r="AP14" s="100"/>
      <c r="AQ14" s="3"/>
    </row>
    <row r="15" spans="1:44" ht="13.5" customHeight="1">
      <c r="A15" s="15"/>
      <c r="B15" s="13"/>
      <c r="C15" s="13" t="s">
        <v>142</v>
      </c>
      <c r="D15" s="126" t="s">
        <v>48</v>
      </c>
      <c r="E15" s="127"/>
      <c r="F15" s="3">
        <v>1</v>
      </c>
      <c r="G15" s="3">
        <v>12</v>
      </c>
      <c r="H15" s="65">
        <v>480781</v>
      </c>
      <c r="I15" s="65">
        <v>2929</v>
      </c>
      <c r="J15" s="65">
        <v>42617</v>
      </c>
      <c r="K15" s="65">
        <v>2284</v>
      </c>
      <c r="L15" s="65">
        <v>17100</v>
      </c>
      <c r="M15" s="65">
        <v>43843</v>
      </c>
      <c r="N15" s="65">
        <v>36500</v>
      </c>
      <c r="O15" s="65">
        <v>5567</v>
      </c>
      <c r="P15" s="65">
        <v>4964</v>
      </c>
      <c r="Q15" s="65">
        <v>53161</v>
      </c>
      <c r="R15" s="65">
        <v>14149</v>
      </c>
      <c r="S15" s="65">
        <v>25379</v>
      </c>
      <c r="T15" s="65">
        <v>15585</v>
      </c>
      <c r="U15" s="65">
        <v>37848</v>
      </c>
      <c r="V15" s="65">
        <v>11073</v>
      </c>
      <c r="W15" s="65">
        <v>702</v>
      </c>
      <c r="X15" s="65">
        <v>12</v>
      </c>
      <c r="Y15" s="65">
        <v>1414</v>
      </c>
      <c r="Z15" s="65">
        <v>26113</v>
      </c>
      <c r="AA15" s="65">
        <v>767</v>
      </c>
      <c r="AB15" s="65">
        <v>405</v>
      </c>
      <c r="AC15" s="65">
        <v>1269</v>
      </c>
      <c r="AD15" s="75">
        <v>2287</v>
      </c>
      <c r="AE15" s="65">
        <v>706</v>
      </c>
      <c r="AF15" s="65">
        <v>5346</v>
      </c>
      <c r="AG15" s="65">
        <v>139</v>
      </c>
      <c r="AH15" s="65">
        <v>11127</v>
      </c>
      <c r="AI15" s="65">
        <v>1581</v>
      </c>
      <c r="AJ15" s="65">
        <v>0</v>
      </c>
      <c r="AK15" s="20">
        <f t="shared" si="0"/>
        <v>845648</v>
      </c>
      <c r="AM15" s="86">
        <v>592</v>
      </c>
      <c r="AN15" s="92">
        <v>2972</v>
      </c>
      <c r="AO15" s="92">
        <f t="shared" si="1"/>
        <v>3564</v>
      </c>
      <c r="AP15" s="100"/>
      <c r="AQ15" s="3">
        <f>AK15+AO15</f>
        <v>849212</v>
      </c>
    </row>
    <row r="16" spans="1:44">
      <c r="A16" s="15"/>
      <c r="B16" s="13"/>
      <c r="C16" s="13"/>
      <c r="D16" s="13" t="s">
        <v>45</v>
      </c>
      <c r="E16" s="14" t="s">
        <v>49</v>
      </c>
      <c r="F16" s="3">
        <v>1</v>
      </c>
      <c r="G16" s="3">
        <v>13</v>
      </c>
      <c r="H16" s="65">
        <v>45980</v>
      </c>
      <c r="I16" s="65">
        <v>690</v>
      </c>
      <c r="J16" s="65">
        <v>17392</v>
      </c>
      <c r="K16" s="65">
        <v>794</v>
      </c>
      <c r="L16" s="65">
        <v>258</v>
      </c>
      <c r="M16" s="65">
        <v>1100</v>
      </c>
      <c r="N16" s="65">
        <v>11585</v>
      </c>
      <c r="O16" s="65">
        <v>3223</v>
      </c>
      <c r="P16" s="65">
        <v>613</v>
      </c>
      <c r="Q16" s="65">
        <v>0</v>
      </c>
      <c r="R16" s="65">
        <v>416</v>
      </c>
      <c r="S16" s="65">
        <v>21500</v>
      </c>
      <c r="T16" s="65">
        <v>3741</v>
      </c>
      <c r="U16" s="65">
        <v>183</v>
      </c>
      <c r="V16" s="65">
        <v>100</v>
      </c>
      <c r="W16" s="65">
        <v>0</v>
      </c>
      <c r="X16" s="65">
        <v>0</v>
      </c>
      <c r="Y16" s="65">
        <v>0</v>
      </c>
      <c r="Z16" s="65">
        <v>24064</v>
      </c>
      <c r="AA16" s="65">
        <v>299</v>
      </c>
      <c r="AB16" s="65">
        <v>0</v>
      </c>
      <c r="AC16" s="65">
        <v>700</v>
      </c>
      <c r="AD16" s="75">
        <v>0</v>
      </c>
      <c r="AE16" s="65">
        <v>0</v>
      </c>
      <c r="AF16" s="65">
        <v>5209</v>
      </c>
      <c r="AG16" s="65">
        <v>0</v>
      </c>
      <c r="AH16" s="65">
        <v>0</v>
      </c>
      <c r="AI16" s="65">
        <v>743</v>
      </c>
      <c r="AJ16" s="65">
        <v>0</v>
      </c>
      <c r="AK16" s="20">
        <f t="shared" si="0"/>
        <v>138590</v>
      </c>
      <c r="AM16" s="86">
        <v>458</v>
      </c>
      <c r="AN16" s="92">
        <v>740</v>
      </c>
      <c r="AO16" s="92">
        <f t="shared" si="1"/>
        <v>1198</v>
      </c>
      <c r="AP16" s="100"/>
      <c r="AQ16" s="3">
        <f>AK16+AO16</f>
        <v>139788</v>
      </c>
    </row>
    <row r="17" spans="1:43">
      <c r="A17" s="15"/>
      <c r="B17" s="13"/>
      <c r="C17" s="13"/>
      <c r="D17" s="13" t="s">
        <v>46</v>
      </c>
      <c r="E17" s="14" t="s">
        <v>50</v>
      </c>
      <c r="F17" s="3">
        <v>1</v>
      </c>
      <c r="G17" s="3">
        <v>14</v>
      </c>
      <c r="H17" s="65">
        <v>434801</v>
      </c>
      <c r="I17" s="65">
        <v>2239</v>
      </c>
      <c r="J17" s="65">
        <v>25225</v>
      </c>
      <c r="K17" s="65">
        <v>1490</v>
      </c>
      <c r="L17" s="65">
        <v>16842</v>
      </c>
      <c r="M17" s="65">
        <v>42743</v>
      </c>
      <c r="N17" s="65">
        <v>24915</v>
      </c>
      <c r="O17" s="65">
        <v>2344</v>
      </c>
      <c r="P17" s="65">
        <v>4351</v>
      </c>
      <c r="Q17" s="65">
        <v>53161</v>
      </c>
      <c r="R17" s="65">
        <v>13733</v>
      </c>
      <c r="S17" s="65">
        <v>3879</v>
      </c>
      <c r="T17" s="65">
        <v>11844</v>
      </c>
      <c r="U17" s="65">
        <v>37665</v>
      </c>
      <c r="V17" s="65">
        <v>10973</v>
      </c>
      <c r="W17" s="65">
        <v>702</v>
      </c>
      <c r="X17" s="65">
        <v>12</v>
      </c>
      <c r="Y17" s="65">
        <v>1414</v>
      </c>
      <c r="Z17" s="65">
        <v>2049</v>
      </c>
      <c r="AA17" s="65">
        <v>468</v>
      </c>
      <c r="AB17" s="65">
        <v>405</v>
      </c>
      <c r="AC17" s="65">
        <v>569</v>
      </c>
      <c r="AD17" s="75">
        <v>2287</v>
      </c>
      <c r="AE17" s="65">
        <v>706</v>
      </c>
      <c r="AF17" s="65">
        <v>137</v>
      </c>
      <c r="AG17" s="65">
        <v>139</v>
      </c>
      <c r="AH17" s="65">
        <v>11127</v>
      </c>
      <c r="AI17" s="65">
        <v>838</v>
      </c>
      <c r="AJ17" s="65">
        <v>0</v>
      </c>
      <c r="AK17" s="20">
        <f t="shared" si="0"/>
        <v>707058</v>
      </c>
      <c r="AM17" s="86">
        <v>134</v>
      </c>
      <c r="AN17" s="92">
        <v>2232</v>
      </c>
      <c r="AO17" s="92">
        <f t="shared" si="1"/>
        <v>2366</v>
      </c>
      <c r="AP17" s="100"/>
      <c r="AQ17" s="3">
        <f>AK17+AO17</f>
        <v>709424</v>
      </c>
    </row>
    <row r="18" spans="1:43" ht="13.5" customHeight="1">
      <c r="A18" s="15"/>
      <c r="B18" s="13" t="s">
        <v>51</v>
      </c>
      <c r="C18" s="126" t="s">
        <v>52</v>
      </c>
      <c r="D18" s="126"/>
      <c r="E18" s="127"/>
      <c r="F18" s="3">
        <v>1</v>
      </c>
      <c r="G18" s="3">
        <v>15</v>
      </c>
      <c r="H18" s="65">
        <v>1090438</v>
      </c>
      <c r="I18" s="65">
        <v>76298</v>
      </c>
      <c r="J18" s="65">
        <v>27829</v>
      </c>
      <c r="K18" s="65">
        <v>276198</v>
      </c>
      <c r="L18" s="65">
        <v>52097</v>
      </c>
      <c r="M18" s="65">
        <v>83176</v>
      </c>
      <c r="N18" s="65">
        <v>103021</v>
      </c>
      <c r="O18" s="65">
        <v>136734</v>
      </c>
      <c r="P18" s="65">
        <v>71057</v>
      </c>
      <c r="Q18" s="65">
        <v>187243</v>
      </c>
      <c r="R18" s="65">
        <v>118463</v>
      </c>
      <c r="S18" s="65">
        <v>65031</v>
      </c>
      <c r="T18" s="65">
        <v>538126</v>
      </c>
      <c r="U18" s="65">
        <v>37145</v>
      </c>
      <c r="V18" s="65">
        <v>6982</v>
      </c>
      <c r="W18" s="65">
        <v>14182</v>
      </c>
      <c r="X18" s="65">
        <v>20125</v>
      </c>
      <c r="Y18" s="65">
        <v>27414</v>
      </c>
      <c r="Z18" s="65">
        <v>52335</v>
      </c>
      <c r="AA18" s="65">
        <v>10334</v>
      </c>
      <c r="AB18" s="65">
        <v>136883</v>
      </c>
      <c r="AC18" s="65">
        <v>30418</v>
      </c>
      <c r="AD18" s="75">
        <v>66285</v>
      </c>
      <c r="AE18" s="65">
        <v>16177</v>
      </c>
      <c r="AF18" s="65">
        <v>4753</v>
      </c>
      <c r="AG18" s="65">
        <v>173878</v>
      </c>
      <c r="AH18" s="65">
        <v>181975</v>
      </c>
      <c r="AI18" s="65">
        <v>6068</v>
      </c>
      <c r="AJ18" s="65">
        <v>322002</v>
      </c>
      <c r="AK18" s="20">
        <f t="shared" si="0"/>
        <v>3932667</v>
      </c>
      <c r="AM18" s="86">
        <v>144649</v>
      </c>
      <c r="AN18" s="92">
        <v>36692</v>
      </c>
      <c r="AO18" s="92">
        <f t="shared" si="1"/>
        <v>181341</v>
      </c>
      <c r="AP18" s="100"/>
      <c r="AQ18" s="3">
        <f>AK18+AO18</f>
        <v>4114008</v>
      </c>
    </row>
    <row r="19" spans="1:43" ht="13.5" customHeight="1">
      <c r="A19" s="15"/>
      <c r="B19" s="13"/>
      <c r="C19" s="13" t="s">
        <v>44</v>
      </c>
      <c r="D19" s="126" t="s">
        <v>53</v>
      </c>
      <c r="E19" s="127"/>
      <c r="F19" s="3">
        <v>1</v>
      </c>
      <c r="G19" s="3">
        <v>16</v>
      </c>
      <c r="H19" s="65">
        <v>1444</v>
      </c>
      <c r="I19" s="65">
        <v>330</v>
      </c>
      <c r="J19" s="65">
        <v>12</v>
      </c>
      <c r="K19" s="65">
        <v>12</v>
      </c>
      <c r="L19" s="65">
        <v>30</v>
      </c>
      <c r="M19" s="65">
        <v>562</v>
      </c>
      <c r="N19" s="65">
        <v>7</v>
      </c>
      <c r="O19" s="65">
        <v>85</v>
      </c>
      <c r="P19" s="65">
        <v>7</v>
      </c>
      <c r="Q19" s="65">
        <v>97</v>
      </c>
      <c r="R19" s="65">
        <v>4</v>
      </c>
      <c r="S19" s="65">
        <v>130</v>
      </c>
      <c r="T19" s="65">
        <v>781</v>
      </c>
      <c r="U19" s="65">
        <v>493</v>
      </c>
      <c r="V19" s="65">
        <v>6</v>
      </c>
      <c r="W19" s="65">
        <v>124</v>
      </c>
      <c r="X19" s="65">
        <v>1</v>
      </c>
      <c r="Y19" s="65">
        <v>3</v>
      </c>
      <c r="Z19" s="65">
        <v>27</v>
      </c>
      <c r="AA19" s="65">
        <v>2</v>
      </c>
      <c r="AB19" s="65">
        <v>5</v>
      </c>
      <c r="AC19" s="65">
        <v>5</v>
      </c>
      <c r="AD19" s="75">
        <v>1</v>
      </c>
      <c r="AE19" s="65">
        <v>9</v>
      </c>
      <c r="AF19" s="65">
        <v>506</v>
      </c>
      <c r="AG19" s="65">
        <v>17</v>
      </c>
      <c r="AH19" s="65">
        <v>139</v>
      </c>
      <c r="AI19" s="65">
        <v>115</v>
      </c>
      <c r="AJ19" s="65">
        <v>9600</v>
      </c>
      <c r="AK19" s="20">
        <f t="shared" si="0"/>
        <v>14554</v>
      </c>
      <c r="AM19" s="86">
        <v>0</v>
      </c>
      <c r="AN19" s="92">
        <v>1</v>
      </c>
      <c r="AO19" s="92">
        <f t="shared" si="1"/>
        <v>1</v>
      </c>
      <c r="AP19" s="100"/>
      <c r="AQ19" s="3">
        <f>AK19+AO19</f>
        <v>14555</v>
      </c>
    </row>
    <row r="20" spans="1:43" ht="13.5" customHeight="1">
      <c r="A20" s="15"/>
      <c r="B20" s="13"/>
      <c r="C20" s="13" t="s">
        <v>47</v>
      </c>
      <c r="D20" s="126" t="s">
        <v>54</v>
      </c>
      <c r="E20" s="127"/>
      <c r="F20" s="3">
        <v>1</v>
      </c>
      <c r="G20" s="3">
        <v>17</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5">
        <v>0</v>
      </c>
      <c r="AB20" s="65">
        <v>0</v>
      </c>
      <c r="AC20" s="65">
        <v>0</v>
      </c>
      <c r="AD20" s="75">
        <v>0</v>
      </c>
      <c r="AE20" s="65">
        <v>0</v>
      </c>
      <c r="AF20" s="65">
        <v>0</v>
      </c>
      <c r="AG20" s="65">
        <v>0</v>
      </c>
      <c r="AH20" s="65">
        <v>0</v>
      </c>
      <c r="AI20" s="65">
        <v>0</v>
      </c>
      <c r="AJ20" s="65">
        <v>0</v>
      </c>
      <c r="AK20" s="20">
        <f t="shared" si="0"/>
        <v>0</v>
      </c>
      <c r="AM20" s="86">
        <v>0</v>
      </c>
      <c r="AN20" s="92">
        <v>0</v>
      </c>
      <c r="AO20" s="92">
        <f t="shared" si="1"/>
        <v>0</v>
      </c>
      <c r="AP20" s="100"/>
      <c r="AQ20" s="3">
        <f>AK20+AO20</f>
        <v>0</v>
      </c>
    </row>
    <row r="21" spans="1:43" ht="13.5" customHeight="1">
      <c r="A21" s="15"/>
      <c r="B21" s="13"/>
      <c r="C21" s="13" t="s">
        <v>55</v>
      </c>
      <c r="D21" s="126" t="s">
        <v>56</v>
      </c>
      <c r="E21" s="127"/>
      <c r="F21" s="3">
        <v>1</v>
      </c>
      <c r="G21" s="3">
        <v>18</v>
      </c>
      <c r="H21" s="65">
        <v>0</v>
      </c>
      <c r="I21" s="65">
        <v>0</v>
      </c>
      <c r="J21" s="65">
        <v>3709</v>
      </c>
      <c r="K21" s="65">
        <v>0</v>
      </c>
      <c r="L21" s="65">
        <v>0</v>
      </c>
      <c r="M21" s="65">
        <v>0</v>
      </c>
      <c r="N21" s="65">
        <v>0</v>
      </c>
      <c r="O21" s="65">
        <v>0</v>
      </c>
      <c r="P21" s="65">
        <v>0</v>
      </c>
      <c r="Q21" s="65">
        <v>0</v>
      </c>
      <c r="R21" s="65">
        <v>0</v>
      </c>
      <c r="S21" s="65">
        <v>0</v>
      </c>
      <c r="T21" s="65">
        <v>0</v>
      </c>
      <c r="U21" s="65">
        <v>0</v>
      </c>
      <c r="V21" s="65">
        <v>0</v>
      </c>
      <c r="W21" s="65">
        <v>0</v>
      </c>
      <c r="X21" s="65">
        <v>0</v>
      </c>
      <c r="Y21" s="65">
        <v>0</v>
      </c>
      <c r="Z21" s="65">
        <v>0</v>
      </c>
      <c r="AA21" s="65">
        <v>0</v>
      </c>
      <c r="AB21" s="65">
        <v>0</v>
      </c>
      <c r="AC21" s="65">
        <v>0</v>
      </c>
      <c r="AD21" s="75">
        <v>0</v>
      </c>
      <c r="AE21" s="65">
        <v>0</v>
      </c>
      <c r="AF21" s="65">
        <v>0</v>
      </c>
      <c r="AG21" s="65">
        <v>4212</v>
      </c>
      <c r="AH21" s="65">
        <v>0</v>
      </c>
      <c r="AI21" s="65">
        <v>0</v>
      </c>
      <c r="AJ21" s="65">
        <v>0</v>
      </c>
      <c r="AK21" s="20">
        <f t="shared" si="0"/>
        <v>7921</v>
      </c>
      <c r="AM21" s="86">
        <v>0</v>
      </c>
      <c r="AN21" s="92">
        <v>0</v>
      </c>
      <c r="AO21" s="92">
        <f t="shared" si="1"/>
        <v>0</v>
      </c>
      <c r="AP21" s="100"/>
      <c r="AQ21" s="3">
        <f>AK21+AO21</f>
        <v>7921</v>
      </c>
    </row>
    <row r="22" spans="1:43" ht="13.5" customHeight="1">
      <c r="A22" s="15"/>
      <c r="B22" s="13"/>
      <c r="C22" s="13" t="s">
        <v>57</v>
      </c>
      <c r="D22" s="126" t="s">
        <v>58</v>
      </c>
      <c r="E22" s="127"/>
      <c r="F22" s="3">
        <v>1</v>
      </c>
      <c r="G22" s="3">
        <v>19</v>
      </c>
      <c r="H22" s="65">
        <v>0</v>
      </c>
      <c r="I22" s="65">
        <v>0</v>
      </c>
      <c r="J22" s="65">
        <v>0</v>
      </c>
      <c r="K22" s="65">
        <v>0</v>
      </c>
      <c r="L22" s="65">
        <v>0</v>
      </c>
      <c r="M22" s="65">
        <v>0</v>
      </c>
      <c r="N22" s="65">
        <v>0</v>
      </c>
      <c r="O22" s="65">
        <v>0</v>
      </c>
      <c r="P22" s="65">
        <v>0</v>
      </c>
      <c r="Q22" s="65">
        <v>0</v>
      </c>
      <c r="R22" s="65">
        <v>0</v>
      </c>
      <c r="S22" s="65">
        <v>0</v>
      </c>
      <c r="T22" s="65">
        <v>0</v>
      </c>
      <c r="U22" s="65">
        <v>0</v>
      </c>
      <c r="V22" s="65">
        <v>0</v>
      </c>
      <c r="W22" s="65">
        <v>0</v>
      </c>
      <c r="X22" s="65">
        <v>0</v>
      </c>
      <c r="Y22" s="65">
        <v>0</v>
      </c>
      <c r="Z22" s="65">
        <v>0</v>
      </c>
      <c r="AA22" s="65">
        <v>0</v>
      </c>
      <c r="AB22" s="65">
        <v>0</v>
      </c>
      <c r="AC22" s="65">
        <v>0</v>
      </c>
      <c r="AD22" s="75">
        <v>0</v>
      </c>
      <c r="AE22" s="65">
        <v>0</v>
      </c>
      <c r="AF22" s="65">
        <v>0</v>
      </c>
      <c r="AG22" s="65">
        <v>0</v>
      </c>
      <c r="AH22" s="65">
        <v>0</v>
      </c>
      <c r="AI22" s="65">
        <v>0</v>
      </c>
      <c r="AJ22" s="65">
        <v>16660</v>
      </c>
      <c r="AK22" s="20">
        <f t="shared" si="0"/>
        <v>16660</v>
      </c>
      <c r="AM22" s="86">
        <v>0</v>
      </c>
      <c r="AN22" s="92">
        <v>0</v>
      </c>
      <c r="AO22" s="92">
        <f t="shared" si="1"/>
        <v>0</v>
      </c>
      <c r="AP22" s="100"/>
      <c r="AQ22" s="3">
        <f>AK22+AO22</f>
        <v>16660</v>
      </c>
    </row>
    <row r="23" spans="1:43" ht="13.5" customHeight="1">
      <c r="A23" s="15"/>
      <c r="B23" s="13"/>
      <c r="C23" s="13" t="s">
        <v>59</v>
      </c>
      <c r="D23" s="126" t="s">
        <v>60</v>
      </c>
      <c r="E23" s="127"/>
      <c r="F23" s="3">
        <v>1</v>
      </c>
      <c r="G23" s="3">
        <v>20</v>
      </c>
      <c r="H23" s="65">
        <v>41520</v>
      </c>
      <c r="I23" s="65">
        <v>27320</v>
      </c>
      <c r="J23" s="65">
        <v>1550</v>
      </c>
      <c r="K23" s="65">
        <v>43694</v>
      </c>
      <c r="L23" s="65">
        <v>1330</v>
      </c>
      <c r="M23" s="65">
        <v>0</v>
      </c>
      <c r="N23" s="65">
        <v>6631</v>
      </c>
      <c r="O23" s="65">
        <v>11835</v>
      </c>
      <c r="P23" s="65">
        <v>1248</v>
      </c>
      <c r="Q23" s="65">
        <v>132140</v>
      </c>
      <c r="R23" s="65">
        <v>9775</v>
      </c>
      <c r="S23" s="65">
        <v>5588</v>
      </c>
      <c r="T23" s="65">
        <v>332384</v>
      </c>
      <c r="U23" s="65">
        <v>5570</v>
      </c>
      <c r="V23" s="65">
        <v>120</v>
      </c>
      <c r="W23" s="65">
        <v>2633</v>
      </c>
      <c r="X23" s="65">
        <v>8978</v>
      </c>
      <c r="Y23" s="65">
        <v>0</v>
      </c>
      <c r="Z23" s="65">
        <v>4641</v>
      </c>
      <c r="AA23" s="65">
        <v>216</v>
      </c>
      <c r="AB23" s="65">
        <v>62512</v>
      </c>
      <c r="AC23" s="65">
        <v>619</v>
      </c>
      <c r="AD23" s="75">
        <v>19465</v>
      </c>
      <c r="AE23" s="65">
        <v>0</v>
      </c>
      <c r="AF23" s="65">
        <v>0</v>
      </c>
      <c r="AG23" s="65">
        <v>13360</v>
      </c>
      <c r="AH23" s="65">
        <v>0</v>
      </c>
      <c r="AI23" s="65">
        <v>0</v>
      </c>
      <c r="AJ23" s="65">
        <v>0</v>
      </c>
      <c r="AK23" s="20">
        <f t="shared" si="0"/>
        <v>733129</v>
      </c>
      <c r="AM23" s="86">
        <v>73143</v>
      </c>
      <c r="AN23" s="92">
        <v>34509</v>
      </c>
      <c r="AO23" s="92">
        <f t="shared" si="1"/>
        <v>107652</v>
      </c>
      <c r="AP23" s="100"/>
      <c r="AQ23" s="3">
        <f>AK23+AO23</f>
        <v>840781</v>
      </c>
    </row>
    <row r="24" spans="1:43">
      <c r="A24" s="15"/>
      <c r="B24" s="13"/>
      <c r="C24" s="13"/>
      <c r="D24" s="126"/>
      <c r="E24" s="127"/>
      <c r="F24" s="3">
        <v>1</v>
      </c>
      <c r="G24" s="3">
        <v>21</v>
      </c>
      <c r="H24" s="65">
        <v>0</v>
      </c>
      <c r="I24" s="65">
        <v>0</v>
      </c>
      <c r="J24" s="65">
        <v>0</v>
      </c>
      <c r="K24" s="65">
        <v>0</v>
      </c>
      <c r="L24" s="65">
        <v>0</v>
      </c>
      <c r="M24" s="65">
        <v>0</v>
      </c>
      <c r="N24" s="65">
        <v>0</v>
      </c>
      <c r="O24" s="65">
        <v>0</v>
      </c>
      <c r="P24" s="65">
        <v>0</v>
      </c>
      <c r="Q24" s="65">
        <v>0</v>
      </c>
      <c r="R24" s="65">
        <v>0</v>
      </c>
      <c r="S24" s="65">
        <v>0</v>
      </c>
      <c r="T24" s="65">
        <v>0</v>
      </c>
      <c r="U24" s="65">
        <v>0</v>
      </c>
      <c r="V24" s="65">
        <v>0</v>
      </c>
      <c r="W24" s="65">
        <v>0</v>
      </c>
      <c r="X24" s="65">
        <v>0</v>
      </c>
      <c r="Y24" s="65">
        <v>0</v>
      </c>
      <c r="Z24" s="65">
        <v>0</v>
      </c>
      <c r="AA24" s="65">
        <v>0</v>
      </c>
      <c r="AB24" s="65">
        <v>0</v>
      </c>
      <c r="AC24" s="65">
        <v>0</v>
      </c>
      <c r="AD24" s="75">
        <v>0</v>
      </c>
      <c r="AE24" s="65">
        <v>0</v>
      </c>
      <c r="AF24" s="65">
        <v>0</v>
      </c>
      <c r="AG24" s="65">
        <v>0</v>
      </c>
      <c r="AH24" s="65">
        <v>0</v>
      </c>
      <c r="AI24" s="65">
        <v>0</v>
      </c>
      <c r="AJ24" s="65">
        <v>0</v>
      </c>
      <c r="AK24" s="20">
        <f t="shared" si="0"/>
        <v>0</v>
      </c>
      <c r="AM24" s="86">
        <v>0</v>
      </c>
      <c r="AN24" s="92">
        <v>0</v>
      </c>
      <c r="AO24" s="92">
        <f t="shared" si="1"/>
        <v>0</v>
      </c>
      <c r="AP24" s="100"/>
      <c r="AQ24" s="3">
        <f>AK24+AO24</f>
        <v>0</v>
      </c>
    </row>
    <row r="25" spans="1:43">
      <c r="A25" s="15"/>
      <c r="B25" s="13"/>
      <c r="C25" s="18" t="s">
        <v>416</v>
      </c>
      <c r="D25" s="125" t="s">
        <v>491</v>
      </c>
      <c r="E25" s="127"/>
      <c r="F25" s="3">
        <v>1</v>
      </c>
      <c r="G25" s="3">
        <v>22</v>
      </c>
      <c r="H25" s="65">
        <v>892575</v>
      </c>
      <c r="I25" s="65">
        <v>44791</v>
      </c>
      <c r="J25" s="65">
        <v>22533</v>
      </c>
      <c r="K25" s="65">
        <v>201586</v>
      </c>
      <c r="L25" s="65">
        <v>46656</v>
      </c>
      <c r="M25" s="65">
        <v>82531</v>
      </c>
      <c r="N25" s="65">
        <v>95900</v>
      </c>
      <c r="O25" s="65">
        <v>96714</v>
      </c>
      <c r="P25" s="65">
        <v>28503</v>
      </c>
      <c r="Q25" s="65">
        <v>39462</v>
      </c>
      <c r="R25" s="65">
        <v>82681</v>
      </c>
      <c r="S25" s="65">
        <v>51440</v>
      </c>
      <c r="T25" s="65">
        <v>172621</v>
      </c>
      <c r="U25" s="65">
        <v>27738</v>
      </c>
      <c r="V25" s="65">
        <v>6401</v>
      </c>
      <c r="W25" s="65">
        <v>10500</v>
      </c>
      <c r="X25" s="65">
        <v>11146</v>
      </c>
      <c r="Y25" s="65">
        <v>22813</v>
      </c>
      <c r="Z25" s="65">
        <v>42144</v>
      </c>
      <c r="AA25" s="65">
        <v>10062</v>
      </c>
      <c r="AB25" s="65">
        <v>69988</v>
      </c>
      <c r="AC25" s="65">
        <v>22136</v>
      </c>
      <c r="AD25" s="75">
        <v>46815</v>
      </c>
      <c r="AE25" s="65">
        <v>14343</v>
      </c>
      <c r="AF25" s="65">
        <v>4246</v>
      </c>
      <c r="AG25" s="65">
        <v>77447</v>
      </c>
      <c r="AH25" s="65">
        <v>68173</v>
      </c>
      <c r="AI25" s="65">
        <v>5811</v>
      </c>
      <c r="AJ25" s="65">
        <v>288824</v>
      </c>
      <c r="AK25" s="20">
        <f t="shared" si="0"/>
        <v>2586580</v>
      </c>
      <c r="AM25" s="86">
        <v>71485</v>
      </c>
      <c r="AN25" s="92">
        <v>2182</v>
      </c>
      <c r="AO25" s="92">
        <f t="shared" si="1"/>
        <v>73667</v>
      </c>
      <c r="AP25" s="100"/>
      <c r="AQ25" s="3">
        <f>AK25+AO25</f>
        <v>2660247</v>
      </c>
    </row>
    <row r="26" spans="1:43">
      <c r="A26" s="15"/>
      <c r="B26" s="13"/>
      <c r="C26" s="18" t="s">
        <v>417</v>
      </c>
      <c r="D26" s="125" t="s">
        <v>418</v>
      </c>
      <c r="E26" s="127"/>
      <c r="F26" s="3">
        <v>1</v>
      </c>
      <c r="G26" s="3">
        <v>23</v>
      </c>
      <c r="H26" s="65">
        <v>0</v>
      </c>
      <c r="I26" s="65">
        <v>0</v>
      </c>
      <c r="J26" s="65">
        <v>0</v>
      </c>
      <c r="K26" s="65">
        <v>0</v>
      </c>
      <c r="L26" s="65">
        <v>0</v>
      </c>
      <c r="M26" s="65">
        <v>0</v>
      </c>
      <c r="N26" s="65">
        <v>0</v>
      </c>
      <c r="O26" s="65">
        <v>0</v>
      </c>
      <c r="P26" s="65">
        <v>0</v>
      </c>
      <c r="Q26" s="65">
        <v>0</v>
      </c>
      <c r="R26" s="65">
        <v>0</v>
      </c>
      <c r="S26" s="65">
        <v>0</v>
      </c>
      <c r="T26" s="65">
        <v>0</v>
      </c>
      <c r="U26" s="65">
        <v>0</v>
      </c>
      <c r="V26" s="65">
        <v>0</v>
      </c>
      <c r="W26" s="65">
        <v>0</v>
      </c>
      <c r="X26" s="65">
        <v>0</v>
      </c>
      <c r="Y26" s="65">
        <v>0</v>
      </c>
      <c r="Z26" s="65">
        <v>0</v>
      </c>
      <c r="AA26" s="65">
        <v>0</v>
      </c>
      <c r="AB26" s="65">
        <v>0</v>
      </c>
      <c r="AC26" s="65">
        <v>7486</v>
      </c>
      <c r="AD26" s="75">
        <v>0</v>
      </c>
      <c r="AE26" s="65">
        <v>0</v>
      </c>
      <c r="AF26" s="65">
        <v>0</v>
      </c>
      <c r="AG26" s="65">
        <v>78797</v>
      </c>
      <c r="AH26" s="65">
        <v>0</v>
      </c>
      <c r="AI26" s="65">
        <v>0</v>
      </c>
      <c r="AJ26" s="65">
        <v>0</v>
      </c>
      <c r="AK26" s="20">
        <f t="shared" si="0"/>
        <v>86283</v>
      </c>
      <c r="AM26" s="86">
        <v>0</v>
      </c>
      <c r="AN26" s="92">
        <v>0</v>
      </c>
      <c r="AO26" s="92">
        <f t="shared" si="1"/>
        <v>0</v>
      </c>
      <c r="AP26" s="100"/>
      <c r="AQ26" s="3">
        <f>AK26+AO26</f>
        <v>86283</v>
      </c>
    </row>
    <row r="27" spans="1:43" ht="13.5" customHeight="1">
      <c r="A27" s="15"/>
      <c r="B27" s="13"/>
      <c r="C27" s="18" t="s">
        <v>419</v>
      </c>
      <c r="D27" s="126" t="s">
        <v>63</v>
      </c>
      <c r="E27" s="127"/>
      <c r="F27" s="3">
        <v>1</v>
      </c>
      <c r="G27" s="3">
        <v>24</v>
      </c>
      <c r="H27" s="65">
        <v>154899</v>
      </c>
      <c r="I27" s="65">
        <v>3857</v>
      </c>
      <c r="J27" s="65">
        <v>25</v>
      </c>
      <c r="K27" s="65">
        <v>30906</v>
      </c>
      <c r="L27" s="65">
        <v>4081</v>
      </c>
      <c r="M27" s="65">
        <v>83</v>
      </c>
      <c r="N27" s="65">
        <v>483</v>
      </c>
      <c r="O27" s="65">
        <v>28100</v>
      </c>
      <c r="P27" s="65">
        <v>41299</v>
      </c>
      <c r="Q27" s="65">
        <v>15544</v>
      </c>
      <c r="R27" s="65">
        <v>26003</v>
      </c>
      <c r="S27" s="65">
        <v>7873</v>
      </c>
      <c r="T27" s="65">
        <v>32340</v>
      </c>
      <c r="U27" s="65">
        <v>3344</v>
      </c>
      <c r="V27" s="65">
        <v>455</v>
      </c>
      <c r="W27" s="65">
        <v>925</v>
      </c>
      <c r="X27" s="65">
        <v>0</v>
      </c>
      <c r="Y27" s="65">
        <v>4598</v>
      </c>
      <c r="Z27" s="65">
        <v>5523</v>
      </c>
      <c r="AA27" s="65">
        <v>54</v>
      </c>
      <c r="AB27" s="65">
        <v>4378</v>
      </c>
      <c r="AC27" s="65">
        <v>172</v>
      </c>
      <c r="AD27" s="75">
        <v>4</v>
      </c>
      <c r="AE27" s="65">
        <v>1825</v>
      </c>
      <c r="AF27" s="65">
        <v>1</v>
      </c>
      <c r="AG27" s="65">
        <v>45</v>
      </c>
      <c r="AH27" s="65">
        <v>113663</v>
      </c>
      <c r="AI27" s="65">
        <v>142</v>
      </c>
      <c r="AJ27" s="65">
        <v>6918</v>
      </c>
      <c r="AK27" s="20">
        <f t="shared" si="0"/>
        <v>487540</v>
      </c>
      <c r="AM27" s="86">
        <v>21</v>
      </c>
      <c r="AN27" s="92">
        <v>0</v>
      </c>
      <c r="AO27" s="92">
        <f t="shared" si="1"/>
        <v>21</v>
      </c>
      <c r="AP27" s="100"/>
      <c r="AQ27" s="3">
        <f>AK27+AO27</f>
        <v>487561</v>
      </c>
    </row>
    <row r="28" spans="1:43" ht="13.5" customHeight="1">
      <c r="A28" s="15" t="s">
        <v>64</v>
      </c>
      <c r="B28" s="126" t="s">
        <v>65</v>
      </c>
      <c r="C28" s="126"/>
      <c r="D28" s="126"/>
      <c r="E28" s="127"/>
      <c r="F28" s="3">
        <v>1</v>
      </c>
      <c r="G28" s="3">
        <v>25</v>
      </c>
      <c r="H28" s="65">
        <v>10257471</v>
      </c>
      <c r="I28" s="65">
        <v>485792</v>
      </c>
      <c r="J28" s="65">
        <v>455507</v>
      </c>
      <c r="K28" s="65">
        <v>1004826</v>
      </c>
      <c r="L28" s="65">
        <v>325288</v>
      </c>
      <c r="M28" s="65">
        <v>707023</v>
      </c>
      <c r="N28" s="65">
        <v>517290</v>
      </c>
      <c r="O28" s="65">
        <v>593983</v>
      </c>
      <c r="P28" s="65">
        <v>576448</v>
      </c>
      <c r="Q28" s="65">
        <v>850550</v>
      </c>
      <c r="R28" s="65">
        <v>1185195</v>
      </c>
      <c r="S28" s="65">
        <v>441148</v>
      </c>
      <c r="T28" s="65">
        <v>2147057</v>
      </c>
      <c r="U28" s="65">
        <v>676186</v>
      </c>
      <c r="V28" s="65">
        <v>212644</v>
      </c>
      <c r="W28" s="65">
        <v>120167</v>
      </c>
      <c r="X28" s="65">
        <v>45929</v>
      </c>
      <c r="Y28" s="65">
        <v>259397</v>
      </c>
      <c r="Z28" s="65">
        <v>463610</v>
      </c>
      <c r="AA28" s="65">
        <v>153458</v>
      </c>
      <c r="AB28" s="65">
        <v>342606</v>
      </c>
      <c r="AC28" s="65">
        <v>206937</v>
      </c>
      <c r="AD28" s="75">
        <v>192196</v>
      </c>
      <c r="AE28" s="65">
        <v>139383</v>
      </c>
      <c r="AF28" s="65">
        <v>51074</v>
      </c>
      <c r="AG28" s="65">
        <v>322417</v>
      </c>
      <c r="AH28" s="65">
        <v>1023355</v>
      </c>
      <c r="AI28" s="65">
        <v>359092</v>
      </c>
      <c r="AJ28" s="65">
        <v>2837321</v>
      </c>
      <c r="AK28" s="20">
        <f t="shared" si="0"/>
        <v>26953350</v>
      </c>
      <c r="AM28" s="86">
        <v>201431</v>
      </c>
      <c r="AN28" s="92">
        <v>31810</v>
      </c>
      <c r="AO28" s="92">
        <f t="shared" si="1"/>
        <v>233241</v>
      </c>
      <c r="AP28" s="100"/>
      <c r="AQ28" s="3">
        <f>AK28+AO28</f>
        <v>27186591</v>
      </c>
    </row>
    <row r="29" spans="1:43" ht="13.5" customHeight="1">
      <c r="A29" s="15"/>
      <c r="B29" s="13" t="s">
        <v>42</v>
      </c>
      <c r="C29" s="126" t="s">
        <v>66</v>
      </c>
      <c r="D29" s="126"/>
      <c r="E29" s="127"/>
      <c r="F29" s="3">
        <v>1</v>
      </c>
      <c r="G29" s="3">
        <v>26</v>
      </c>
      <c r="H29" s="65">
        <v>9796362</v>
      </c>
      <c r="I29" s="65">
        <v>470378</v>
      </c>
      <c r="J29" s="65">
        <v>439591</v>
      </c>
      <c r="K29" s="65">
        <v>941563</v>
      </c>
      <c r="L29" s="65">
        <v>320847</v>
      </c>
      <c r="M29" s="65">
        <v>656424</v>
      </c>
      <c r="N29" s="65">
        <v>465332</v>
      </c>
      <c r="O29" s="65">
        <v>538931</v>
      </c>
      <c r="P29" s="65">
        <v>554918</v>
      </c>
      <c r="Q29" s="65">
        <v>811605</v>
      </c>
      <c r="R29" s="65">
        <v>1121505</v>
      </c>
      <c r="S29" s="65">
        <v>404504</v>
      </c>
      <c r="T29" s="65">
        <v>2007936</v>
      </c>
      <c r="U29" s="65">
        <v>641315</v>
      </c>
      <c r="V29" s="65">
        <v>195805</v>
      </c>
      <c r="W29" s="65">
        <v>111993</v>
      </c>
      <c r="X29" s="65">
        <v>40863</v>
      </c>
      <c r="Y29" s="65">
        <v>234078</v>
      </c>
      <c r="Z29" s="65">
        <v>433034</v>
      </c>
      <c r="AA29" s="65">
        <v>134242</v>
      </c>
      <c r="AB29" s="65">
        <v>308098</v>
      </c>
      <c r="AC29" s="65">
        <v>194265</v>
      </c>
      <c r="AD29" s="75">
        <v>156974</v>
      </c>
      <c r="AE29" s="65">
        <v>132915</v>
      </c>
      <c r="AF29" s="65">
        <v>44302</v>
      </c>
      <c r="AG29" s="65">
        <v>288164</v>
      </c>
      <c r="AH29" s="65">
        <v>1018846</v>
      </c>
      <c r="AI29" s="65">
        <v>353084</v>
      </c>
      <c r="AJ29" s="65">
        <v>1026813</v>
      </c>
      <c r="AK29" s="20">
        <f t="shared" si="0"/>
        <v>23844687</v>
      </c>
      <c r="AM29" s="86">
        <v>188171</v>
      </c>
      <c r="AN29" s="92">
        <v>28396</v>
      </c>
      <c r="AO29" s="92">
        <f t="shared" si="1"/>
        <v>216567</v>
      </c>
      <c r="AP29" s="100"/>
      <c r="AQ29" s="3">
        <f>AK29+AO29</f>
        <v>24061254</v>
      </c>
    </row>
    <row r="30" spans="1:43" ht="13.5" customHeight="1">
      <c r="A30" s="15"/>
      <c r="B30" s="13"/>
      <c r="C30" s="13" t="s">
        <v>44</v>
      </c>
      <c r="D30" s="126" t="s">
        <v>143</v>
      </c>
      <c r="E30" s="127"/>
      <c r="F30" s="3">
        <v>1</v>
      </c>
      <c r="G30" s="3">
        <v>27</v>
      </c>
      <c r="H30" s="65">
        <v>1213444</v>
      </c>
      <c r="I30" s="65">
        <v>73118</v>
      </c>
      <c r="J30" s="65">
        <v>26358</v>
      </c>
      <c r="K30" s="65">
        <v>276288</v>
      </c>
      <c r="L30" s="65">
        <v>38527</v>
      </c>
      <c r="M30" s="65">
        <v>195355</v>
      </c>
      <c r="N30" s="65">
        <v>57572</v>
      </c>
      <c r="O30" s="65">
        <v>96782</v>
      </c>
      <c r="P30" s="65">
        <v>291968</v>
      </c>
      <c r="Q30" s="65">
        <v>367369</v>
      </c>
      <c r="R30" s="65">
        <v>540841</v>
      </c>
      <c r="S30" s="65">
        <v>48294</v>
      </c>
      <c r="T30" s="65">
        <v>383641</v>
      </c>
      <c r="U30" s="65">
        <v>117743</v>
      </c>
      <c r="V30" s="65">
        <v>0</v>
      </c>
      <c r="W30" s="65">
        <v>12454</v>
      </c>
      <c r="X30" s="65">
        <v>19450</v>
      </c>
      <c r="Y30" s="65">
        <v>31647</v>
      </c>
      <c r="Z30" s="65">
        <v>4361</v>
      </c>
      <c r="AA30" s="65">
        <v>17737</v>
      </c>
      <c r="AB30" s="65">
        <v>39809</v>
      </c>
      <c r="AC30" s="65">
        <v>9944</v>
      </c>
      <c r="AD30" s="75">
        <v>16104</v>
      </c>
      <c r="AE30" s="65">
        <v>1882</v>
      </c>
      <c r="AF30" s="65">
        <v>2686</v>
      </c>
      <c r="AG30" s="65">
        <v>31039</v>
      </c>
      <c r="AH30" s="65">
        <v>144010</v>
      </c>
      <c r="AI30" s="65">
        <v>43856</v>
      </c>
      <c r="AJ30" s="65">
        <v>189438</v>
      </c>
      <c r="AK30" s="20">
        <f t="shared" si="0"/>
        <v>4291717</v>
      </c>
      <c r="AM30" s="86">
        <v>35155</v>
      </c>
      <c r="AN30" s="92">
        <v>615</v>
      </c>
      <c r="AO30" s="92">
        <f t="shared" si="1"/>
        <v>35770</v>
      </c>
      <c r="AP30" s="100"/>
      <c r="AQ30" s="3">
        <f>AK30+AO30</f>
        <v>4327487</v>
      </c>
    </row>
    <row r="31" spans="1:43" ht="13.5" customHeight="1">
      <c r="A31" s="15"/>
      <c r="B31" s="13"/>
      <c r="C31" s="13" t="s">
        <v>47</v>
      </c>
      <c r="D31" s="126" t="s">
        <v>144</v>
      </c>
      <c r="E31" s="127"/>
      <c r="F31" s="3">
        <v>1</v>
      </c>
      <c r="G31" s="3">
        <v>28</v>
      </c>
      <c r="H31" s="65">
        <v>1958370</v>
      </c>
      <c r="I31" s="65">
        <v>75423</v>
      </c>
      <c r="J31" s="65">
        <v>71507</v>
      </c>
      <c r="K31" s="65">
        <v>102434</v>
      </c>
      <c r="L31" s="65">
        <v>38618</v>
      </c>
      <c r="M31" s="65">
        <v>0</v>
      </c>
      <c r="N31" s="65">
        <v>89583</v>
      </c>
      <c r="O31" s="65">
        <v>68874</v>
      </c>
      <c r="P31" s="65">
        <v>56189</v>
      </c>
      <c r="Q31" s="65">
        <v>69434</v>
      </c>
      <c r="R31" s="65">
        <v>46862</v>
      </c>
      <c r="S31" s="65">
        <v>34144</v>
      </c>
      <c r="T31" s="65">
        <v>279370</v>
      </c>
      <c r="U31" s="65">
        <v>38085</v>
      </c>
      <c r="V31" s="65">
        <v>47241</v>
      </c>
      <c r="W31" s="65">
        <v>18000</v>
      </c>
      <c r="X31" s="65">
        <v>0</v>
      </c>
      <c r="Y31" s="65">
        <v>31344</v>
      </c>
      <c r="Z31" s="65">
        <v>25854</v>
      </c>
      <c r="AA31" s="65">
        <v>13971</v>
      </c>
      <c r="AB31" s="65">
        <v>34252</v>
      </c>
      <c r="AC31" s="65">
        <v>55316</v>
      </c>
      <c r="AD31" s="75">
        <v>4638</v>
      </c>
      <c r="AE31" s="65">
        <v>25511</v>
      </c>
      <c r="AF31" s="65">
        <v>5020</v>
      </c>
      <c r="AG31" s="65">
        <v>49439</v>
      </c>
      <c r="AH31" s="65">
        <v>158424</v>
      </c>
      <c r="AI31" s="65">
        <v>48343</v>
      </c>
      <c r="AJ31" s="65">
        <v>130617</v>
      </c>
      <c r="AK31" s="20">
        <f t="shared" si="0"/>
        <v>3576863</v>
      </c>
      <c r="AM31" s="86">
        <v>5008</v>
      </c>
      <c r="AN31" s="92">
        <v>6082</v>
      </c>
      <c r="AO31" s="92">
        <f t="shared" si="1"/>
        <v>11090</v>
      </c>
      <c r="AP31" s="100"/>
      <c r="AQ31" s="3">
        <f>AK31+AO31</f>
        <v>3587953</v>
      </c>
    </row>
    <row r="32" spans="1:43" ht="13.5" customHeight="1">
      <c r="A32" s="15"/>
      <c r="B32" s="13"/>
      <c r="C32" s="13" t="s">
        <v>55</v>
      </c>
      <c r="D32" s="126" t="s">
        <v>145</v>
      </c>
      <c r="E32" s="127"/>
      <c r="F32" s="3">
        <v>1</v>
      </c>
      <c r="G32" s="3">
        <v>29</v>
      </c>
      <c r="H32" s="65">
        <v>138500</v>
      </c>
      <c r="I32" s="65">
        <v>11198</v>
      </c>
      <c r="J32" s="65">
        <v>862</v>
      </c>
      <c r="K32" s="65">
        <v>0</v>
      </c>
      <c r="L32" s="65">
        <v>0</v>
      </c>
      <c r="M32" s="65">
        <v>0</v>
      </c>
      <c r="N32" s="65">
        <v>0</v>
      </c>
      <c r="O32" s="65">
        <v>0</v>
      </c>
      <c r="P32" s="65">
        <v>0</v>
      </c>
      <c r="Q32" s="65">
        <v>0</v>
      </c>
      <c r="R32" s="65">
        <v>1700</v>
      </c>
      <c r="S32" s="65">
        <v>0</v>
      </c>
      <c r="T32" s="65">
        <v>0</v>
      </c>
      <c r="U32" s="65">
        <v>0</v>
      </c>
      <c r="V32" s="65">
        <v>537</v>
      </c>
      <c r="W32" s="65">
        <v>0</v>
      </c>
      <c r="X32" s="65">
        <v>0</v>
      </c>
      <c r="Y32" s="65">
        <v>0</v>
      </c>
      <c r="Z32" s="65">
        <v>0</v>
      </c>
      <c r="AA32" s="65">
        <v>1321</v>
      </c>
      <c r="AB32" s="65">
        <v>0</v>
      </c>
      <c r="AC32" s="65">
        <v>0</v>
      </c>
      <c r="AD32" s="75">
        <v>0</v>
      </c>
      <c r="AE32" s="65">
        <v>0</v>
      </c>
      <c r="AF32" s="65">
        <v>8107</v>
      </c>
      <c r="AG32" s="65">
        <v>0</v>
      </c>
      <c r="AH32" s="65">
        <v>7653</v>
      </c>
      <c r="AI32" s="65">
        <v>14158</v>
      </c>
      <c r="AJ32" s="65">
        <v>0</v>
      </c>
      <c r="AK32" s="20">
        <f t="shared" si="0"/>
        <v>184036</v>
      </c>
      <c r="AM32" s="86">
        <v>0</v>
      </c>
      <c r="AN32" s="92">
        <v>0</v>
      </c>
      <c r="AO32" s="92">
        <f t="shared" si="1"/>
        <v>0</v>
      </c>
      <c r="AP32" s="100"/>
      <c r="AQ32" s="3">
        <f>AK32+AO32</f>
        <v>184036</v>
      </c>
    </row>
    <row r="33" spans="1:43">
      <c r="A33" s="15"/>
      <c r="B33" s="13"/>
      <c r="C33" s="13"/>
      <c r="D33" s="126"/>
      <c r="E33" s="127"/>
      <c r="F33" s="3">
        <v>1</v>
      </c>
      <c r="G33" s="3">
        <v>30</v>
      </c>
      <c r="H33" s="65">
        <v>0</v>
      </c>
      <c r="I33" s="65">
        <v>0</v>
      </c>
      <c r="J33" s="65">
        <v>0</v>
      </c>
      <c r="K33" s="65">
        <v>0</v>
      </c>
      <c r="L33" s="65">
        <v>0</v>
      </c>
      <c r="M33" s="65">
        <v>0</v>
      </c>
      <c r="N33" s="65">
        <v>0</v>
      </c>
      <c r="O33" s="65">
        <v>0</v>
      </c>
      <c r="P33" s="65">
        <v>0</v>
      </c>
      <c r="Q33" s="65">
        <v>0</v>
      </c>
      <c r="R33" s="65">
        <v>0</v>
      </c>
      <c r="S33" s="65">
        <v>0</v>
      </c>
      <c r="T33" s="65">
        <v>0</v>
      </c>
      <c r="U33" s="65">
        <v>0</v>
      </c>
      <c r="V33" s="65">
        <v>0</v>
      </c>
      <c r="W33" s="65">
        <v>0</v>
      </c>
      <c r="X33" s="65">
        <v>0</v>
      </c>
      <c r="Y33" s="65">
        <v>0</v>
      </c>
      <c r="Z33" s="65">
        <v>0</v>
      </c>
      <c r="AA33" s="65">
        <v>0</v>
      </c>
      <c r="AB33" s="65">
        <v>0</v>
      </c>
      <c r="AC33" s="65">
        <v>0</v>
      </c>
      <c r="AD33" s="75">
        <v>0</v>
      </c>
      <c r="AE33" s="65">
        <v>0</v>
      </c>
      <c r="AF33" s="65">
        <v>0</v>
      </c>
      <c r="AG33" s="65">
        <v>0</v>
      </c>
      <c r="AH33" s="65">
        <v>0</v>
      </c>
      <c r="AI33" s="65">
        <v>0</v>
      </c>
      <c r="AJ33" s="65">
        <v>0</v>
      </c>
      <c r="AK33" s="20">
        <f t="shared" si="0"/>
        <v>0</v>
      </c>
      <c r="AM33" s="86">
        <v>0</v>
      </c>
      <c r="AN33" s="92">
        <v>0</v>
      </c>
      <c r="AO33" s="92">
        <f t="shared" si="1"/>
        <v>0</v>
      </c>
      <c r="AP33" s="100"/>
      <c r="AQ33" s="3">
        <f>AK33+AO33</f>
        <v>0</v>
      </c>
    </row>
    <row r="34" spans="1:43">
      <c r="A34" s="15"/>
      <c r="B34" s="13"/>
      <c r="C34" s="13"/>
      <c r="D34" s="13"/>
      <c r="E34" s="14"/>
      <c r="F34" s="3">
        <v>1</v>
      </c>
      <c r="G34" s="3">
        <v>31</v>
      </c>
      <c r="H34" s="65">
        <v>0</v>
      </c>
      <c r="I34" s="65">
        <v>0</v>
      </c>
      <c r="J34" s="65">
        <v>0</v>
      </c>
      <c r="K34" s="65">
        <v>0</v>
      </c>
      <c r="L34" s="65">
        <v>0</v>
      </c>
      <c r="M34" s="65">
        <v>0</v>
      </c>
      <c r="N34" s="65">
        <v>0</v>
      </c>
      <c r="O34" s="65">
        <v>0</v>
      </c>
      <c r="P34" s="65">
        <v>0</v>
      </c>
      <c r="Q34" s="65">
        <v>0</v>
      </c>
      <c r="R34" s="65">
        <v>0</v>
      </c>
      <c r="S34" s="65">
        <v>0</v>
      </c>
      <c r="T34" s="65">
        <v>0</v>
      </c>
      <c r="U34" s="65">
        <v>0</v>
      </c>
      <c r="V34" s="65">
        <v>0</v>
      </c>
      <c r="W34" s="65">
        <v>0</v>
      </c>
      <c r="X34" s="65">
        <v>0</v>
      </c>
      <c r="Y34" s="65">
        <v>0</v>
      </c>
      <c r="Z34" s="65">
        <v>0</v>
      </c>
      <c r="AA34" s="65">
        <v>0</v>
      </c>
      <c r="AB34" s="65">
        <v>0</v>
      </c>
      <c r="AC34" s="65">
        <v>0</v>
      </c>
      <c r="AD34" s="75">
        <v>0</v>
      </c>
      <c r="AE34" s="65">
        <v>0</v>
      </c>
      <c r="AF34" s="65">
        <v>0</v>
      </c>
      <c r="AG34" s="65">
        <v>0</v>
      </c>
      <c r="AH34" s="65">
        <v>0</v>
      </c>
      <c r="AI34" s="65">
        <v>0</v>
      </c>
      <c r="AJ34" s="65">
        <v>0</v>
      </c>
      <c r="AK34" s="20">
        <f t="shared" si="0"/>
        <v>0</v>
      </c>
      <c r="AM34" s="86">
        <v>0</v>
      </c>
      <c r="AN34" s="92">
        <v>0</v>
      </c>
      <c r="AO34" s="92">
        <f t="shared" si="1"/>
        <v>0</v>
      </c>
      <c r="AP34" s="100"/>
      <c r="AQ34" s="3">
        <f>AK34+AO34</f>
        <v>0</v>
      </c>
    </row>
    <row r="35" spans="1:43">
      <c r="A35" s="15"/>
      <c r="B35" s="13"/>
      <c r="C35" s="13"/>
      <c r="D35" s="126"/>
      <c r="E35" s="127"/>
      <c r="F35" s="3">
        <v>1</v>
      </c>
      <c r="G35" s="3">
        <v>32</v>
      </c>
      <c r="H35" s="65">
        <v>0</v>
      </c>
      <c r="I35" s="65">
        <v>0</v>
      </c>
      <c r="J35" s="65">
        <v>0</v>
      </c>
      <c r="K35" s="65">
        <v>0</v>
      </c>
      <c r="L35" s="65">
        <v>0</v>
      </c>
      <c r="M35" s="65">
        <v>0</v>
      </c>
      <c r="N35" s="65">
        <v>0</v>
      </c>
      <c r="O35" s="65">
        <v>0</v>
      </c>
      <c r="P35" s="65">
        <v>0</v>
      </c>
      <c r="Q35" s="65">
        <v>0</v>
      </c>
      <c r="R35" s="65">
        <v>0</v>
      </c>
      <c r="S35" s="65">
        <v>0</v>
      </c>
      <c r="T35" s="65">
        <v>0</v>
      </c>
      <c r="U35" s="65">
        <v>0</v>
      </c>
      <c r="V35" s="65">
        <v>0</v>
      </c>
      <c r="W35" s="65">
        <v>0</v>
      </c>
      <c r="X35" s="65">
        <v>0</v>
      </c>
      <c r="Y35" s="65">
        <v>0</v>
      </c>
      <c r="Z35" s="65">
        <v>0</v>
      </c>
      <c r="AA35" s="65">
        <v>0</v>
      </c>
      <c r="AB35" s="65">
        <v>0</v>
      </c>
      <c r="AC35" s="65">
        <v>0</v>
      </c>
      <c r="AD35" s="75">
        <v>0</v>
      </c>
      <c r="AE35" s="65">
        <v>0</v>
      </c>
      <c r="AF35" s="65">
        <v>0</v>
      </c>
      <c r="AG35" s="65">
        <v>0</v>
      </c>
      <c r="AH35" s="65">
        <v>0</v>
      </c>
      <c r="AI35" s="65">
        <v>0</v>
      </c>
      <c r="AJ35" s="65">
        <v>0</v>
      </c>
      <c r="AK35" s="20">
        <f t="shared" si="0"/>
        <v>0</v>
      </c>
      <c r="AM35" s="86">
        <v>0</v>
      </c>
      <c r="AN35" s="92">
        <v>0</v>
      </c>
      <c r="AO35" s="92">
        <f t="shared" si="1"/>
        <v>0</v>
      </c>
      <c r="AP35" s="100"/>
      <c r="AQ35" s="3">
        <f>AK35+AO35</f>
        <v>0</v>
      </c>
    </row>
    <row r="36" spans="1:43" ht="13.5" customHeight="1">
      <c r="A36" s="15"/>
      <c r="B36" s="13"/>
      <c r="C36" s="13" t="s">
        <v>57</v>
      </c>
      <c r="D36" s="126" t="s">
        <v>146</v>
      </c>
      <c r="E36" s="127"/>
      <c r="F36" s="3">
        <v>1</v>
      </c>
      <c r="G36" s="3">
        <v>33</v>
      </c>
      <c r="H36" s="65">
        <v>816341</v>
      </c>
      <c r="I36" s="65">
        <v>0</v>
      </c>
      <c r="J36" s="65">
        <v>0</v>
      </c>
      <c r="K36" s="65">
        <v>0</v>
      </c>
      <c r="L36" s="65">
        <v>25458</v>
      </c>
      <c r="M36" s="65">
        <v>0</v>
      </c>
      <c r="N36" s="65">
        <v>0</v>
      </c>
      <c r="O36" s="65">
        <v>0</v>
      </c>
      <c r="P36" s="65">
        <v>20495</v>
      </c>
      <c r="Q36" s="65">
        <v>0</v>
      </c>
      <c r="R36" s="65">
        <v>0</v>
      </c>
      <c r="S36" s="65">
        <v>27381</v>
      </c>
      <c r="T36" s="65">
        <v>103434</v>
      </c>
      <c r="U36" s="65">
        <v>67160</v>
      </c>
      <c r="V36" s="65">
        <v>0</v>
      </c>
      <c r="W36" s="65">
        <v>0</v>
      </c>
      <c r="X36" s="65">
        <v>0</v>
      </c>
      <c r="Y36" s="65">
        <v>0</v>
      </c>
      <c r="Z36" s="65">
        <v>0</v>
      </c>
      <c r="AA36" s="65">
        <v>0</v>
      </c>
      <c r="AB36" s="65">
        <v>0</v>
      </c>
      <c r="AC36" s="65">
        <v>0</v>
      </c>
      <c r="AD36" s="75">
        <v>3692</v>
      </c>
      <c r="AE36" s="65">
        <v>0</v>
      </c>
      <c r="AF36" s="65">
        <v>0</v>
      </c>
      <c r="AG36" s="65">
        <v>11509</v>
      </c>
      <c r="AH36" s="65">
        <v>0</v>
      </c>
      <c r="AI36" s="65">
        <v>0</v>
      </c>
      <c r="AJ36" s="65">
        <v>0</v>
      </c>
      <c r="AK36" s="20">
        <f t="shared" si="0"/>
        <v>1075470</v>
      </c>
      <c r="AM36" s="86">
        <v>0</v>
      </c>
      <c r="AN36" s="92">
        <v>0</v>
      </c>
      <c r="AO36" s="92">
        <f t="shared" si="1"/>
        <v>0</v>
      </c>
      <c r="AP36" s="100"/>
      <c r="AQ36" s="3">
        <f>AK36+AO36</f>
        <v>1075470</v>
      </c>
    </row>
    <row r="37" spans="1:43" ht="13.5" customHeight="1">
      <c r="A37" s="15"/>
      <c r="B37" s="13"/>
      <c r="C37" s="13" t="s">
        <v>59</v>
      </c>
      <c r="D37" s="126" t="s">
        <v>147</v>
      </c>
      <c r="E37" s="127"/>
      <c r="F37" s="3">
        <v>1</v>
      </c>
      <c r="G37" s="3">
        <v>34</v>
      </c>
      <c r="H37" s="65">
        <v>689767</v>
      </c>
      <c r="I37" s="65">
        <v>120959</v>
      </c>
      <c r="J37" s="65">
        <v>143516</v>
      </c>
      <c r="K37" s="65">
        <v>147294</v>
      </c>
      <c r="L37" s="65">
        <v>38332</v>
      </c>
      <c r="M37" s="65">
        <v>130029</v>
      </c>
      <c r="N37" s="65">
        <v>82166</v>
      </c>
      <c r="O37" s="65">
        <v>118275</v>
      </c>
      <c r="P37" s="65">
        <v>52844</v>
      </c>
      <c r="Q37" s="65">
        <v>81422</v>
      </c>
      <c r="R37" s="65">
        <v>139969</v>
      </c>
      <c r="S37" s="65">
        <v>111892</v>
      </c>
      <c r="T37" s="65">
        <v>77620</v>
      </c>
      <c r="U37" s="65">
        <v>80232</v>
      </c>
      <c r="V37" s="65">
        <v>44099</v>
      </c>
      <c r="W37" s="65">
        <v>14696</v>
      </c>
      <c r="X37" s="65">
        <v>0</v>
      </c>
      <c r="Y37" s="65">
        <v>40800</v>
      </c>
      <c r="Z37" s="65">
        <v>171768</v>
      </c>
      <c r="AA37" s="65">
        <v>29088</v>
      </c>
      <c r="AB37" s="65">
        <v>57354</v>
      </c>
      <c r="AC37" s="65">
        <v>33347</v>
      </c>
      <c r="AD37" s="75">
        <v>15905</v>
      </c>
      <c r="AE37" s="65">
        <v>24382</v>
      </c>
      <c r="AF37" s="65">
        <v>7609</v>
      </c>
      <c r="AG37" s="65">
        <v>28493</v>
      </c>
      <c r="AH37" s="65">
        <v>222115</v>
      </c>
      <c r="AI37" s="65">
        <v>141276</v>
      </c>
      <c r="AJ37" s="65">
        <v>47448</v>
      </c>
      <c r="AK37" s="20">
        <f t="shared" si="0"/>
        <v>2892697</v>
      </c>
      <c r="AM37" s="86">
        <v>37700</v>
      </c>
      <c r="AN37" s="92">
        <v>19517</v>
      </c>
      <c r="AO37" s="92">
        <f t="shared" si="1"/>
        <v>57217</v>
      </c>
      <c r="AP37" s="100"/>
      <c r="AQ37" s="3">
        <f>AK37+AO37</f>
        <v>2949914</v>
      </c>
    </row>
    <row r="38" spans="1:43" ht="13.5" customHeight="1">
      <c r="A38" s="15"/>
      <c r="B38" s="13"/>
      <c r="C38" s="13" t="s">
        <v>61</v>
      </c>
      <c r="D38" s="126" t="s">
        <v>68</v>
      </c>
      <c r="E38" s="127"/>
      <c r="F38" s="3">
        <v>1</v>
      </c>
      <c r="G38" s="3">
        <v>35</v>
      </c>
      <c r="H38" s="65">
        <v>4764970</v>
      </c>
      <c r="I38" s="65">
        <v>151962</v>
      </c>
      <c r="J38" s="65">
        <v>192199</v>
      </c>
      <c r="K38" s="65">
        <v>406080</v>
      </c>
      <c r="L38" s="65">
        <v>177054</v>
      </c>
      <c r="M38" s="65">
        <v>331040</v>
      </c>
      <c r="N38" s="65">
        <v>235326</v>
      </c>
      <c r="O38" s="65">
        <v>231784</v>
      </c>
      <c r="P38" s="65">
        <v>131780</v>
      </c>
      <c r="Q38" s="65">
        <v>282371</v>
      </c>
      <c r="R38" s="65">
        <v>391874</v>
      </c>
      <c r="S38" s="65">
        <v>182770</v>
      </c>
      <c r="T38" s="65">
        <v>1149007</v>
      </c>
      <c r="U38" s="65">
        <v>323864</v>
      </c>
      <c r="V38" s="65">
        <v>101225</v>
      </c>
      <c r="W38" s="65">
        <v>64876</v>
      </c>
      <c r="X38" s="65">
        <v>21413</v>
      </c>
      <c r="Y38" s="65">
        <v>127633</v>
      </c>
      <c r="Z38" s="65">
        <v>230624</v>
      </c>
      <c r="AA38" s="65">
        <v>65215</v>
      </c>
      <c r="AB38" s="65">
        <v>174903</v>
      </c>
      <c r="AC38" s="65">
        <v>94150</v>
      </c>
      <c r="AD38" s="75">
        <v>116635</v>
      </c>
      <c r="AE38" s="65">
        <v>81038</v>
      </c>
      <c r="AF38" s="65">
        <v>19765</v>
      </c>
      <c r="AG38" s="65">
        <v>164578</v>
      </c>
      <c r="AH38" s="65">
        <v>472045</v>
      </c>
      <c r="AI38" s="65">
        <v>105253</v>
      </c>
      <c r="AJ38" s="65">
        <v>647021</v>
      </c>
      <c r="AK38" s="20">
        <f t="shared" si="0"/>
        <v>11438455</v>
      </c>
      <c r="AM38" s="86">
        <v>110308</v>
      </c>
      <c r="AN38" s="92">
        <v>2182</v>
      </c>
      <c r="AO38" s="92">
        <f t="shared" si="1"/>
        <v>112490</v>
      </c>
      <c r="AP38" s="100"/>
      <c r="AQ38" s="3">
        <f>AK38+AO38</f>
        <v>11550945</v>
      </c>
    </row>
    <row r="39" spans="1:43" ht="13.5" customHeight="1">
      <c r="A39" s="15"/>
      <c r="B39" s="13"/>
      <c r="C39" s="13" t="s">
        <v>62</v>
      </c>
      <c r="D39" s="126" t="s">
        <v>19</v>
      </c>
      <c r="E39" s="127"/>
      <c r="F39" s="3">
        <v>1</v>
      </c>
      <c r="G39" s="3">
        <v>36</v>
      </c>
      <c r="H39" s="65">
        <v>214970</v>
      </c>
      <c r="I39" s="65">
        <v>37718</v>
      </c>
      <c r="J39" s="65">
        <v>5149</v>
      </c>
      <c r="K39" s="65">
        <v>9467</v>
      </c>
      <c r="L39" s="65">
        <v>2858</v>
      </c>
      <c r="M39" s="65">
        <v>0</v>
      </c>
      <c r="N39" s="65">
        <v>319</v>
      </c>
      <c r="O39" s="65">
        <v>23216</v>
      </c>
      <c r="P39" s="65">
        <v>289</v>
      </c>
      <c r="Q39" s="65">
        <v>5671</v>
      </c>
      <c r="R39" s="65">
        <v>259</v>
      </c>
      <c r="S39" s="65">
        <v>23</v>
      </c>
      <c r="T39" s="65">
        <v>14864</v>
      </c>
      <c r="U39" s="65">
        <v>14231</v>
      </c>
      <c r="V39" s="65">
        <v>2703</v>
      </c>
      <c r="W39" s="65">
        <v>1679</v>
      </c>
      <c r="X39" s="65">
        <v>0</v>
      </c>
      <c r="Y39" s="65">
        <v>2654</v>
      </c>
      <c r="Z39" s="65">
        <v>427</v>
      </c>
      <c r="AA39" s="65">
        <v>6910</v>
      </c>
      <c r="AB39" s="65">
        <v>1734</v>
      </c>
      <c r="AC39" s="65">
        <v>1508</v>
      </c>
      <c r="AD39" s="75">
        <v>0</v>
      </c>
      <c r="AE39" s="65">
        <v>102</v>
      </c>
      <c r="AF39" s="65">
        <v>1115</v>
      </c>
      <c r="AG39" s="65">
        <v>3106</v>
      </c>
      <c r="AH39" s="65">
        <v>14599</v>
      </c>
      <c r="AI39" s="65">
        <v>198</v>
      </c>
      <c r="AJ39" s="65">
        <v>12289</v>
      </c>
      <c r="AK39" s="20">
        <f t="shared" si="0"/>
        <v>378058</v>
      </c>
      <c r="AM39" s="86">
        <v>0</v>
      </c>
      <c r="AN39" s="92">
        <v>0</v>
      </c>
      <c r="AO39" s="92">
        <f t="shared" si="1"/>
        <v>0</v>
      </c>
      <c r="AP39" s="100"/>
      <c r="AQ39" s="3">
        <f>AK39+AO39</f>
        <v>378058</v>
      </c>
    </row>
    <row r="40" spans="1:43" ht="13.5" customHeight="1">
      <c r="A40" s="15"/>
      <c r="B40" s="13"/>
      <c r="C40" s="13" t="s">
        <v>67</v>
      </c>
      <c r="D40" s="126" t="s">
        <v>148</v>
      </c>
      <c r="E40" s="127"/>
      <c r="F40" s="3">
        <v>1</v>
      </c>
      <c r="G40" s="3">
        <v>37</v>
      </c>
      <c r="H40" s="65">
        <v>0</v>
      </c>
      <c r="I40" s="65">
        <v>0</v>
      </c>
      <c r="J40" s="65">
        <v>0</v>
      </c>
      <c r="K40" s="65">
        <v>0</v>
      </c>
      <c r="L40" s="65">
        <v>0</v>
      </c>
      <c r="M40" s="65">
        <v>0</v>
      </c>
      <c r="N40" s="65">
        <v>366</v>
      </c>
      <c r="O40" s="65">
        <v>0</v>
      </c>
      <c r="P40" s="65">
        <v>1353</v>
      </c>
      <c r="Q40" s="65">
        <v>5338</v>
      </c>
      <c r="R40" s="65">
        <v>0</v>
      </c>
      <c r="S40" s="65">
        <v>0</v>
      </c>
      <c r="T40" s="65">
        <v>0</v>
      </c>
      <c r="U40" s="65">
        <v>0</v>
      </c>
      <c r="V40" s="65">
        <v>0</v>
      </c>
      <c r="W40" s="65">
        <v>288</v>
      </c>
      <c r="X40" s="65">
        <v>0</v>
      </c>
      <c r="Y40" s="65">
        <v>0</v>
      </c>
      <c r="Z40" s="65">
        <v>0</v>
      </c>
      <c r="AA40" s="65">
        <v>0</v>
      </c>
      <c r="AB40" s="65">
        <v>46</v>
      </c>
      <c r="AC40" s="65">
        <v>0</v>
      </c>
      <c r="AD40" s="75">
        <v>0</v>
      </c>
      <c r="AE40" s="65">
        <v>0</v>
      </c>
      <c r="AF40" s="65">
        <v>0</v>
      </c>
      <c r="AG40" s="65">
        <v>0</v>
      </c>
      <c r="AH40" s="65">
        <v>0</v>
      </c>
      <c r="AI40" s="65">
        <v>0</v>
      </c>
      <c r="AJ40" s="65">
        <v>0</v>
      </c>
      <c r="AK40" s="20">
        <f t="shared" si="0"/>
        <v>7391</v>
      </c>
      <c r="AM40" s="86">
        <v>0</v>
      </c>
      <c r="AN40" s="92">
        <v>0</v>
      </c>
      <c r="AO40" s="92">
        <f t="shared" si="1"/>
        <v>0</v>
      </c>
      <c r="AP40" s="100"/>
      <c r="AQ40" s="3">
        <f>AK40+AO40</f>
        <v>7391</v>
      </c>
    </row>
    <row r="41" spans="1:43">
      <c r="A41" s="15"/>
      <c r="B41" s="13"/>
      <c r="C41" s="13"/>
      <c r="D41" s="126"/>
      <c r="E41" s="127"/>
      <c r="F41" s="3">
        <v>1</v>
      </c>
      <c r="G41" s="3">
        <v>38</v>
      </c>
      <c r="H41" s="65">
        <v>0</v>
      </c>
      <c r="I41" s="65">
        <v>0</v>
      </c>
      <c r="J41" s="65">
        <v>0</v>
      </c>
      <c r="K41" s="65">
        <v>0</v>
      </c>
      <c r="L41" s="65">
        <v>0</v>
      </c>
      <c r="M41" s="65">
        <v>0</v>
      </c>
      <c r="N41" s="65">
        <v>0</v>
      </c>
      <c r="O41" s="65">
        <v>0</v>
      </c>
      <c r="P41" s="65">
        <v>0</v>
      </c>
      <c r="Q41" s="65">
        <v>0</v>
      </c>
      <c r="R41" s="65">
        <v>0</v>
      </c>
      <c r="S41" s="65">
        <v>0</v>
      </c>
      <c r="T41" s="65">
        <v>0</v>
      </c>
      <c r="U41" s="65">
        <v>0</v>
      </c>
      <c r="V41" s="65">
        <v>0</v>
      </c>
      <c r="W41" s="65">
        <v>0</v>
      </c>
      <c r="X41" s="65">
        <v>0</v>
      </c>
      <c r="Y41" s="65">
        <v>0</v>
      </c>
      <c r="Z41" s="65">
        <v>0</v>
      </c>
      <c r="AA41" s="65">
        <v>0</v>
      </c>
      <c r="AB41" s="65">
        <v>0</v>
      </c>
      <c r="AC41" s="65">
        <v>0</v>
      </c>
      <c r="AD41" s="75">
        <v>0</v>
      </c>
      <c r="AE41" s="65">
        <v>0</v>
      </c>
      <c r="AF41" s="65">
        <v>0</v>
      </c>
      <c r="AG41" s="65">
        <v>0</v>
      </c>
      <c r="AH41" s="65">
        <v>0</v>
      </c>
      <c r="AI41" s="65">
        <v>0</v>
      </c>
      <c r="AJ41" s="65">
        <v>0</v>
      </c>
      <c r="AK41" s="20">
        <f t="shared" si="0"/>
        <v>0</v>
      </c>
      <c r="AM41" s="86">
        <v>0</v>
      </c>
      <c r="AN41" s="92">
        <v>0</v>
      </c>
      <c r="AO41" s="92">
        <f t="shared" si="1"/>
        <v>0</v>
      </c>
      <c r="AP41" s="100"/>
      <c r="AQ41" s="3">
        <f>AK41+AO41</f>
        <v>0</v>
      </c>
    </row>
    <row r="42" spans="1:43">
      <c r="A42" s="15"/>
      <c r="B42" s="13"/>
      <c r="C42" s="13"/>
      <c r="D42" s="126"/>
      <c r="E42" s="127"/>
      <c r="F42" s="3">
        <v>1</v>
      </c>
      <c r="G42" s="3">
        <v>39</v>
      </c>
      <c r="H42" s="65">
        <v>0</v>
      </c>
      <c r="I42" s="65">
        <v>0</v>
      </c>
      <c r="J42" s="65">
        <v>0</v>
      </c>
      <c r="K42" s="65">
        <v>0</v>
      </c>
      <c r="L42" s="65">
        <v>0</v>
      </c>
      <c r="M42" s="65">
        <v>0</v>
      </c>
      <c r="N42" s="65">
        <v>0</v>
      </c>
      <c r="O42" s="65">
        <v>0</v>
      </c>
      <c r="P42" s="65">
        <v>0</v>
      </c>
      <c r="Q42" s="65">
        <v>0</v>
      </c>
      <c r="R42" s="65">
        <v>0</v>
      </c>
      <c r="S42" s="65">
        <v>0</v>
      </c>
      <c r="T42" s="65">
        <v>0</v>
      </c>
      <c r="U42" s="65">
        <v>0</v>
      </c>
      <c r="V42" s="65">
        <v>0</v>
      </c>
      <c r="W42" s="65">
        <v>0</v>
      </c>
      <c r="X42" s="65">
        <v>0</v>
      </c>
      <c r="Y42" s="65">
        <v>0</v>
      </c>
      <c r="Z42" s="65">
        <v>0</v>
      </c>
      <c r="AA42" s="65">
        <v>0</v>
      </c>
      <c r="AB42" s="65">
        <v>0</v>
      </c>
      <c r="AC42" s="65">
        <v>0</v>
      </c>
      <c r="AD42" s="75">
        <v>0</v>
      </c>
      <c r="AE42" s="65">
        <v>0</v>
      </c>
      <c r="AF42" s="65">
        <v>0</v>
      </c>
      <c r="AG42" s="65">
        <v>0</v>
      </c>
      <c r="AH42" s="65">
        <v>0</v>
      </c>
      <c r="AI42" s="65">
        <v>0</v>
      </c>
      <c r="AJ42" s="65">
        <v>0</v>
      </c>
      <c r="AK42" s="20">
        <f t="shared" si="0"/>
        <v>0</v>
      </c>
      <c r="AM42" s="86">
        <v>0</v>
      </c>
      <c r="AN42" s="92">
        <v>0</v>
      </c>
      <c r="AO42" s="92">
        <f t="shared" si="1"/>
        <v>0</v>
      </c>
      <c r="AP42" s="100"/>
      <c r="AQ42" s="3">
        <f>AK42+AO42</f>
        <v>0</v>
      </c>
    </row>
    <row r="43" spans="1:43" ht="13.5" customHeight="1">
      <c r="A43" s="15"/>
      <c r="B43" s="13" t="s">
        <v>51</v>
      </c>
      <c r="C43" s="126" t="s">
        <v>69</v>
      </c>
      <c r="D43" s="126"/>
      <c r="E43" s="127"/>
      <c r="F43" s="3">
        <v>1</v>
      </c>
      <c r="G43" s="3">
        <v>40</v>
      </c>
      <c r="H43" s="65">
        <v>450873</v>
      </c>
      <c r="I43" s="65">
        <v>15396</v>
      </c>
      <c r="J43" s="65">
        <v>15289</v>
      </c>
      <c r="K43" s="65">
        <v>63056</v>
      </c>
      <c r="L43" s="65">
        <v>4435</v>
      </c>
      <c r="M43" s="65">
        <v>50533</v>
      </c>
      <c r="N43" s="65">
        <v>49220</v>
      </c>
      <c r="O43" s="65">
        <v>54907</v>
      </c>
      <c r="P43" s="65">
        <v>20883</v>
      </c>
      <c r="Q43" s="65">
        <v>36930</v>
      </c>
      <c r="R43" s="65">
        <v>61886</v>
      </c>
      <c r="S43" s="65">
        <v>27940</v>
      </c>
      <c r="T43" s="65">
        <v>138967</v>
      </c>
      <c r="U43" s="65">
        <v>34688</v>
      </c>
      <c r="V43" s="65">
        <v>16839</v>
      </c>
      <c r="W43" s="65">
        <v>8174</v>
      </c>
      <c r="X43" s="65">
        <v>1005</v>
      </c>
      <c r="Y43" s="65">
        <v>25270</v>
      </c>
      <c r="Z43" s="65">
        <v>30113</v>
      </c>
      <c r="AA43" s="65">
        <v>11751</v>
      </c>
      <c r="AB43" s="65">
        <v>29172</v>
      </c>
      <c r="AC43" s="65">
        <v>12644</v>
      </c>
      <c r="AD43" s="75">
        <v>35222</v>
      </c>
      <c r="AE43" s="65">
        <v>6468</v>
      </c>
      <c r="AF43" s="65">
        <v>6772</v>
      </c>
      <c r="AG43" s="65">
        <v>29006</v>
      </c>
      <c r="AH43" s="65">
        <v>4509</v>
      </c>
      <c r="AI43" s="65">
        <v>5985</v>
      </c>
      <c r="AJ43" s="65">
        <v>39638</v>
      </c>
      <c r="AK43" s="20">
        <f t="shared" si="0"/>
        <v>1287571</v>
      </c>
      <c r="AM43" s="86">
        <v>13252</v>
      </c>
      <c r="AN43" s="92">
        <v>2356</v>
      </c>
      <c r="AO43" s="92">
        <f t="shared" si="1"/>
        <v>15608</v>
      </c>
      <c r="AP43" s="100"/>
      <c r="AQ43" s="3">
        <f>AK43+AO43</f>
        <v>1303179</v>
      </c>
    </row>
    <row r="44" spans="1:43" ht="13.5" customHeight="1">
      <c r="A44" s="15"/>
      <c r="B44" s="13"/>
      <c r="C44" s="13" t="s">
        <v>44</v>
      </c>
      <c r="D44" s="126" t="s">
        <v>70</v>
      </c>
      <c r="E44" s="127"/>
      <c r="F44" s="3">
        <v>1</v>
      </c>
      <c r="G44" s="3">
        <v>41</v>
      </c>
      <c r="H44" s="65">
        <v>443048</v>
      </c>
      <c r="I44" s="65">
        <v>15396</v>
      </c>
      <c r="J44" s="65">
        <v>15289</v>
      </c>
      <c r="K44" s="65">
        <v>62744</v>
      </c>
      <c r="L44" s="65">
        <v>4435</v>
      </c>
      <c r="M44" s="65">
        <v>50343</v>
      </c>
      <c r="N44" s="65">
        <v>45391</v>
      </c>
      <c r="O44" s="65">
        <v>48085</v>
      </c>
      <c r="P44" s="65">
        <v>19117</v>
      </c>
      <c r="Q44" s="65">
        <v>36883</v>
      </c>
      <c r="R44" s="65">
        <v>61820</v>
      </c>
      <c r="S44" s="65">
        <v>25814</v>
      </c>
      <c r="T44" s="65">
        <v>138965</v>
      </c>
      <c r="U44" s="65">
        <v>33334</v>
      </c>
      <c r="V44" s="65">
        <v>16814</v>
      </c>
      <c r="W44" s="65">
        <v>8167</v>
      </c>
      <c r="X44" s="65">
        <v>188</v>
      </c>
      <c r="Y44" s="65">
        <v>25270</v>
      </c>
      <c r="Z44" s="65">
        <v>29064</v>
      </c>
      <c r="AA44" s="65">
        <v>11746</v>
      </c>
      <c r="AB44" s="65">
        <v>21918</v>
      </c>
      <c r="AC44" s="65">
        <v>12644</v>
      </c>
      <c r="AD44" s="75">
        <v>35222</v>
      </c>
      <c r="AE44" s="65">
        <v>6383</v>
      </c>
      <c r="AF44" s="65">
        <v>1674</v>
      </c>
      <c r="AG44" s="65">
        <v>28523</v>
      </c>
      <c r="AH44" s="65">
        <v>3751</v>
      </c>
      <c r="AI44" s="65">
        <v>5964</v>
      </c>
      <c r="AJ44" s="65">
        <v>39182</v>
      </c>
      <c r="AK44" s="20">
        <f t="shared" si="0"/>
        <v>1247174</v>
      </c>
      <c r="AM44" s="86">
        <v>13173</v>
      </c>
      <c r="AN44" s="92">
        <v>1153</v>
      </c>
      <c r="AO44" s="92">
        <f t="shared" si="1"/>
        <v>14326</v>
      </c>
      <c r="AP44" s="100"/>
      <c r="AQ44" s="3">
        <f>AK44+AO44</f>
        <v>1261500</v>
      </c>
    </row>
    <row r="45" spans="1:43" ht="13.5" customHeight="1">
      <c r="A45" s="15"/>
      <c r="B45" s="13"/>
      <c r="C45" s="13" t="s">
        <v>47</v>
      </c>
      <c r="D45" s="126" t="s">
        <v>71</v>
      </c>
      <c r="E45" s="127"/>
      <c r="F45" s="3">
        <v>1</v>
      </c>
      <c r="G45" s="3">
        <v>42</v>
      </c>
      <c r="H45" s="65">
        <v>0</v>
      </c>
      <c r="I45" s="65">
        <v>0</v>
      </c>
      <c r="J45" s="65">
        <v>0</v>
      </c>
      <c r="K45" s="65">
        <v>0</v>
      </c>
      <c r="L45" s="65">
        <v>0</v>
      </c>
      <c r="M45" s="65">
        <v>0</v>
      </c>
      <c r="N45" s="65">
        <v>0</v>
      </c>
      <c r="O45" s="65">
        <v>0</v>
      </c>
      <c r="P45" s="65">
        <v>0</v>
      </c>
      <c r="Q45" s="65">
        <v>0</v>
      </c>
      <c r="R45" s="65">
        <v>0</v>
      </c>
      <c r="S45" s="65">
        <v>0</v>
      </c>
      <c r="T45" s="65">
        <v>0</v>
      </c>
      <c r="U45" s="65">
        <v>0</v>
      </c>
      <c r="V45" s="65">
        <v>0</v>
      </c>
      <c r="W45" s="65">
        <v>0</v>
      </c>
      <c r="X45" s="65">
        <v>0</v>
      </c>
      <c r="Y45" s="65">
        <v>0</v>
      </c>
      <c r="Z45" s="65">
        <v>0</v>
      </c>
      <c r="AA45" s="65">
        <v>0</v>
      </c>
      <c r="AB45" s="65">
        <v>0</v>
      </c>
      <c r="AC45" s="65">
        <v>0</v>
      </c>
      <c r="AD45" s="75">
        <v>0</v>
      </c>
      <c r="AE45" s="65">
        <v>0</v>
      </c>
      <c r="AF45" s="65">
        <v>0</v>
      </c>
      <c r="AG45" s="65">
        <v>0</v>
      </c>
      <c r="AH45" s="65">
        <v>0</v>
      </c>
      <c r="AI45" s="65">
        <v>0</v>
      </c>
      <c r="AJ45" s="65">
        <v>0</v>
      </c>
      <c r="AK45" s="20">
        <f t="shared" si="0"/>
        <v>0</v>
      </c>
      <c r="AM45" s="86">
        <v>0</v>
      </c>
      <c r="AN45" s="92">
        <v>0</v>
      </c>
      <c r="AO45" s="92">
        <f t="shared" si="1"/>
        <v>0</v>
      </c>
      <c r="AP45" s="100"/>
      <c r="AQ45" s="3">
        <f>AK45+AO45</f>
        <v>0</v>
      </c>
    </row>
    <row r="46" spans="1:43" ht="13.5" customHeight="1">
      <c r="A46" s="15"/>
      <c r="B46" s="13"/>
      <c r="C46" s="13" t="s">
        <v>55</v>
      </c>
      <c r="D46" s="126" t="s">
        <v>72</v>
      </c>
      <c r="E46" s="127"/>
      <c r="F46" s="3">
        <v>1</v>
      </c>
      <c r="G46" s="3">
        <v>43</v>
      </c>
      <c r="H46" s="65">
        <v>0</v>
      </c>
      <c r="I46" s="65">
        <v>0</v>
      </c>
      <c r="J46" s="65">
        <v>0</v>
      </c>
      <c r="K46" s="65">
        <v>0</v>
      </c>
      <c r="L46" s="65">
        <v>0</v>
      </c>
      <c r="M46" s="65">
        <v>0</v>
      </c>
      <c r="N46" s="65">
        <v>0</v>
      </c>
      <c r="O46" s="65">
        <v>0</v>
      </c>
      <c r="P46" s="65">
        <v>0</v>
      </c>
      <c r="Q46" s="65">
        <v>0</v>
      </c>
      <c r="R46" s="65">
        <v>0</v>
      </c>
      <c r="S46" s="65">
        <v>0</v>
      </c>
      <c r="T46" s="65">
        <v>0</v>
      </c>
      <c r="U46" s="65">
        <v>0</v>
      </c>
      <c r="V46" s="65">
        <v>0</v>
      </c>
      <c r="W46" s="65">
        <v>0</v>
      </c>
      <c r="X46" s="65">
        <v>0</v>
      </c>
      <c r="Y46" s="65">
        <v>0</v>
      </c>
      <c r="Z46" s="65">
        <v>0</v>
      </c>
      <c r="AA46" s="65">
        <v>0</v>
      </c>
      <c r="AB46" s="65">
        <v>0</v>
      </c>
      <c r="AC46" s="65">
        <v>0</v>
      </c>
      <c r="AD46" s="75">
        <v>0</v>
      </c>
      <c r="AE46" s="65">
        <v>0</v>
      </c>
      <c r="AF46" s="65">
        <v>0</v>
      </c>
      <c r="AG46" s="65">
        <v>0</v>
      </c>
      <c r="AH46" s="65">
        <v>0</v>
      </c>
      <c r="AI46" s="65">
        <v>0</v>
      </c>
      <c r="AJ46" s="65">
        <v>0</v>
      </c>
      <c r="AK46" s="20">
        <f t="shared" si="0"/>
        <v>0</v>
      </c>
      <c r="AM46" s="86">
        <v>0</v>
      </c>
      <c r="AN46" s="92">
        <v>0</v>
      </c>
      <c r="AO46" s="92">
        <f t="shared" si="1"/>
        <v>0</v>
      </c>
      <c r="AP46" s="100"/>
      <c r="AQ46" s="3">
        <f>AK46+AO46</f>
        <v>0</v>
      </c>
    </row>
    <row r="47" spans="1:43" ht="13.5" customHeight="1">
      <c r="A47" s="15"/>
      <c r="B47" s="13"/>
      <c r="C47" s="13" t="s">
        <v>57</v>
      </c>
      <c r="D47" s="126" t="s">
        <v>73</v>
      </c>
      <c r="E47" s="127"/>
      <c r="F47" s="3">
        <v>1</v>
      </c>
      <c r="G47" s="3">
        <v>44</v>
      </c>
      <c r="H47" s="65">
        <v>0</v>
      </c>
      <c r="I47" s="65">
        <v>0</v>
      </c>
      <c r="J47" s="65">
        <v>0</v>
      </c>
      <c r="K47" s="65">
        <v>0</v>
      </c>
      <c r="L47" s="65">
        <v>0</v>
      </c>
      <c r="M47" s="65">
        <v>0</v>
      </c>
      <c r="N47" s="65">
        <v>0</v>
      </c>
      <c r="O47" s="65">
        <v>0</v>
      </c>
      <c r="P47" s="65">
        <v>0</v>
      </c>
      <c r="Q47" s="65">
        <v>0</v>
      </c>
      <c r="R47" s="65">
        <v>0</v>
      </c>
      <c r="S47" s="65">
        <v>0</v>
      </c>
      <c r="T47" s="65">
        <v>0</v>
      </c>
      <c r="U47" s="65">
        <v>0</v>
      </c>
      <c r="V47" s="65">
        <v>0</v>
      </c>
      <c r="W47" s="65">
        <v>0</v>
      </c>
      <c r="X47" s="65">
        <v>0</v>
      </c>
      <c r="Y47" s="65">
        <v>0</v>
      </c>
      <c r="Z47" s="65">
        <v>0</v>
      </c>
      <c r="AA47" s="65">
        <v>0</v>
      </c>
      <c r="AB47" s="65">
        <v>0</v>
      </c>
      <c r="AC47" s="65">
        <v>0</v>
      </c>
      <c r="AD47" s="75">
        <v>0</v>
      </c>
      <c r="AE47" s="65">
        <v>0</v>
      </c>
      <c r="AF47" s="65">
        <v>0</v>
      </c>
      <c r="AG47" s="65">
        <v>0</v>
      </c>
      <c r="AH47" s="65">
        <v>0</v>
      </c>
      <c r="AI47" s="65">
        <v>0</v>
      </c>
      <c r="AJ47" s="65">
        <v>0</v>
      </c>
      <c r="AK47" s="20">
        <f t="shared" si="0"/>
        <v>0</v>
      </c>
      <c r="AM47" s="86">
        <v>0</v>
      </c>
      <c r="AN47" s="92">
        <v>0</v>
      </c>
      <c r="AO47" s="92">
        <f t="shared" si="1"/>
        <v>0</v>
      </c>
      <c r="AP47" s="100"/>
      <c r="AQ47" s="3">
        <f>AK47+AO47</f>
        <v>0</v>
      </c>
    </row>
    <row r="48" spans="1:43" ht="13.5" customHeight="1">
      <c r="A48" s="15"/>
      <c r="B48" s="13"/>
      <c r="C48" s="13" t="s">
        <v>59</v>
      </c>
      <c r="D48" s="126" t="s">
        <v>74</v>
      </c>
      <c r="E48" s="127"/>
      <c r="F48" s="3">
        <v>1</v>
      </c>
      <c r="G48" s="3">
        <v>45</v>
      </c>
      <c r="H48" s="65">
        <v>7825</v>
      </c>
      <c r="I48" s="65">
        <v>0</v>
      </c>
      <c r="J48" s="65">
        <v>0</v>
      </c>
      <c r="K48" s="65">
        <v>312</v>
      </c>
      <c r="L48" s="65">
        <v>0</v>
      </c>
      <c r="M48" s="65">
        <v>190</v>
      </c>
      <c r="N48" s="65">
        <v>3829</v>
      </c>
      <c r="O48" s="65">
        <v>6822</v>
      </c>
      <c r="P48" s="65">
        <v>1766</v>
      </c>
      <c r="Q48" s="65">
        <v>47</v>
      </c>
      <c r="R48" s="65">
        <v>66</v>
      </c>
      <c r="S48" s="65">
        <v>2126</v>
      </c>
      <c r="T48" s="65">
        <v>2</v>
      </c>
      <c r="U48" s="65">
        <v>1354</v>
      </c>
      <c r="V48" s="65">
        <v>25</v>
      </c>
      <c r="W48" s="65">
        <v>7</v>
      </c>
      <c r="X48" s="65">
        <v>817</v>
      </c>
      <c r="Y48" s="65">
        <v>0</v>
      </c>
      <c r="Z48" s="65">
        <v>1049</v>
      </c>
      <c r="AA48" s="65">
        <v>5</v>
      </c>
      <c r="AB48" s="65">
        <v>7254</v>
      </c>
      <c r="AC48" s="65">
        <v>0</v>
      </c>
      <c r="AD48" s="75">
        <v>0</v>
      </c>
      <c r="AE48" s="65">
        <v>85</v>
      </c>
      <c r="AF48" s="65">
        <v>5098</v>
      </c>
      <c r="AG48" s="65">
        <v>483</v>
      </c>
      <c r="AH48" s="65">
        <v>758</v>
      </c>
      <c r="AI48" s="65">
        <v>21</v>
      </c>
      <c r="AJ48" s="65">
        <v>456</v>
      </c>
      <c r="AK48" s="20">
        <f t="shared" si="0"/>
        <v>40397</v>
      </c>
      <c r="AM48" s="86">
        <v>79</v>
      </c>
      <c r="AN48" s="92">
        <v>1203</v>
      </c>
      <c r="AO48" s="92">
        <f t="shared" si="1"/>
        <v>1282</v>
      </c>
      <c r="AP48" s="100"/>
      <c r="AQ48" s="3">
        <f>AK48+AO48</f>
        <v>41679</v>
      </c>
    </row>
    <row r="49" spans="1:43">
      <c r="A49" s="15" t="s">
        <v>75</v>
      </c>
      <c r="B49" s="164" t="s">
        <v>76</v>
      </c>
      <c r="C49" s="164"/>
      <c r="D49" s="164"/>
      <c r="E49" s="165"/>
      <c r="F49" s="3">
        <v>1</v>
      </c>
      <c r="G49" s="3">
        <v>46</v>
      </c>
      <c r="H49" s="65">
        <v>2869436</v>
      </c>
      <c r="I49" s="65">
        <v>93173</v>
      </c>
      <c r="J49" s="65">
        <v>86650</v>
      </c>
      <c r="K49" s="65">
        <v>26319</v>
      </c>
      <c r="L49" s="65">
        <v>100006</v>
      </c>
      <c r="M49" s="65">
        <v>31073</v>
      </c>
      <c r="N49" s="65">
        <v>10064</v>
      </c>
      <c r="O49" s="65">
        <v>52964</v>
      </c>
      <c r="P49" s="65">
        <v>75213</v>
      </c>
      <c r="Q49" s="65">
        <v>76288</v>
      </c>
      <c r="R49" s="65">
        <v>0</v>
      </c>
      <c r="S49" s="65">
        <v>29115</v>
      </c>
      <c r="T49" s="65">
        <v>111240</v>
      </c>
      <c r="U49" s="65">
        <v>138245</v>
      </c>
      <c r="V49" s="65">
        <v>3182</v>
      </c>
      <c r="W49" s="65">
        <v>4119</v>
      </c>
      <c r="X49" s="65">
        <v>0</v>
      </c>
      <c r="Y49" s="65">
        <v>33722</v>
      </c>
      <c r="Z49" s="65">
        <v>3855</v>
      </c>
      <c r="AA49" s="65">
        <v>6187</v>
      </c>
      <c r="AB49" s="65">
        <v>0</v>
      </c>
      <c r="AC49" s="65">
        <v>30645</v>
      </c>
      <c r="AD49" s="75">
        <v>0</v>
      </c>
      <c r="AE49" s="65">
        <v>27813</v>
      </c>
      <c r="AF49" s="65">
        <v>24408</v>
      </c>
      <c r="AG49" s="65">
        <v>62794</v>
      </c>
      <c r="AH49" s="65">
        <v>307639</v>
      </c>
      <c r="AI49" s="65">
        <v>53314</v>
      </c>
      <c r="AJ49" s="65">
        <v>254373</v>
      </c>
      <c r="AK49" s="20">
        <f t="shared" si="0"/>
        <v>4511837</v>
      </c>
      <c r="AM49" s="86">
        <v>1388</v>
      </c>
      <c r="AN49" s="92">
        <v>8922</v>
      </c>
      <c r="AO49" s="92">
        <f t="shared" si="1"/>
        <v>10310</v>
      </c>
      <c r="AP49" s="100"/>
      <c r="AQ49" s="3">
        <f>AK49+AO49</f>
        <v>4522147</v>
      </c>
    </row>
    <row r="50" spans="1:43">
      <c r="A50" s="15" t="s">
        <v>77</v>
      </c>
      <c r="B50" s="164" t="s">
        <v>78</v>
      </c>
      <c r="C50" s="164"/>
      <c r="D50" s="164"/>
      <c r="E50" s="165"/>
      <c r="F50" s="3">
        <v>1</v>
      </c>
      <c r="G50" s="3">
        <v>47</v>
      </c>
      <c r="H50" s="65">
        <v>0</v>
      </c>
      <c r="I50" s="65">
        <v>0</v>
      </c>
      <c r="J50" s="65">
        <v>0</v>
      </c>
      <c r="K50" s="65">
        <v>0</v>
      </c>
      <c r="L50" s="65">
        <v>0</v>
      </c>
      <c r="M50" s="65">
        <v>0</v>
      </c>
      <c r="N50" s="65">
        <v>0</v>
      </c>
      <c r="O50" s="65">
        <v>0</v>
      </c>
      <c r="P50" s="65">
        <v>0</v>
      </c>
      <c r="Q50" s="65">
        <v>0</v>
      </c>
      <c r="R50" s="65">
        <v>121508</v>
      </c>
      <c r="S50" s="65">
        <v>0</v>
      </c>
      <c r="T50" s="65">
        <v>0</v>
      </c>
      <c r="U50" s="65">
        <v>0</v>
      </c>
      <c r="V50" s="65">
        <v>0</v>
      </c>
      <c r="W50" s="65">
        <v>0</v>
      </c>
      <c r="X50" s="65">
        <v>2881</v>
      </c>
      <c r="Y50" s="65">
        <v>0</v>
      </c>
      <c r="Z50" s="65">
        <v>0</v>
      </c>
      <c r="AA50" s="65">
        <v>0</v>
      </c>
      <c r="AB50" s="65">
        <v>34712</v>
      </c>
      <c r="AC50" s="65">
        <v>0</v>
      </c>
      <c r="AD50" s="75">
        <v>9421</v>
      </c>
      <c r="AE50" s="65">
        <v>0</v>
      </c>
      <c r="AF50" s="65">
        <v>0</v>
      </c>
      <c r="AG50" s="65">
        <v>0</v>
      </c>
      <c r="AH50" s="65">
        <v>0</v>
      </c>
      <c r="AI50" s="65">
        <v>0</v>
      </c>
      <c r="AJ50" s="65">
        <v>0</v>
      </c>
      <c r="AK50" s="20">
        <f t="shared" si="0"/>
        <v>168522</v>
      </c>
      <c r="AM50" s="86">
        <v>0</v>
      </c>
      <c r="AN50" s="92">
        <v>0</v>
      </c>
      <c r="AO50" s="92">
        <f t="shared" si="1"/>
        <v>0</v>
      </c>
      <c r="AP50" s="100"/>
      <c r="AQ50" s="3">
        <f>AK50+AO50</f>
        <v>168522</v>
      </c>
    </row>
    <row r="51" spans="1:43" ht="13.5" customHeight="1">
      <c r="A51" s="15" t="s">
        <v>79</v>
      </c>
      <c r="B51" s="126" t="s">
        <v>80</v>
      </c>
      <c r="C51" s="126"/>
      <c r="D51" s="126"/>
      <c r="E51" s="127"/>
      <c r="F51" s="3">
        <v>1</v>
      </c>
      <c r="G51" s="3">
        <v>48</v>
      </c>
      <c r="H51" s="65">
        <v>24262</v>
      </c>
      <c r="I51" s="65">
        <v>6</v>
      </c>
      <c r="J51" s="65">
        <v>148</v>
      </c>
      <c r="K51" s="65">
        <v>440</v>
      </c>
      <c r="L51" s="65">
        <v>0</v>
      </c>
      <c r="M51" s="65">
        <v>0</v>
      </c>
      <c r="N51" s="65">
        <v>2350</v>
      </c>
      <c r="O51" s="65">
        <v>0</v>
      </c>
      <c r="P51" s="65">
        <v>2</v>
      </c>
      <c r="Q51" s="65">
        <v>15</v>
      </c>
      <c r="R51" s="65">
        <v>0</v>
      </c>
      <c r="S51" s="65">
        <v>0</v>
      </c>
      <c r="T51" s="65">
        <v>110</v>
      </c>
      <c r="U51" s="65">
        <v>73</v>
      </c>
      <c r="V51" s="65">
        <v>0</v>
      </c>
      <c r="W51" s="65">
        <v>0</v>
      </c>
      <c r="X51" s="65">
        <v>0</v>
      </c>
      <c r="Y51" s="65">
        <v>0</v>
      </c>
      <c r="Z51" s="65">
        <v>0</v>
      </c>
      <c r="AA51" s="65">
        <v>18</v>
      </c>
      <c r="AB51" s="65">
        <v>2</v>
      </c>
      <c r="AC51" s="65">
        <v>0</v>
      </c>
      <c r="AD51" s="75">
        <v>0</v>
      </c>
      <c r="AE51" s="65">
        <v>0</v>
      </c>
      <c r="AF51" s="65">
        <v>0</v>
      </c>
      <c r="AG51" s="65">
        <v>117</v>
      </c>
      <c r="AH51" s="65">
        <v>20</v>
      </c>
      <c r="AI51" s="65">
        <v>0</v>
      </c>
      <c r="AJ51" s="65">
        <v>1515712</v>
      </c>
      <c r="AK51" s="20">
        <f t="shared" si="0"/>
        <v>1543275</v>
      </c>
      <c r="AM51" s="86">
        <v>31</v>
      </c>
      <c r="AN51" s="92">
        <v>0</v>
      </c>
      <c r="AO51" s="92">
        <f t="shared" si="1"/>
        <v>31</v>
      </c>
      <c r="AP51" s="100"/>
      <c r="AQ51" s="3">
        <f>AK51+AO51</f>
        <v>1543306</v>
      </c>
    </row>
    <row r="52" spans="1:43" ht="13.5" customHeight="1">
      <c r="A52" s="15"/>
      <c r="B52" s="13" t="s">
        <v>42</v>
      </c>
      <c r="C52" s="126" t="s">
        <v>81</v>
      </c>
      <c r="D52" s="126"/>
      <c r="E52" s="127"/>
      <c r="F52" s="3">
        <v>1</v>
      </c>
      <c r="G52" s="3">
        <v>49</v>
      </c>
      <c r="H52" s="65">
        <v>0</v>
      </c>
      <c r="I52" s="65">
        <v>0</v>
      </c>
      <c r="J52" s="65">
        <v>0</v>
      </c>
      <c r="K52" s="65">
        <v>0</v>
      </c>
      <c r="L52" s="65">
        <v>0</v>
      </c>
      <c r="M52" s="65">
        <v>0</v>
      </c>
      <c r="N52" s="65">
        <v>0</v>
      </c>
      <c r="O52" s="65">
        <v>0</v>
      </c>
      <c r="P52" s="65">
        <v>0</v>
      </c>
      <c r="Q52" s="65">
        <v>0</v>
      </c>
      <c r="R52" s="65">
        <v>0</v>
      </c>
      <c r="S52" s="65">
        <v>0</v>
      </c>
      <c r="T52" s="65">
        <v>0</v>
      </c>
      <c r="U52" s="65">
        <v>0</v>
      </c>
      <c r="V52" s="65">
        <v>0</v>
      </c>
      <c r="W52" s="65">
        <v>0</v>
      </c>
      <c r="X52" s="65">
        <v>0</v>
      </c>
      <c r="Y52" s="65">
        <v>0</v>
      </c>
      <c r="Z52" s="65">
        <v>0</v>
      </c>
      <c r="AA52" s="65">
        <v>0</v>
      </c>
      <c r="AB52" s="65">
        <v>0</v>
      </c>
      <c r="AC52" s="65">
        <v>0</v>
      </c>
      <c r="AD52" s="75">
        <v>0</v>
      </c>
      <c r="AE52" s="65">
        <v>0</v>
      </c>
      <c r="AF52" s="65">
        <v>0</v>
      </c>
      <c r="AG52" s="65">
        <v>0</v>
      </c>
      <c r="AH52" s="65">
        <v>0</v>
      </c>
      <c r="AI52" s="65">
        <v>0</v>
      </c>
      <c r="AJ52" s="65">
        <v>0</v>
      </c>
      <c r="AK52" s="20">
        <f t="shared" si="0"/>
        <v>0</v>
      </c>
      <c r="AM52" s="86">
        <v>0</v>
      </c>
      <c r="AN52" s="92">
        <v>0</v>
      </c>
      <c r="AO52" s="92">
        <f t="shared" si="1"/>
        <v>0</v>
      </c>
      <c r="AP52" s="100"/>
      <c r="AQ52" s="3">
        <f>AK52+AO52</f>
        <v>0</v>
      </c>
    </row>
    <row r="53" spans="1:43" ht="13.5" customHeight="1">
      <c r="A53" s="15"/>
      <c r="B53" s="13" t="s">
        <v>51</v>
      </c>
      <c r="C53" s="126" t="s">
        <v>82</v>
      </c>
      <c r="D53" s="126"/>
      <c r="E53" s="127"/>
      <c r="F53" s="3">
        <v>1</v>
      </c>
      <c r="G53" s="3">
        <v>50</v>
      </c>
      <c r="H53" s="65">
        <v>2942</v>
      </c>
      <c r="I53" s="65">
        <v>0</v>
      </c>
      <c r="J53" s="65">
        <v>0</v>
      </c>
      <c r="K53" s="65">
        <v>433</v>
      </c>
      <c r="L53" s="65">
        <v>0</v>
      </c>
      <c r="M53" s="65">
        <v>0</v>
      </c>
      <c r="N53" s="65">
        <v>0</v>
      </c>
      <c r="O53" s="65">
        <v>0</v>
      </c>
      <c r="P53" s="65">
        <v>0</v>
      </c>
      <c r="Q53" s="65">
        <v>15</v>
      </c>
      <c r="R53" s="65">
        <v>0</v>
      </c>
      <c r="S53" s="65">
        <v>0</v>
      </c>
      <c r="T53" s="65">
        <v>0</v>
      </c>
      <c r="U53" s="65">
        <v>73</v>
      </c>
      <c r="V53" s="65">
        <v>0</v>
      </c>
      <c r="W53" s="65">
        <v>0</v>
      </c>
      <c r="X53" s="65">
        <v>0</v>
      </c>
      <c r="Y53" s="65">
        <v>0</v>
      </c>
      <c r="Z53" s="65">
        <v>0</v>
      </c>
      <c r="AA53" s="65">
        <v>0</v>
      </c>
      <c r="AB53" s="65">
        <v>2</v>
      </c>
      <c r="AC53" s="65">
        <v>0</v>
      </c>
      <c r="AD53" s="75">
        <v>0</v>
      </c>
      <c r="AE53" s="65">
        <v>0</v>
      </c>
      <c r="AF53" s="65">
        <v>0</v>
      </c>
      <c r="AG53" s="65">
        <v>0</v>
      </c>
      <c r="AH53" s="65">
        <v>20</v>
      </c>
      <c r="AI53" s="65">
        <v>0</v>
      </c>
      <c r="AJ53" s="65">
        <v>0</v>
      </c>
      <c r="AK53" s="20">
        <f t="shared" si="0"/>
        <v>3485</v>
      </c>
      <c r="AM53" s="86">
        <v>0</v>
      </c>
      <c r="AN53" s="92">
        <v>0</v>
      </c>
      <c r="AO53" s="92">
        <f t="shared" si="1"/>
        <v>0</v>
      </c>
      <c r="AP53" s="100"/>
      <c r="AQ53" s="3">
        <f>AK53+AO53</f>
        <v>3485</v>
      </c>
    </row>
    <row r="54" spans="1:43" ht="13.5" customHeight="1">
      <c r="A54" s="15"/>
      <c r="B54" s="13" t="s">
        <v>83</v>
      </c>
      <c r="C54" s="126" t="s">
        <v>50</v>
      </c>
      <c r="D54" s="126"/>
      <c r="E54" s="127"/>
      <c r="F54" s="3">
        <v>1</v>
      </c>
      <c r="G54" s="3">
        <v>51</v>
      </c>
      <c r="H54" s="65">
        <v>21320</v>
      </c>
      <c r="I54" s="65">
        <v>6</v>
      </c>
      <c r="J54" s="65">
        <v>148</v>
      </c>
      <c r="K54" s="65">
        <v>7</v>
      </c>
      <c r="L54" s="65">
        <v>0</v>
      </c>
      <c r="M54" s="65">
        <v>0</v>
      </c>
      <c r="N54" s="65">
        <v>2350</v>
      </c>
      <c r="O54" s="65">
        <v>0</v>
      </c>
      <c r="P54" s="65">
        <v>2</v>
      </c>
      <c r="Q54" s="65">
        <v>0</v>
      </c>
      <c r="R54" s="65">
        <v>0</v>
      </c>
      <c r="S54" s="65">
        <v>0</v>
      </c>
      <c r="T54" s="65">
        <v>110</v>
      </c>
      <c r="U54" s="65">
        <v>0</v>
      </c>
      <c r="V54" s="65">
        <v>0</v>
      </c>
      <c r="W54" s="65">
        <v>0</v>
      </c>
      <c r="X54" s="65">
        <v>0</v>
      </c>
      <c r="Y54" s="65">
        <v>0</v>
      </c>
      <c r="Z54" s="65">
        <v>0</v>
      </c>
      <c r="AA54" s="65">
        <v>18</v>
      </c>
      <c r="AB54" s="65">
        <v>0</v>
      </c>
      <c r="AC54" s="65">
        <v>0</v>
      </c>
      <c r="AD54" s="75">
        <v>0</v>
      </c>
      <c r="AE54" s="65">
        <v>0</v>
      </c>
      <c r="AF54" s="65">
        <v>0</v>
      </c>
      <c r="AG54" s="65">
        <v>117</v>
      </c>
      <c r="AH54" s="65">
        <v>0</v>
      </c>
      <c r="AI54" s="65">
        <v>0</v>
      </c>
      <c r="AJ54" s="65">
        <v>1515712</v>
      </c>
      <c r="AK54" s="20">
        <f t="shared" si="0"/>
        <v>1539790</v>
      </c>
      <c r="AM54" s="86">
        <v>31</v>
      </c>
      <c r="AN54" s="92">
        <v>0</v>
      </c>
      <c r="AO54" s="92">
        <f t="shared" si="1"/>
        <v>31</v>
      </c>
      <c r="AP54" s="100"/>
      <c r="AQ54" s="3">
        <f>AK54+AO54</f>
        <v>1539821</v>
      </c>
    </row>
    <row r="55" spans="1:43" ht="13.5" customHeight="1">
      <c r="A55" s="15" t="s">
        <v>84</v>
      </c>
      <c r="B55" s="126" t="s">
        <v>85</v>
      </c>
      <c r="C55" s="126"/>
      <c r="D55" s="126"/>
      <c r="E55" s="127"/>
      <c r="F55" s="3">
        <v>1</v>
      </c>
      <c r="G55" s="3">
        <v>52</v>
      </c>
      <c r="H55" s="65">
        <v>10236</v>
      </c>
      <c r="I55" s="65">
        <v>18</v>
      </c>
      <c r="J55" s="65">
        <v>627</v>
      </c>
      <c r="K55" s="65">
        <v>207</v>
      </c>
      <c r="L55" s="65">
        <v>6</v>
      </c>
      <c r="M55" s="65">
        <v>66</v>
      </c>
      <c r="N55" s="65">
        <v>2738</v>
      </c>
      <c r="O55" s="65">
        <v>145</v>
      </c>
      <c r="P55" s="65">
        <v>647</v>
      </c>
      <c r="Q55" s="65">
        <v>2015</v>
      </c>
      <c r="R55" s="65">
        <v>1804</v>
      </c>
      <c r="S55" s="65">
        <v>8704</v>
      </c>
      <c r="T55" s="65">
        <v>154</v>
      </c>
      <c r="U55" s="65">
        <v>183</v>
      </c>
      <c r="V55" s="65">
        <v>0</v>
      </c>
      <c r="W55" s="65">
        <v>0</v>
      </c>
      <c r="X55" s="65">
        <v>4061</v>
      </c>
      <c r="Y55" s="65">
        <v>49</v>
      </c>
      <c r="Z55" s="65">
        <v>463</v>
      </c>
      <c r="AA55" s="65">
        <v>7465</v>
      </c>
      <c r="AB55" s="65">
        <v>5336</v>
      </c>
      <c r="AC55" s="65">
        <v>28</v>
      </c>
      <c r="AD55" s="75">
        <v>0</v>
      </c>
      <c r="AE55" s="65">
        <v>0</v>
      </c>
      <c r="AF55" s="65">
        <v>0</v>
      </c>
      <c r="AG55" s="65">
        <v>5247</v>
      </c>
      <c r="AH55" s="65">
        <v>0</v>
      </c>
      <c r="AI55" s="65">
        <v>23</v>
      </c>
      <c r="AJ55" s="65">
        <v>1770870</v>
      </c>
      <c r="AK55" s="20">
        <f t="shared" si="0"/>
        <v>1821092</v>
      </c>
      <c r="AM55" s="86">
        <v>8</v>
      </c>
      <c r="AN55" s="92">
        <v>1058</v>
      </c>
      <c r="AO55" s="92">
        <f t="shared" si="1"/>
        <v>1066</v>
      </c>
      <c r="AP55" s="100"/>
      <c r="AQ55" s="3">
        <f>AK55+AO55</f>
        <v>1822158</v>
      </c>
    </row>
    <row r="56" spans="1:43" ht="13.5" customHeight="1">
      <c r="A56" s="15"/>
      <c r="B56" s="13" t="s">
        <v>42</v>
      </c>
      <c r="C56" s="126" t="s">
        <v>86</v>
      </c>
      <c r="D56" s="126"/>
      <c r="E56" s="127"/>
      <c r="F56" s="3">
        <v>1</v>
      </c>
      <c r="G56" s="3">
        <v>53</v>
      </c>
      <c r="H56" s="65">
        <v>0</v>
      </c>
      <c r="I56" s="65">
        <v>0</v>
      </c>
      <c r="J56" s="65">
        <v>0</v>
      </c>
      <c r="K56" s="65">
        <v>0</v>
      </c>
      <c r="L56" s="65">
        <v>0</v>
      </c>
      <c r="M56" s="65">
        <v>0</v>
      </c>
      <c r="N56" s="65">
        <v>0</v>
      </c>
      <c r="O56" s="65">
        <v>0</v>
      </c>
      <c r="P56" s="65">
        <v>0</v>
      </c>
      <c r="Q56" s="65">
        <v>0</v>
      </c>
      <c r="R56" s="65">
        <v>0</v>
      </c>
      <c r="S56" s="65">
        <v>0</v>
      </c>
      <c r="T56" s="65">
        <v>0</v>
      </c>
      <c r="U56" s="65">
        <v>0</v>
      </c>
      <c r="V56" s="65">
        <v>0</v>
      </c>
      <c r="W56" s="65">
        <v>0</v>
      </c>
      <c r="X56" s="65">
        <v>0</v>
      </c>
      <c r="Y56" s="65">
        <v>0</v>
      </c>
      <c r="Z56" s="65">
        <v>0</v>
      </c>
      <c r="AA56" s="65">
        <v>0</v>
      </c>
      <c r="AB56" s="65">
        <v>0</v>
      </c>
      <c r="AC56" s="65">
        <v>0</v>
      </c>
      <c r="AD56" s="75">
        <v>0</v>
      </c>
      <c r="AE56" s="65">
        <v>0</v>
      </c>
      <c r="AF56" s="65">
        <v>0</v>
      </c>
      <c r="AG56" s="65">
        <v>0</v>
      </c>
      <c r="AH56" s="65">
        <v>0</v>
      </c>
      <c r="AI56" s="65">
        <v>0</v>
      </c>
      <c r="AJ56" s="65">
        <v>0</v>
      </c>
      <c r="AK56" s="20">
        <f t="shared" si="0"/>
        <v>0</v>
      </c>
      <c r="AM56" s="86">
        <v>0</v>
      </c>
      <c r="AN56" s="92">
        <v>1058</v>
      </c>
      <c r="AO56" s="92">
        <f t="shared" si="1"/>
        <v>1058</v>
      </c>
      <c r="AP56" s="100"/>
      <c r="AQ56" s="3">
        <f>AK56+AO56</f>
        <v>1058</v>
      </c>
    </row>
    <row r="57" spans="1:43" ht="13.5" customHeight="1">
      <c r="A57" s="15"/>
      <c r="B57" s="13" t="s">
        <v>51</v>
      </c>
      <c r="C57" s="126" t="s">
        <v>50</v>
      </c>
      <c r="D57" s="126"/>
      <c r="E57" s="127"/>
      <c r="F57" s="3">
        <v>1</v>
      </c>
      <c r="G57" s="3">
        <v>54</v>
      </c>
      <c r="H57" s="65">
        <v>10236</v>
      </c>
      <c r="I57" s="65">
        <v>18</v>
      </c>
      <c r="J57" s="65">
        <v>627</v>
      </c>
      <c r="K57" s="65">
        <v>207</v>
      </c>
      <c r="L57" s="65">
        <v>6</v>
      </c>
      <c r="M57" s="65">
        <v>66</v>
      </c>
      <c r="N57" s="65">
        <v>2738</v>
      </c>
      <c r="O57" s="65">
        <v>145</v>
      </c>
      <c r="P57" s="65">
        <v>647</v>
      </c>
      <c r="Q57" s="65">
        <v>2015</v>
      </c>
      <c r="R57" s="65">
        <v>1804</v>
      </c>
      <c r="S57" s="65">
        <v>8704</v>
      </c>
      <c r="T57" s="65">
        <v>154</v>
      </c>
      <c r="U57" s="65">
        <v>183</v>
      </c>
      <c r="V57" s="65">
        <v>0</v>
      </c>
      <c r="W57" s="65">
        <v>0</v>
      </c>
      <c r="X57" s="65">
        <v>4061</v>
      </c>
      <c r="Y57" s="65">
        <v>49</v>
      </c>
      <c r="Z57" s="65">
        <v>463</v>
      </c>
      <c r="AA57" s="65">
        <v>7465</v>
      </c>
      <c r="AB57" s="65">
        <v>5336</v>
      </c>
      <c r="AC57" s="65">
        <v>28</v>
      </c>
      <c r="AD57" s="75">
        <v>0</v>
      </c>
      <c r="AE57" s="65">
        <v>0</v>
      </c>
      <c r="AF57" s="65">
        <v>0</v>
      </c>
      <c r="AG57" s="65">
        <v>5247</v>
      </c>
      <c r="AH57" s="65">
        <v>0</v>
      </c>
      <c r="AI57" s="65">
        <v>23</v>
      </c>
      <c r="AJ57" s="65">
        <v>1770870</v>
      </c>
      <c r="AK57" s="20">
        <f t="shared" si="0"/>
        <v>1821092</v>
      </c>
      <c r="AM57" s="86">
        <v>8</v>
      </c>
      <c r="AN57" s="92">
        <v>0</v>
      </c>
      <c r="AO57" s="92">
        <f t="shared" si="1"/>
        <v>8</v>
      </c>
      <c r="AP57" s="100"/>
      <c r="AQ57" s="3">
        <f>AK57+AO57</f>
        <v>1821100</v>
      </c>
    </row>
    <row r="58" spans="1:43">
      <c r="A58" s="15" t="s">
        <v>87</v>
      </c>
      <c r="B58" s="164" t="s">
        <v>88</v>
      </c>
      <c r="C58" s="164"/>
      <c r="D58" s="164"/>
      <c r="E58" s="165"/>
      <c r="F58" s="3">
        <v>1</v>
      </c>
      <c r="G58" s="3">
        <v>55</v>
      </c>
      <c r="H58" s="65">
        <v>2883462</v>
      </c>
      <c r="I58" s="65">
        <v>93161</v>
      </c>
      <c r="J58" s="65">
        <v>86171</v>
      </c>
      <c r="K58" s="65">
        <v>26552</v>
      </c>
      <c r="L58" s="65">
        <v>100000</v>
      </c>
      <c r="M58" s="65">
        <v>31007</v>
      </c>
      <c r="N58" s="65">
        <v>9676</v>
      </c>
      <c r="O58" s="65">
        <v>52819</v>
      </c>
      <c r="P58" s="65">
        <v>74568</v>
      </c>
      <c r="Q58" s="65">
        <v>74288</v>
      </c>
      <c r="R58" s="65">
        <v>0</v>
      </c>
      <c r="S58" s="65">
        <v>20411</v>
      </c>
      <c r="T58" s="65">
        <v>111196</v>
      </c>
      <c r="U58" s="65">
        <v>138135</v>
      </c>
      <c r="V58" s="65">
        <v>3182</v>
      </c>
      <c r="W58" s="65">
        <v>4119</v>
      </c>
      <c r="X58" s="65">
        <v>0</v>
      </c>
      <c r="Y58" s="65">
        <v>33673</v>
      </c>
      <c r="Z58" s="65">
        <v>3392</v>
      </c>
      <c r="AA58" s="65">
        <v>0</v>
      </c>
      <c r="AB58" s="65">
        <v>0</v>
      </c>
      <c r="AC58" s="65">
        <v>30617</v>
      </c>
      <c r="AD58" s="75">
        <v>0</v>
      </c>
      <c r="AE58" s="65">
        <v>27813</v>
      </c>
      <c r="AF58" s="65">
        <v>24408</v>
      </c>
      <c r="AG58" s="65">
        <v>57664</v>
      </c>
      <c r="AH58" s="65">
        <v>307659</v>
      </c>
      <c r="AI58" s="65">
        <v>53291</v>
      </c>
      <c r="AJ58" s="65">
        <v>0</v>
      </c>
      <c r="AK58" s="20">
        <f t="shared" si="0"/>
        <v>4247264</v>
      </c>
      <c r="AM58" s="86">
        <v>1411</v>
      </c>
      <c r="AN58" s="92">
        <v>7864</v>
      </c>
      <c r="AO58" s="92">
        <f t="shared" si="1"/>
        <v>9275</v>
      </c>
      <c r="AP58" s="100"/>
      <c r="AQ58" s="3">
        <f>AK58+AO58</f>
        <v>4256539</v>
      </c>
    </row>
    <row r="59" spans="1:43">
      <c r="A59" s="15" t="s">
        <v>89</v>
      </c>
      <c r="B59" s="164" t="s">
        <v>90</v>
      </c>
      <c r="C59" s="164"/>
      <c r="D59" s="164"/>
      <c r="E59" s="165"/>
      <c r="F59" s="3">
        <v>1</v>
      </c>
      <c r="G59" s="3">
        <v>56</v>
      </c>
      <c r="H59" s="65">
        <v>0</v>
      </c>
      <c r="I59" s="65">
        <v>0</v>
      </c>
      <c r="J59" s="65">
        <v>0</v>
      </c>
      <c r="K59" s="65">
        <v>0</v>
      </c>
      <c r="L59" s="65">
        <v>0</v>
      </c>
      <c r="M59" s="65">
        <v>0</v>
      </c>
      <c r="N59" s="65">
        <v>0</v>
      </c>
      <c r="O59" s="65">
        <v>0</v>
      </c>
      <c r="P59" s="65">
        <v>0</v>
      </c>
      <c r="Q59" s="65">
        <v>0</v>
      </c>
      <c r="R59" s="65">
        <v>123312</v>
      </c>
      <c r="S59" s="65">
        <v>0</v>
      </c>
      <c r="T59" s="65">
        <v>0</v>
      </c>
      <c r="U59" s="65">
        <v>0</v>
      </c>
      <c r="V59" s="65">
        <v>0</v>
      </c>
      <c r="W59" s="65">
        <v>0</v>
      </c>
      <c r="X59" s="65">
        <v>6942</v>
      </c>
      <c r="Y59" s="65">
        <v>0</v>
      </c>
      <c r="Z59" s="65">
        <v>0</v>
      </c>
      <c r="AA59" s="65">
        <v>1260</v>
      </c>
      <c r="AB59" s="65">
        <v>40046</v>
      </c>
      <c r="AC59" s="65">
        <v>0</v>
      </c>
      <c r="AD59" s="75">
        <v>9421</v>
      </c>
      <c r="AE59" s="65">
        <v>0</v>
      </c>
      <c r="AF59" s="65">
        <v>0</v>
      </c>
      <c r="AG59" s="65">
        <v>0</v>
      </c>
      <c r="AH59" s="65">
        <v>0</v>
      </c>
      <c r="AI59" s="65">
        <v>0</v>
      </c>
      <c r="AJ59" s="65">
        <v>785</v>
      </c>
      <c r="AK59" s="20">
        <f t="shared" si="0"/>
        <v>181766</v>
      </c>
      <c r="AM59" s="86">
        <v>0</v>
      </c>
      <c r="AN59" s="92">
        <v>0</v>
      </c>
      <c r="AO59" s="92">
        <f t="shared" si="1"/>
        <v>0</v>
      </c>
      <c r="AP59" s="100"/>
      <c r="AQ59" s="3">
        <f>AK59+AO59</f>
        <v>181766</v>
      </c>
    </row>
    <row r="60" spans="1:43">
      <c r="A60" s="15" t="s">
        <v>91</v>
      </c>
      <c r="B60" s="134" t="s">
        <v>92</v>
      </c>
      <c r="C60" s="134"/>
      <c r="D60" s="134"/>
      <c r="E60" s="135"/>
      <c r="F60" s="3">
        <v>1</v>
      </c>
      <c r="G60" s="3">
        <v>57</v>
      </c>
      <c r="H60" s="65">
        <v>0</v>
      </c>
      <c r="I60" s="65">
        <v>0</v>
      </c>
      <c r="J60" s="65">
        <v>294015</v>
      </c>
      <c r="K60" s="65">
        <v>148331</v>
      </c>
      <c r="L60" s="65">
        <v>0</v>
      </c>
      <c r="M60" s="65">
        <v>0</v>
      </c>
      <c r="N60" s="65">
        <v>0</v>
      </c>
      <c r="O60" s="65">
        <v>0</v>
      </c>
      <c r="P60" s="65">
        <v>398381</v>
      </c>
      <c r="Q60" s="65">
        <v>112426</v>
      </c>
      <c r="R60" s="65">
        <v>80306</v>
      </c>
      <c r="S60" s="65">
        <v>0</v>
      </c>
      <c r="T60" s="65">
        <v>117090</v>
      </c>
      <c r="U60" s="65">
        <v>0</v>
      </c>
      <c r="V60" s="65">
        <v>22785</v>
      </c>
      <c r="W60" s="65">
        <v>221450</v>
      </c>
      <c r="X60" s="65">
        <v>33091</v>
      </c>
      <c r="Y60" s="65">
        <v>0</v>
      </c>
      <c r="Z60" s="65">
        <v>0</v>
      </c>
      <c r="AA60" s="65">
        <v>101595</v>
      </c>
      <c r="AB60" s="65">
        <v>17578</v>
      </c>
      <c r="AC60" s="65">
        <v>159697</v>
      </c>
      <c r="AD60" s="75">
        <v>-67314</v>
      </c>
      <c r="AE60" s="65">
        <v>0</v>
      </c>
      <c r="AF60" s="65">
        <v>0</v>
      </c>
      <c r="AG60" s="65">
        <v>0</v>
      </c>
      <c r="AH60" s="65">
        <v>0</v>
      </c>
      <c r="AI60" s="65">
        <v>25000</v>
      </c>
      <c r="AJ60" s="65">
        <v>0</v>
      </c>
      <c r="AK60" s="20">
        <f t="shared" si="0"/>
        <v>1664431</v>
      </c>
      <c r="AM60" s="86">
        <v>-33365</v>
      </c>
      <c r="AN60" s="92">
        <v>0</v>
      </c>
      <c r="AO60" s="92">
        <f t="shared" si="1"/>
        <v>-33365</v>
      </c>
      <c r="AP60" s="100"/>
      <c r="AQ60" s="3">
        <f>AK60+AO60</f>
        <v>1631066</v>
      </c>
    </row>
    <row r="61" spans="1:43">
      <c r="A61" s="19" t="s">
        <v>481</v>
      </c>
      <c r="B61" s="167" t="s">
        <v>482</v>
      </c>
      <c r="C61" s="145"/>
      <c r="D61" s="145"/>
      <c r="E61" s="145"/>
      <c r="F61" s="3">
        <v>1</v>
      </c>
      <c r="G61" s="3">
        <v>58</v>
      </c>
      <c r="H61" s="65">
        <v>1903389</v>
      </c>
      <c r="I61" s="65">
        <v>96437</v>
      </c>
      <c r="J61" s="65">
        <v>43420</v>
      </c>
      <c r="K61" s="65">
        <v>98843</v>
      </c>
      <c r="L61" s="65">
        <v>50000</v>
      </c>
      <c r="M61" s="65">
        <v>0</v>
      </c>
      <c r="N61" s="65">
        <v>12242</v>
      </c>
      <c r="O61" s="65">
        <v>67549</v>
      </c>
      <c r="P61" s="65">
        <v>0</v>
      </c>
      <c r="Q61" s="65">
        <v>0</v>
      </c>
      <c r="R61" s="65">
        <v>0</v>
      </c>
      <c r="S61" s="65">
        <v>28610</v>
      </c>
      <c r="T61" s="65">
        <v>190000</v>
      </c>
      <c r="U61" s="65">
        <v>242477</v>
      </c>
      <c r="V61" s="65">
        <v>30000</v>
      </c>
      <c r="W61" s="65">
        <v>48000</v>
      </c>
      <c r="X61" s="65">
        <v>0</v>
      </c>
      <c r="Y61" s="65">
        <v>0</v>
      </c>
      <c r="Z61" s="65">
        <v>0</v>
      </c>
      <c r="AA61" s="65">
        <v>0</v>
      </c>
      <c r="AB61" s="65">
        <v>0</v>
      </c>
      <c r="AC61" s="65">
        <v>0</v>
      </c>
      <c r="AD61" s="75">
        <v>0</v>
      </c>
      <c r="AE61" s="65">
        <v>17746</v>
      </c>
      <c r="AF61" s="65">
        <v>0</v>
      </c>
      <c r="AG61" s="65">
        <v>0</v>
      </c>
      <c r="AH61" s="65">
        <v>360399</v>
      </c>
      <c r="AI61" s="65">
        <v>20335</v>
      </c>
      <c r="AJ61" s="65">
        <v>0</v>
      </c>
      <c r="AK61" s="20">
        <f t="shared" si="0"/>
        <v>3209447</v>
      </c>
      <c r="AM61" s="86">
        <v>0</v>
      </c>
      <c r="AN61" s="92">
        <v>0</v>
      </c>
      <c r="AO61" s="92">
        <f t="shared" si="1"/>
        <v>0</v>
      </c>
      <c r="AP61" s="100"/>
      <c r="AQ61" s="3">
        <f>AK61+AO61</f>
        <v>3209447</v>
      </c>
    </row>
    <row r="62" spans="1:43">
      <c r="A62" s="19" t="s">
        <v>466</v>
      </c>
      <c r="B62" s="134" t="s">
        <v>93</v>
      </c>
      <c r="C62" s="134"/>
      <c r="D62" s="134"/>
      <c r="E62" s="135"/>
      <c r="F62" s="3">
        <v>1</v>
      </c>
      <c r="G62" s="3">
        <v>59</v>
      </c>
      <c r="H62" s="65">
        <v>4786851</v>
      </c>
      <c r="I62" s="65">
        <v>189598</v>
      </c>
      <c r="J62" s="65">
        <v>423606</v>
      </c>
      <c r="K62" s="65">
        <v>273726</v>
      </c>
      <c r="L62" s="65">
        <v>150000</v>
      </c>
      <c r="M62" s="65">
        <v>31007</v>
      </c>
      <c r="N62" s="65">
        <v>21918</v>
      </c>
      <c r="O62" s="65">
        <v>120368</v>
      </c>
      <c r="P62" s="65">
        <v>472949</v>
      </c>
      <c r="Q62" s="65">
        <v>186714</v>
      </c>
      <c r="R62" s="65">
        <v>-43006</v>
      </c>
      <c r="S62" s="65">
        <v>49021</v>
      </c>
      <c r="T62" s="65">
        <v>418286</v>
      </c>
      <c r="U62" s="65">
        <v>380612</v>
      </c>
      <c r="V62" s="65">
        <v>55967</v>
      </c>
      <c r="W62" s="65">
        <v>273569</v>
      </c>
      <c r="X62" s="65">
        <v>26149</v>
      </c>
      <c r="Y62" s="65">
        <v>33673</v>
      </c>
      <c r="Z62" s="65">
        <v>3392</v>
      </c>
      <c r="AA62" s="65">
        <v>100335</v>
      </c>
      <c r="AB62" s="65">
        <v>-22468</v>
      </c>
      <c r="AC62" s="65">
        <v>190314</v>
      </c>
      <c r="AD62" s="75">
        <v>-76735</v>
      </c>
      <c r="AE62" s="65">
        <v>45559</v>
      </c>
      <c r="AF62" s="65">
        <v>24408</v>
      </c>
      <c r="AG62" s="65">
        <v>57664</v>
      </c>
      <c r="AH62" s="65">
        <v>668058</v>
      </c>
      <c r="AI62" s="65">
        <v>98626</v>
      </c>
      <c r="AJ62" s="65">
        <v>-785</v>
      </c>
      <c r="AK62" s="20">
        <f t="shared" si="0"/>
        <v>8939376</v>
      </c>
      <c r="AM62" s="86">
        <v>-31954</v>
      </c>
      <c r="AN62" s="92">
        <v>7864</v>
      </c>
      <c r="AO62" s="92">
        <f t="shared" si="1"/>
        <v>-24090</v>
      </c>
      <c r="AP62" s="100"/>
      <c r="AQ62" s="3">
        <f>AK62+AO62</f>
        <v>8915286</v>
      </c>
    </row>
    <row r="63" spans="1:43">
      <c r="A63" s="166" t="s">
        <v>94</v>
      </c>
      <c r="B63" s="126"/>
      <c r="C63" s="126"/>
      <c r="D63" s="126"/>
      <c r="E63" s="127"/>
      <c r="F63" s="3">
        <v>1</v>
      </c>
      <c r="G63" s="3">
        <v>60</v>
      </c>
      <c r="H63" s="65">
        <v>0</v>
      </c>
      <c r="I63" s="65">
        <v>0</v>
      </c>
      <c r="J63" s="65">
        <v>0</v>
      </c>
      <c r="K63" s="65">
        <v>0</v>
      </c>
      <c r="L63" s="65">
        <v>0</v>
      </c>
      <c r="M63" s="65">
        <v>0</v>
      </c>
      <c r="N63" s="65">
        <v>0</v>
      </c>
      <c r="O63" s="65">
        <v>0</v>
      </c>
      <c r="P63" s="65">
        <v>0</v>
      </c>
      <c r="Q63" s="65">
        <v>0</v>
      </c>
      <c r="R63" s="65">
        <v>0</v>
      </c>
      <c r="S63" s="65">
        <v>0</v>
      </c>
      <c r="T63" s="65">
        <v>0</v>
      </c>
      <c r="U63" s="65">
        <v>0</v>
      </c>
      <c r="V63" s="65">
        <v>0</v>
      </c>
      <c r="W63" s="65">
        <v>0</v>
      </c>
      <c r="X63" s="65">
        <v>0</v>
      </c>
      <c r="Y63" s="65">
        <v>0</v>
      </c>
      <c r="Z63" s="65">
        <v>0</v>
      </c>
      <c r="AA63" s="65">
        <v>0</v>
      </c>
      <c r="AB63" s="65">
        <v>0</v>
      </c>
      <c r="AC63" s="65">
        <v>0</v>
      </c>
      <c r="AD63" s="75">
        <v>0</v>
      </c>
      <c r="AE63" s="65">
        <v>0</v>
      </c>
      <c r="AF63" s="65">
        <v>0</v>
      </c>
      <c r="AG63" s="65">
        <v>4400</v>
      </c>
      <c r="AH63" s="65">
        <v>0</v>
      </c>
      <c r="AI63" s="65">
        <v>0</v>
      </c>
      <c r="AJ63" s="65">
        <v>0</v>
      </c>
      <c r="AK63" s="20">
        <f t="shared" si="0"/>
        <v>4400</v>
      </c>
      <c r="AM63" s="86">
        <v>0</v>
      </c>
      <c r="AN63" s="92">
        <v>0</v>
      </c>
      <c r="AO63" s="92">
        <f t="shared" si="1"/>
        <v>0</v>
      </c>
      <c r="AP63" s="100"/>
      <c r="AQ63" s="3">
        <f>AK63+AO63</f>
        <v>4400</v>
      </c>
    </row>
    <row r="64" spans="1:43">
      <c r="A64" s="166" t="s">
        <v>95</v>
      </c>
      <c r="B64" s="126"/>
      <c r="C64" s="126"/>
      <c r="D64" s="126"/>
      <c r="E64" s="127"/>
      <c r="F64" s="3">
        <v>1</v>
      </c>
      <c r="G64" s="3">
        <v>61</v>
      </c>
      <c r="H64" s="65">
        <v>0</v>
      </c>
      <c r="I64" s="65">
        <v>0</v>
      </c>
      <c r="J64" s="65">
        <v>0</v>
      </c>
      <c r="K64" s="65">
        <v>0</v>
      </c>
      <c r="L64" s="65">
        <v>0</v>
      </c>
      <c r="M64" s="65">
        <v>0</v>
      </c>
      <c r="N64" s="65">
        <v>0</v>
      </c>
      <c r="O64" s="65">
        <v>0</v>
      </c>
      <c r="P64" s="65">
        <v>0</v>
      </c>
      <c r="Q64" s="65">
        <v>0</v>
      </c>
      <c r="R64" s="65">
        <v>0</v>
      </c>
      <c r="S64" s="65">
        <v>0</v>
      </c>
      <c r="T64" s="65">
        <v>0</v>
      </c>
      <c r="U64" s="65">
        <v>0</v>
      </c>
      <c r="V64" s="65">
        <v>0</v>
      </c>
      <c r="W64" s="65">
        <v>0</v>
      </c>
      <c r="X64" s="65">
        <v>0</v>
      </c>
      <c r="Y64" s="65">
        <v>0</v>
      </c>
      <c r="Z64" s="65">
        <v>0</v>
      </c>
      <c r="AA64" s="65">
        <v>0</v>
      </c>
      <c r="AB64" s="65">
        <v>0</v>
      </c>
      <c r="AC64" s="65">
        <v>0</v>
      </c>
      <c r="AD64" s="75">
        <v>0</v>
      </c>
      <c r="AE64" s="65">
        <v>0</v>
      </c>
      <c r="AF64" s="65">
        <v>0</v>
      </c>
      <c r="AG64" s="65">
        <v>0</v>
      </c>
      <c r="AH64" s="65">
        <v>0</v>
      </c>
      <c r="AI64" s="65">
        <v>0</v>
      </c>
      <c r="AJ64" s="65">
        <v>0</v>
      </c>
      <c r="AK64" s="20">
        <f t="shared" si="0"/>
        <v>0</v>
      </c>
      <c r="AM64" s="86">
        <v>0</v>
      </c>
      <c r="AN64" s="92">
        <v>0</v>
      </c>
      <c r="AO64" s="92">
        <f t="shared" si="1"/>
        <v>0</v>
      </c>
      <c r="AP64" s="100"/>
      <c r="AQ64" s="3">
        <f>AK64+AO64</f>
        <v>0</v>
      </c>
    </row>
    <row r="65" spans="1:43">
      <c r="A65" s="129" t="s">
        <v>494</v>
      </c>
      <c r="B65" s="130"/>
      <c r="C65" s="130"/>
      <c r="D65" s="130"/>
      <c r="E65" s="131"/>
      <c r="F65" s="3">
        <v>1</v>
      </c>
      <c r="G65" s="3">
        <v>62</v>
      </c>
      <c r="H65" s="65">
        <v>0</v>
      </c>
      <c r="I65" s="65">
        <v>0</v>
      </c>
      <c r="J65" s="65">
        <v>0</v>
      </c>
      <c r="K65" s="65">
        <v>0</v>
      </c>
      <c r="L65" s="65">
        <v>0</v>
      </c>
      <c r="M65" s="65">
        <v>0</v>
      </c>
      <c r="N65" s="65">
        <v>0</v>
      </c>
      <c r="O65" s="65">
        <v>0</v>
      </c>
      <c r="P65" s="65">
        <v>0</v>
      </c>
      <c r="Q65" s="65">
        <v>0</v>
      </c>
      <c r="R65" s="65">
        <v>0</v>
      </c>
      <c r="S65" s="65">
        <v>0</v>
      </c>
      <c r="T65" s="65">
        <v>0</v>
      </c>
      <c r="U65" s="65">
        <v>0</v>
      </c>
      <c r="V65" s="65">
        <v>0</v>
      </c>
      <c r="W65" s="65">
        <v>0</v>
      </c>
      <c r="X65" s="65">
        <v>0</v>
      </c>
      <c r="Y65" s="65">
        <v>0</v>
      </c>
      <c r="Z65" s="65">
        <v>0</v>
      </c>
      <c r="AA65" s="65">
        <v>0</v>
      </c>
      <c r="AB65" s="65">
        <v>0</v>
      </c>
      <c r="AC65" s="65">
        <v>0</v>
      </c>
      <c r="AD65" s="75">
        <v>0</v>
      </c>
      <c r="AE65" s="65">
        <v>0</v>
      </c>
      <c r="AF65" s="65">
        <v>0</v>
      </c>
      <c r="AG65" s="65">
        <v>0</v>
      </c>
      <c r="AH65" s="65">
        <v>0</v>
      </c>
      <c r="AI65" s="65">
        <v>0</v>
      </c>
      <c r="AJ65" s="65">
        <v>0</v>
      </c>
      <c r="AK65" s="20">
        <f t="shared" si="0"/>
        <v>0</v>
      </c>
      <c r="AM65" s="86">
        <v>0</v>
      </c>
      <c r="AN65" s="92">
        <v>0</v>
      </c>
      <c r="AO65" s="92">
        <f t="shared" si="1"/>
        <v>0</v>
      </c>
      <c r="AP65" s="100"/>
      <c r="AQ65" s="3">
        <f>AK65+AO65</f>
        <v>0</v>
      </c>
    </row>
    <row r="66" spans="1:43">
      <c r="A66" s="150" t="s">
        <v>493</v>
      </c>
      <c r="B66" s="151"/>
      <c r="C66" s="151"/>
      <c r="D66" s="151"/>
      <c r="E66" s="152"/>
      <c r="F66" s="3">
        <v>1</v>
      </c>
      <c r="G66" s="3">
        <v>63</v>
      </c>
      <c r="H66" s="65">
        <v>0</v>
      </c>
      <c r="I66" s="65">
        <v>0</v>
      </c>
      <c r="J66" s="65">
        <v>0</v>
      </c>
      <c r="K66" s="65">
        <v>0</v>
      </c>
      <c r="L66" s="65">
        <v>0</v>
      </c>
      <c r="M66" s="65">
        <v>0</v>
      </c>
      <c r="N66" s="65">
        <v>0</v>
      </c>
      <c r="O66" s="65">
        <v>0</v>
      </c>
      <c r="P66" s="65">
        <v>0</v>
      </c>
      <c r="Q66" s="65">
        <v>0</v>
      </c>
      <c r="R66" s="65">
        <v>0</v>
      </c>
      <c r="S66" s="65">
        <v>0</v>
      </c>
      <c r="T66" s="65">
        <v>0</v>
      </c>
      <c r="U66" s="65">
        <v>0</v>
      </c>
      <c r="V66" s="65">
        <v>0</v>
      </c>
      <c r="W66" s="65">
        <v>0</v>
      </c>
      <c r="X66" s="65">
        <v>0</v>
      </c>
      <c r="Y66" s="65">
        <v>0</v>
      </c>
      <c r="Z66" s="65">
        <v>0</v>
      </c>
      <c r="AA66" s="65">
        <v>0</v>
      </c>
      <c r="AB66" s="65">
        <v>0</v>
      </c>
      <c r="AC66" s="65">
        <v>0</v>
      </c>
      <c r="AD66" s="75">
        <v>0</v>
      </c>
      <c r="AE66" s="65">
        <v>0</v>
      </c>
      <c r="AF66" s="65">
        <v>0</v>
      </c>
      <c r="AG66" s="65">
        <v>0</v>
      </c>
      <c r="AH66" s="65">
        <v>0</v>
      </c>
      <c r="AI66" s="65">
        <v>0</v>
      </c>
      <c r="AJ66" s="65">
        <v>0</v>
      </c>
      <c r="AK66" s="20">
        <f t="shared" si="0"/>
        <v>0</v>
      </c>
      <c r="AM66" s="86">
        <v>0</v>
      </c>
      <c r="AN66" s="92">
        <v>0</v>
      </c>
      <c r="AO66" s="92">
        <f t="shared" si="1"/>
        <v>0</v>
      </c>
      <c r="AP66" s="100"/>
      <c r="AQ66" s="3">
        <f>AK66+AO66</f>
        <v>0</v>
      </c>
    </row>
    <row r="67" spans="1:43">
      <c r="A67" s="150" t="s">
        <v>495</v>
      </c>
      <c r="B67" s="151"/>
      <c r="C67" s="151"/>
      <c r="D67" s="151"/>
      <c r="E67" s="152"/>
      <c r="F67" s="3">
        <v>1</v>
      </c>
      <c r="G67" s="3">
        <v>64</v>
      </c>
      <c r="H67" s="65">
        <v>128286</v>
      </c>
      <c r="I67" s="65">
        <v>14274</v>
      </c>
      <c r="J67" s="65">
        <v>8970</v>
      </c>
      <c r="K67" s="65">
        <v>6413</v>
      </c>
      <c r="L67" s="65">
        <v>9539</v>
      </c>
      <c r="M67" s="65">
        <v>6101</v>
      </c>
      <c r="N67" s="65">
        <v>16721</v>
      </c>
      <c r="O67" s="65">
        <v>5199</v>
      </c>
      <c r="P67" s="65">
        <v>3998</v>
      </c>
      <c r="Q67" s="65">
        <v>7106</v>
      </c>
      <c r="R67" s="65">
        <v>5707</v>
      </c>
      <c r="S67" s="65">
        <v>6200</v>
      </c>
      <c r="T67" s="65">
        <v>20283</v>
      </c>
      <c r="U67" s="65">
        <v>5316</v>
      </c>
      <c r="V67" s="65">
        <v>2734</v>
      </c>
      <c r="W67" s="65">
        <v>660</v>
      </c>
      <c r="X67" s="65">
        <v>0</v>
      </c>
      <c r="Y67" s="65">
        <v>3722</v>
      </c>
      <c r="Z67" s="65">
        <v>5090</v>
      </c>
      <c r="AA67" s="65">
        <v>0</v>
      </c>
      <c r="AB67" s="65">
        <v>2563</v>
      </c>
      <c r="AC67" s="65">
        <v>2484</v>
      </c>
      <c r="AD67" s="75">
        <v>718</v>
      </c>
      <c r="AE67" s="65">
        <v>1618</v>
      </c>
      <c r="AF67" s="65">
        <v>401</v>
      </c>
      <c r="AG67" s="65">
        <v>2054</v>
      </c>
      <c r="AH67" s="65">
        <v>13723</v>
      </c>
      <c r="AI67" s="65">
        <v>6339</v>
      </c>
      <c r="AJ67" s="65">
        <v>4365</v>
      </c>
      <c r="AK67" s="20">
        <f t="shared" si="0"/>
        <v>290584</v>
      </c>
      <c r="AM67" s="86">
        <v>2803</v>
      </c>
      <c r="AN67" s="92">
        <v>1084</v>
      </c>
      <c r="AO67" s="92">
        <f t="shared" si="1"/>
        <v>3887</v>
      </c>
      <c r="AP67" s="100"/>
      <c r="AQ67" s="3">
        <f>AK67+AO67</f>
        <v>294471</v>
      </c>
    </row>
    <row r="68" spans="1:43">
      <c r="A68" s="153" t="s">
        <v>496</v>
      </c>
      <c r="B68" s="154"/>
      <c r="C68" s="155"/>
      <c r="D68" s="162" t="s">
        <v>497</v>
      </c>
      <c r="E68" s="163"/>
      <c r="F68" s="3">
        <v>1</v>
      </c>
      <c r="G68" s="3">
        <v>65</v>
      </c>
      <c r="H68" s="65">
        <v>9709</v>
      </c>
      <c r="I68" s="65">
        <v>6368</v>
      </c>
      <c r="J68" s="65">
        <v>2145</v>
      </c>
      <c r="K68" s="65">
        <v>2800</v>
      </c>
      <c r="L68" s="65">
        <v>4847</v>
      </c>
      <c r="M68" s="65">
        <v>0</v>
      </c>
      <c r="N68" s="65">
        <v>11385</v>
      </c>
      <c r="O68" s="65">
        <v>0</v>
      </c>
      <c r="P68" s="65">
        <v>0</v>
      </c>
      <c r="Q68" s="65">
        <v>0</v>
      </c>
      <c r="R68" s="65">
        <v>0</v>
      </c>
      <c r="S68" s="65">
        <v>0</v>
      </c>
      <c r="T68" s="65">
        <v>11179</v>
      </c>
      <c r="U68" s="65">
        <v>0</v>
      </c>
      <c r="V68" s="65">
        <v>0</v>
      </c>
      <c r="W68" s="65">
        <v>0</v>
      </c>
      <c r="X68" s="65">
        <v>0</v>
      </c>
      <c r="Y68" s="65">
        <v>0</v>
      </c>
      <c r="Z68" s="65">
        <v>0</v>
      </c>
      <c r="AA68" s="65">
        <v>0</v>
      </c>
      <c r="AB68" s="65">
        <v>0</v>
      </c>
      <c r="AC68" s="65">
        <v>0</v>
      </c>
      <c r="AD68" s="75">
        <v>0</v>
      </c>
      <c r="AE68" s="65">
        <v>0</v>
      </c>
      <c r="AF68" s="65">
        <v>0</v>
      </c>
      <c r="AG68" s="65">
        <v>0</v>
      </c>
      <c r="AH68" s="65">
        <v>0</v>
      </c>
      <c r="AI68" s="65">
        <v>0</v>
      </c>
      <c r="AJ68" s="65">
        <v>2821</v>
      </c>
      <c r="AK68" s="20">
        <f t="shared" si="0"/>
        <v>51254</v>
      </c>
      <c r="AM68" s="86">
        <v>0</v>
      </c>
      <c r="AN68" s="92">
        <v>0</v>
      </c>
      <c r="AO68" s="92">
        <f t="shared" si="1"/>
        <v>0</v>
      </c>
      <c r="AP68" s="100"/>
      <c r="AQ68" s="3">
        <f>AK68+AO68</f>
        <v>51254</v>
      </c>
    </row>
    <row r="69" spans="1:43">
      <c r="A69" s="156"/>
      <c r="B69" s="157"/>
      <c r="C69" s="158"/>
      <c r="D69" s="162" t="s">
        <v>498</v>
      </c>
      <c r="E69" s="163"/>
      <c r="F69" s="3">
        <v>1</v>
      </c>
      <c r="G69" s="3">
        <v>66</v>
      </c>
      <c r="H69" s="65">
        <v>112997</v>
      </c>
      <c r="I69" s="65">
        <v>7791</v>
      </c>
      <c r="J69" s="65">
        <v>6652</v>
      </c>
      <c r="K69" s="65">
        <v>3113</v>
      </c>
      <c r="L69" s="65">
        <v>3815</v>
      </c>
      <c r="M69" s="65">
        <v>5970</v>
      </c>
      <c r="N69" s="65">
        <v>5190</v>
      </c>
      <c r="O69" s="65">
        <v>4439</v>
      </c>
      <c r="P69" s="65">
        <v>2413</v>
      </c>
      <c r="Q69" s="65">
        <v>7106</v>
      </c>
      <c r="R69" s="65">
        <v>4632</v>
      </c>
      <c r="S69" s="65">
        <v>6200</v>
      </c>
      <c r="T69" s="65">
        <v>8246</v>
      </c>
      <c r="U69" s="65">
        <v>4896</v>
      </c>
      <c r="V69" s="65">
        <v>2734</v>
      </c>
      <c r="W69" s="65">
        <v>360</v>
      </c>
      <c r="X69" s="65">
        <v>0</v>
      </c>
      <c r="Y69" s="65">
        <v>3722</v>
      </c>
      <c r="Z69" s="65">
        <v>4580</v>
      </c>
      <c r="AA69" s="65">
        <v>0</v>
      </c>
      <c r="AB69" s="65">
        <v>2463</v>
      </c>
      <c r="AC69" s="65">
        <v>2484</v>
      </c>
      <c r="AD69" s="75">
        <v>718</v>
      </c>
      <c r="AE69" s="65">
        <v>1393</v>
      </c>
      <c r="AF69" s="65">
        <v>401</v>
      </c>
      <c r="AG69" s="65">
        <v>2024</v>
      </c>
      <c r="AH69" s="65">
        <v>13058</v>
      </c>
      <c r="AI69" s="65">
        <v>6228</v>
      </c>
      <c r="AJ69" s="65">
        <v>1544</v>
      </c>
      <c r="AK69" s="20">
        <f t="shared" ref="AK69:AK108" si="2">SUM(H69:AJ69)</f>
        <v>225169</v>
      </c>
      <c r="AM69" s="86">
        <v>2803</v>
      </c>
      <c r="AN69" s="92">
        <v>1084</v>
      </c>
      <c r="AO69" s="92">
        <f t="shared" ref="AO69:AO108" si="3">SUM(AM69:AN69)</f>
        <v>3887</v>
      </c>
      <c r="AP69" s="100"/>
      <c r="AQ69" s="3">
        <f>AK69+AO69</f>
        <v>229056</v>
      </c>
    </row>
    <row r="70" spans="1:43">
      <c r="A70" s="156"/>
      <c r="B70" s="157"/>
      <c r="C70" s="158"/>
      <c r="D70" s="162" t="s">
        <v>499</v>
      </c>
      <c r="E70" s="163"/>
      <c r="F70" s="3">
        <v>1</v>
      </c>
      <c r="G70" s="3">
        <v>67</v>
      </c>
      <c r="H70" s="65">
        <v>0</v>
      </c>
      <c r="I70" s="65">
        <v>0</v>
      </c>
      <c r="J70" s="65">
        <v>0</v>
      </c>
      <c r="K70" s="65">
        <v>0</v>
      </c>
      <c r="L70" s="65">
        <v>0</v>
      </c>
      <c r="M70" s="65">
        <v>0</v>
      </c>
      <c r="N70" s="65">
        <v>0</v>
      </c>
      <c r="O70" s="65">
        <v>0</v>
      </c>
      <c r="P70" s="65">
        <v>0</v>
      </c>
      <c r="Q70" s="65">
        <v>0</v>
      </c>
      <c r="R70" s="65">
        <v>0</v>
      </c>
      <c r="S70" s="65">
        <v>0</v>
      </c>
      <c r="T70" s="65">
        <v>0</v>
      </c>
      <c r="U70" s="65">
        <v>0</v>
      </c>
      <c r="V70" s="65">
        <v>0</v>
      </c>
      <c r="W70" s="65">
        <v>0</v>
      </c>
      <c r="X70" s="65">
        <v>0</v>
      </c>
      <c r="Y70" s="65">
        <v>0</v>
      </c>
      <c r="Z70" s="65">
        <v>0</v>
      </c>
      <c r="AA70" s="65">
        <v>0</v>
      </c>
      <c r="AB70" s="65">
        <v>0</v>
      </c>
      <c r="AC70" s="65">
        <v>0</v>
      </c>
      <c r="AD70" s="75">
        <v>0</v>
      </c>
      <c r="AE70" s="65">
        <v>0</v>
      </c>
      <c r="AF70" s="65">
        <v>0</v>
      </c>
      <c r="AG70" s="65">
        <v>0</v>
      </c>
      <c r="AH70" s="65">
        <v>0</v>
      </c>
      <c r="AI70" s="65">
        <v>0</v>
      </c>
      <c r="AJ70" s="65">
        <v>0</v>
      </c>
      <c r="AK70" s="20">
        <f t="shared" si="2"/>
        <v>0</v>
      </c>
      <c r="AM70" s="86">
        <v>0</v>
      </c>
      <c r="AN70" s="92">
        <v>0</v>
      </c>
      <c r="AO70" s="92">
        <f t="shared" si="3"/>
        <v>0</v>
      </c>
      <c r="AP70" s="100"/>
      <c r="AQ70" s="3">
        <f>AK70+AO70</f>
        <v>0</v>
      </c>
    </row>
    <row r="71" spans="1:43">
      <c r="A71" s="156"/>
      <c r="B71" s="157"/>
      <c r="C71" s="158"/>
      <c r="D71" s="162" t="s">
        <v>500</v>
      </c>
      <c r="E71" s="163"/>
      <c r="F71" s="3">
        <v>1</v>
      </c>
      <c r="G71" s="3">
        <v>68</v>
      </c>
      <c r="H71" s="65">
        <v>0</v>
      </c>
      <c r="I71" s="65">
        <v>0</v>
      </c>
      <c r="J71" s="65">
        <v>0</v>
      </c>
      <c r="K71" s="65">
        <v>0</v>
      </c>
      <c r="L71" s="65">
        <v>0</v>
      </c>
      <c r="M71" s="65">
        <v>0</v>
      </c>
      <c r="N71" s="65">
        <v>0</v>
      </c>
      <c r="O71" s="65">
        <v>0</v>
      </c>
      <c r="P71" s="65">
        <v>0</v>
      </c>
      <c r="Q71" s="65">
        <v>0</v>
      </c>
      <c r="R71" s="65">
        <v>0</v>
      </c>
      <c r="S71" s="65">
        <v>0</v>
      </c>
      <c r="T71" s="65">
        <v>0</v>
      </c>
      <c r="U71" s="65">
        <v>0</v>
      </c>
      <c r="V71" s="65">
        <v>0</v>
      </c>
      <c r="W71" s="65">
        <v>0</v>
      </c>
      <c r="X71" s="65">
        <v>0</v>
      </c>
      <c r="Y71" s="65">
        <v>0</v>
      </c>
      <c r="Z71" s="65">
        <v>0</v>
      </c>
      <c r="AA71" s="65">
        <v>0</v>
      </c>
      <c r="AB71" s="65">
        <v>0</v>
      </c>
      <c r="AC71" s="65">
        <v>0</v>
      </c>
      <c r="AD71" s="75">
        <v>0</v>
      </c>
      <c r="AE71" s="65">
        <v>0</v>
      </c>
      <c r="AF71" s="65">
        <v>0</v>
      </c>
      <c r="AG71" s="65">
        <v>0</v>
      </c>
      <c r="AH71" s="65">
        <v>0</v>
      </c>
      <c r="AI71" s="65">
        <v>0</v>
      </c>
      <c r="AJ71" s="65">
        <v>0</v>
      </c>
      <c r="AK71" s="20">
        <f t="shared" si="2"/>
        <v>0</v>
      </c>
      <c r="AM71" s="86">
        <v>0</v>
      </c>
      <c r="AN71" s="92">
        <v>0</v>
      </c>
      <c r="AO71" s="92">
        <f t="shared" si="3"/>
        <v>0</v>
      </c>
      <c r="AP71" s="100"/>
      <c r="AQ71" s="3">
        <f>AK71+AO71</f>
        <v>0</v>
      </c>
    </row>
    <row r="72" spans="1:43">
      <c r="A72" s="156"/>
      <c r="B72" s="157"/>
      <c r="C72" s="158"/>
      <c r="D72" s="162" t="s">
        <v>501</v>
      </c>
      <c r="E72" s="163"/>
      <c r="F72" s="3">
        <v>1</v>
      </c>
      <c r="G72" s="3">
        <v>69</v>
      </c>
      <c r="H72" s="65">
        <v>5580</v>
      </c>
      <c r="I72" s="65">
        <v>115</v>
      </c>
      <c r="J72" s="65">
        <v>173</v>
      </c>
      <c r="K72" s="65">
        <v>500</v>
      </c>
      <c r="L72" s="65">
        <v>0</v>
      </c>
      <c r="M72" s="65">
        <v>131</v>
      </c>
      <c r="N72" s="65">
        <v>146</v>
      </c>
      <c r="O72" s="65">
        <v>0</v>
      </c>
      <c r="P72" s="65">
        <v>1585</v>
      </c>
      <c r="Q72" s="65">
        <v>0</v>
      </c>
      <c r="R72" s="65">
        <v>1075</v>
      </c>
      <c r="S72" s="65">
        <v>0</v>
      </c>
      <c r="T72" s="65">
        <v>858</v>
      </c>
      <c r="U72" s="65">
        <v>420</v>
      </c>
      <c r="V72" s="65">
        <v>0</v>
      </c>
      <c r="W72" s="65">
        <v>300</v>
      </c>
      <c r="X72" s="65">
        <v>0</v>
      </c>
      <c r="Y72" s="65">
        <v>0</v>
      </c>
      <c r="Z72" s="65">
        <v>510</v>
      </c>
      <c r="AA72" s="65">
        <v>0</v>
      </c>
      <c r="AB72" s="65">
        <v>100</v>
      </c>
      <c r="AC72" s="65">
        <v>0</v>
      </c>
      <c r="AD72" s="75">
        <v>0</v>
      </c>
      <c r="AE72" s="65">
        <v>225</v>
      </c>
      <c r="AF72" s="65">
        <v>0</v>
      </c>
      <c r="AG72" s="65">
        <v>30</v>
      </c>
      <c r="AH72" s="65">
        <v>665</v>
      </c>
      <c r="AI72" s="65">
        <v>111</v>
      </c>
      <c r="AJ72" s="65">
        <v>0</v>
      </c>
      <c r="AK72" s="20">
        <f t="shared" si="2"/>
        <v>12524</v>
      </c>
      <c r="AM72" s="86">
        <v>0</v>
      </c>
      <c r="AN72" s="92">
        <v>0</v>
      </c>
      <c r="AO72" s="92">
        <f t="shared" si="3"/>
        <v>0</v>
      </c>
      <c r="AP72" s="100"/>
      <c r="AQ72" s="3">
        <f>AK72+AO72</f>
        <v>12524</v>
      </c>
    </row>
    <row r="73" spans="1:43">
      <c r="A73" s="159"/>
      <c r="B73" s="160"/>
      <c r="C73" s="161"/>
      <c r="D73" s="162" t="s">
        <v>502</v>
      </c>
      <c r="E73" s="163"/>
      <c r="F73" s="3">
        <v>1</v>
      </c>
      <c r="G73" s="3">
        <v>70</v>
      </c>
      <c r="H73" s="65">
        <v>0</v>
      </c>
      <c r="I73" s="65">
        <v>0</v>
      </c>
      <c r="J73" s="65">
        <v>0</v>
      </c>
      <c r="K73" s="65">
        <v>0</v>
      </c>
      <c r="L73" s="65">
        <v>877</v>
      </c>
      <c r="M73" s="65">
        <v>0</v>
      </c>
      <c r="N73" s="65">
        <v>0</v>
      </c>
      <c r="O73" s="65">
        <v>760</v>
      </c>
      <c r="P73" s="65">
        <v>0</v>
      </c>
      <c r="Q73" s="65">
        <v>0</v>
      </c>
      <c r="R73" s="65">
        <v>0</v>
      </c>
      <c r="S73" s="65">
        <v>0</v>
      </c>
      <c r="T73" s="65">
        <v>0</v>
      </c>
      <c r="U73" s="65">
        <v>0</v>
      </c>
      <c r="V73" s="65">
        <v>0</v>
      </c>
      <c r="W73" s="65">
        <v>0</v>
      </c>
      <c r="X73" s="65">
        <v>0</v>
      </c>
      <c r="Y73" s="65">
        <v>0</v>
      </c>
      <c r="Z73" s="65">
        <v>0</v>
      </c>
      <c r="AA73" s="65">
        <v>0</v>
      </c>
      <c r="AB73" s="65">
        <v>0</v>
      </c>
      <c r="AC73" s="65">
        <v>0</v>
      </c>
      <c r="AD73" s="75">
        <v>0</v>
      </c>
      <c r="AE73" s="65">
        <v>0</v>
      </c>
      <c r="AF73" s="65">
        <v>0</v>
      </c>
      <c r="AG73" s="65">
        <v>0</v>
      </c>
      <c r="AH73" s="65">
        <v>0</v>
      </c>
      <c r="AI73" s="65">
        <v>0</v>
      </c>
      <c r="AJ73" s="65">
        <v>0</v>
      </c>
      <c r="AK73" s="20">
        <f t="shared" si="2"/>
        <v>1637</v>
      </c>
      <c r="AM73" s="86">
        <v>0</v>
      </c>
      <c r="AN73" s="92">
        <v>0</v>
      </c>
      <c r="AO73" s="92">
        <f t="shared" si="3"/>
        <v>0</v>
      </c>
      <c r="AP73" s="100"/>
      <c r="AQ73" s="3">
        <f>AK73+AO73</f>
        <v>1637</v>
      </c>
    </row>
    <row r="74" spans="1:43">
      <c r="A74" s="129" t="s">
        <v>503</v>
      </c>
      <c r="B74" s="132"/>
      <c r="C74" s="132"/>
      <c r="D74" s="132"/>
      <c r="E74" s="133"/>
      <c r="F74" s="3">
        <v>1</v>
      </c>
      <c r="G74" s="3">
        <v>71</v>
      </c>
      <c r="H74" s="65">
        <v>0</v>
      </c>
      <c r="I74" s="65">
        <v>0</v>
      </c>
      <c r="J74" s="65">
        <v>0</v>
      </c>
      <c r="K74" s="65">
        <v>0</v>
      </c>
      <c r="L74" s="65">
        <v>0</v>
      </c>
      <c r="M74" s="65">
        <v>0</v>
      </c>
      <c r="N74" s="65">
        <v>0</v>
      </c>
      <c r="O74" s="65">
        <v>0</v>
      </c>
      <c r="P74" s="65">
        <v>0</v>
      </c>
      <c r="Q74" s="65">
        <v>0</v>
      </c>
      <c r="R74" s="65">
        <v>0</v>
      </c>
      <c r="S74" s="65">
        <v>0</v>
      </c>
      <c r="T74" s="65">
        <v>0</v>
      </c>
      <c r="U74" s="65">
        <v>0</v>
      </c>
      <c r="V74" s="65">
        <v>0</v>
      </c>
      <c r="W74" s="65">
        <v>0</v>
      </c>
      <c r="X74" s="65">
        <v>0</v>
      </c>
      <c r="Y74" s="65">
        <v>0</v>
      </c>
      <c r="Z74" s="65">
        <v>0</v>
      </c>
      <c r="AA74" s="65">
        <v>0</v>
      </c>
      <c r="AB74" s="65">
        <v>0</v>
      </c>
      <c r="AC74" s="65">
        <v>0</v>
      </c>
      <c r="AD74" s="75">
        <v>0</v>
      </c>
      <c r="AE74" s="65">
        <v>0</v>
      </c>
      <c r="AF74" s="65">
        <v>0</v>
      </c>
      <c r="AG74" s="65">
        <v>0</v>
      </c>
      <c r="AH74" s="65">
        <v>0</v>
      </c>
      <c r="AI74" s="65">
        <v>0</v>
      </c>
      <c r="AJ74" s="65">
        <v>0</v>
      </c>
      <c r="AK74" s="20">
        <f t="shared" si="2"/>
        <v>0</v>
      </c>
      <c r="AM74" s="86">
        <v>0</v>
      </c>
      <c r="AN74" s="92">
        <v>0</v>
      </c>
      <c r="AO74" s="92">
        <f t="shared" si="3"/>
        <v>0</v>
      </c>
      <c r="AP74" s="100"/>
      <c r="AQ74" s="3">
        <f>AK74+AO74</f>
        <v>0</v>
      </c>
    </row>
    <row r="75" spans="1:43">
      <c r="A75" s="129" t="s">
        <v>504</v>
      </c>
      <c r="B75" s="132"/>
      <c r="C75" s="132"/>
      <c r="D75" s="132"/>
      <c r="E75" s="133"/>
      <c r="F75" s="3">
        <v>1</v>
      </c>
      <c r="G75" s="3">
        <v>72</v>
      </c>
      <c r="H75" s="65">
        <v>0</v>
      </c>
      <c r="I75" s="65">
        <v>0</v>
      </c>
      <c r="J75" s="65">
        <v>0</v>
      </c>
      <c r="K75" s="65">
        <v>0</v>
      </c>
      <c r="L75" s="65">
        <v>0</v>
      </c>
      <c r="M75" s="65">
        <v>0</v>
      </c>
      <c r="N75" s="65">
        <v>0</v>
      </c>
      <c r="O75" s="65">
        <v>0</v>
      </c>
      <c r="P75" s="65">
        <v>0</v>
      </c>
      <c r="Q75" s="65">
        <v>0</v>
      </c>
      <c r="R75" s="65">
        <v>0</v>
      </c>
      <c r="S75" s="65">
        <v>0</v>
      </c>
      <c r="T75" s="65">
        <v>0</v>
      </c>
      <c r="U75" s="65">
        <v>0</v>
      </c>
      <c r="V75" s="65">
        <v>0</v>
      </c>
      <c r="W75" s="65">
        <v>0</v>
      </c>
      <c r="X75" s="65">
        <v>0</v>
      </c>
      <c r="Y75" s="65">
        <v>0</v>
      </c>
      <c r="Z75" s="65">
        <v>0</v>
      </c>
      <c r="AA75" s="65">
        <v>0</v>
      </c>
      <c r="AB75" s="65">
        <v>0</v>
      </c>
      <c r="AC75" s="65">
        <v>0</v>
      </c>
      <c r="AD75" s="75">
        <v>0</v>
      </c>
      <c r="AE75" s="65">
        <v>0</v>
      </c>
      <c r="AF75" s="65">
        <v>0</v>
      </c>
      <c r="AG75" s="65">
        <v>0</v>
      </c>
      <c r="AH75" s="65">
        <v>0</v>
      </c>
      <c r="AI75" s="65">
        <v>0</v>
      </c>
      <c r="AJ75" s="65">
        <v>0</v>
      </c>
      <c r="AK75" s="20">
        <f t="shared" si="2"/>
        <v>0</v>
      </c>
      <c r="AM75" s="86">
        <v>0</v>
      </c>
      <c r="AN75" s="92">
        <v>0</v>
      </c>
      <c r="AO75" s="92">
        <f t="shared" si="3"/>
        <v>0</v>
      </c>
      <c r="AP75" s="100"/>
      <c r="AQ75" s="3">
        <f>AK75+AO75</f>
        <v>0</v>
      </c>
    </row>
    <row r="76" spans="1:43">
      <c r="A76" s="129" t="s">
        <v>505</v>
      </c>
      <c r="B76" s="132"/>
      <c r="C76" s="132"/>
      <c r="D76" s="132"/>
      <c r="E76" s="133"/>
      <c r="F76" s="3">
        <v>1</v>
      </c>
      <c r="G76" s="3">
        <v>73</v>
      </c>
      <c r="H76" s="65">
        <v>0</v>
      </c>
      <c r="I76" s="65">
        <v>0</v>
      </c>
      <c r="J76" s="65">
        <v>0</v>
      </c>
      <c r="K76" s="65">
        <v>0</v>
      </c>
      <c r="L76" s="65">
        <v>0</v>
      </c>
      <c r="M76" s="65">
        <v>0</v>
      </c>
      <c r="N76" s="65">
        <v>0</v>
      </c>
      <c r="O76" s="65">
        <v>0</v>
      </c>
      <c r="P76" s="65">
        <v>0</v>
      </c>
      <c r="Q76" s="65">
        <v>0</v>
      </c>
      <c r="R76" s="65">
        <v>0</v>
      </c>
      <c r="S76" s="65">
        <v>0</v>
      </c>
      <c r="T76" s="65">
        <v>0</v>
      </c>
      <c r="U76" s="65">
        <v>0</v>
      </c>
      <c r="V76" s="65">
        <v>0</v>
      </c>
      <c r="W76" s="65">
        <v>0</v>
      </c>
      <c r="X76" s="65">
        <v>0</v>
      </c>
      <c r="Y76" s="65">
        <v>0</v>
      </c>
      <c r="Z76" s="65">
        <v>0</v>
      </c>
      <c r="AA76" s="65">
        <v>0</v>
      </c>
      <c r="AB76" s="65">
        <v>0</v>
      </c>
      <c r="AC76" s="65">
        <v>0</v>
      </c>
      <c r="AD76" s="75">
        <v>0</v>
      </c>
      <c r="AE76" s="65">
        <v>0</v>
      </c>
      <c r="AF76" s="65">
        <v>0</v>
      </c>
      <c r="AG76" s="65">
        <v>0</v>
      </c>
      <c r="AH76" s="65">
        <v>0</v>
      </c>
      <c r="AI76" s="65">
        <v>0</v>
      </c>
      <c r="AJ76" s="65">
        <v>0</v>
      </c>
      <c r="AK76" s="20">
        <f t="shared" si="2"/>
        <v>0</v>
      </c>
      <c r="AM76" s="86">
        <v>0</v>
      </c>
      <c r="AN76" s="92">
        <v>0</v>
      </c>
      <c r="AO76" s="92">
        <f t="shared" si="3"/>
        <v>0</v>
      </c>
      <c r="AP76" s="100"/>
      <c r="AQ76" s="3">
        <f>AK76+AO76</f>
        <v>0</v>
      </c>
    </row>
    <row r="77" spans="1:43">
      <c r="A77" s="129" t="s">
        <v>506</v>
      </c>
      <c r="B77" s="132"/>
      <c r="C77" s="132"/>
      <c r="D77" s="132"/>
      <c r="E77" s="133"/>
      <c r="F77" s="3">
        <v>1</v>
      </c>
      <c r="G77" s="3">
        <v>74</v>
      </c>
      <c r="H77" s="65">
        <v>0</v>
      </c>
      <c r="I77" s="65">
        <v>0</v>
      </c>
      <c r="J77" s="65">
        <v>0</v>
      </c>
      <c r="K77" s="65">
        <v>0</v>
      </c>
      <c r="L77" s="65">
        <v>0</v>
      </c>
      <c r="M77" s="65">
        <v>0</v>
      </c>
      <c r="N77" s="65">
        <v>0</v>
      </c>
      <c r="O77" s="65">
        <v>0</v>
      </c>
      <c r="P77" s="65">
        <v>0</v>
      </c>
      <c r="Q77" s="65">
        <v>0</v>
      </c>
      <c r="R77" s="65">
        <v>0</v>
      </c>
      <c r="S77" s="65">
        <v>0</v>
      </c>
      <c r="T77" s="65">
        <v>0</v>
      </c>
      <c r="U77" s="65">
        <v>0</v>
      </c>
      <c r="V77" s="65">
        <v>0</v>
      </c>
      <c r="W77" s="65">
        <v>0</v>
      </c>
      <c r="X77" s="65">
        <v>0</v>
      </c>
      <c r="Y77" s="65">
        <v>0</v>
      </c>
      <c r="Z77" s="65">
        <v>0</v>
      </c>
      <c r="AA77" s="65">
        <v>0</v>
      </c>
      <c r="AB77" s="65">
        <v>0</v>
      </c>
      <c r="AC77" s="65">
        <v>0</v>
      </c>
      <c r="AD77" s="75">
        <v>0</v>
      </c>
      <c r="AE77" s="65">
        <v>0</v>
      </c>
      <c r="AF77" s="65">
        <v>0</v>
      </c>
      <c r="AG77" s="65">
        <v>0</v>
      </c>
      <c r="AH77" s="65">
        <v>0</v>
      </c>
      <c r="AI77" s="65">
        <v>0</v>
      </c>
      <c r="AJ77" s="65">
        <v>0</v>
      </c>
      <c r="AK77" s="20">
        <f t="shared" si="2"/>
        <v>0</v>
      </c>
      <c r="AM77" s="86">
        <v>0</v>
      </c>
      <c r="AN77" s="92">
        <v>0</v>
      </c>
      <c r="AO77" s="92">
        <f t="shared" si="3"/>
        <v>0</v>
      </c>
      <c r="AP77" s="100"/>
      <c r="AQ77" s="3">
        <f>AK77+AO77</f>
        <v>0</v>
      </c>
    </row>
    <row r="78" spans="1:43">
      <c r="A78" s="129" t="s">
        <v>507</v>
      </c>
      <c r="B78" s="132"/>
      <c r="C78" s="132"/>
      <c r="D78" s="132"/>
      <c r="E78" s="133"/>
      <c r="F78" s="3">
        <v>1</v>
      </c>
      <c r="G78" s="3">
        <v>75</v>
      </c>
      <c r="H78" s="65">
        <v>892575</v>
      </c>
      <c r="I78" s="65">
        <v>44791</v>
      </c>
      <c r="J78" s="65">
        <v>22533</v>
      </c>
      <c r="K78" s="65">
        <v>201586</v>
      </c>
      <c r="L78" s="65">
        <v>46656</v>
      </c>
      <c r="M78" s="65">
        <v>82531</v>
      </c>
      <c r="N78" s="65">
        <v>95900</v>
      </c>
      <c r="O78" s="65">
        <v>96714</v>
      </c>
      <c r="P78" s="65">
        <v>28503</v>
      </c>
      <c r="Q78" s="65">
        <v>39462</v>
      </c>
      <c r="R78" s="65">
        <v>58990</v>
      </c>
      <c r="S78" s="65">
        <v>49525</v>
      </c>
      <c r="T78" s="65">
        <v>172621</v>
      </c>
      <c r="U78" s="65">
        <v>27738</v>
      </c>
      <c r="V78" s="65">
        <v>6401</v>
      </c>
      <c r="W78" s="65">
        <v>10500</v>
      </c>
      <c r="X78" s="65">
        <v>11146</v>
      </c>
      <c r="Y78" s="65">
        <v>22813</v>
      </c>
      <c r="Z78" s="65">
        <v>42144</v>
      </c>
      <c r="AA78" s="65">
        <v>10062</v>
      </c>
      <c r="AB78" s="65">
        <v>69988</v>
      </c>
      <c r="AC78" s="65">
        <v>22136</v>
      </c>
      <c r="AD78" s="75">
        <v>46815</v>
      </c>
      <c r="AE78" s="65">
        <v>14343</v>
      </c>
      <c r="AF78" s="65">
        <v>4246</v>
      </c>
      <c r="AG78" s="65">
        <v>77447</v>
      </c>
      <c r="AH78" s="65">
        <v>68173</v>
      </c>
      <c r="AI78" s="65">
        <v>5811</v>
      </c>
      <c r="AJ78" s="65">
        <v>288824</v>
      </c>
      <c r="AK78" s="20">
        <f t="shared" si="2"/>
        <v>2560974</v>
      </c>
      <c r="AM78" s="86">
        <v>0</v>
      </c>
      <c r="AN78" s="92">
        <v>0</v>
      </c>
      <c r="AO78" s="92">
        <f t="shared" si="3"/>
        <v>0</v>
      </c>
      <c r="AP78" s="100"/>
      <c r="AQ78" s="3">
        <f>AK78+AO78</f>
        <v>2560974</v>
      </c>
    </row>
    <row r="79" spans="1:43">
      <c r="A79" s="174" t="s">
        <v>508</v>
      </c>
      <c r="B79" s="174"/>
      <c r="C79" s="174" t="s">
        <v>509</v>
      </c>
      <c r="D79" s="174"/>
      <c r="E79" s="174"/>
      <c r="F79" s="3">
        <v>1</v>
      </c>
      <c r="G79" s="3">
        <v>76</v>
      </c>
      <c r="H79" s="65">
        <v>881898</v>
      </c>
      <c r="I79" s="65">
        <v>16819</v>
      </c>
      <c r="J79" s="65">
        <v>22533</v>
      </c>
      <c r="K79" s="65">
        <v>200834</v>
      </c>
      <c r="L79" s="65">
        <v>0</v>
      </c>
      <c r="M79" s="65">
        <v>82531</v>
      </c>
      <c r="N79" s="65">
        <v>95900</v>
      </c>
      <c r="O79" s="65">
        <v>35213</v>
      </c>
      <c r="P79" s="65">
        <v>18368</v>
      </c>
      <c r="Q79" s="65">
        <v>39462</v>
      </c>
      <c r="R79" s="65">
        <v>12134</v>
      </c>
      <c r="S79" s="65">
        <v>49525</v>
      </c>
      <c r="T79" s="65">
        <v>172621</v>
      </c>
      <c r="U79" s="65">
        <v>27738</v>
      </c>
      <c r="V79" s="65">
        <v>0</v>
      </c>
      <c r="W79" s="65">
        <v>10500</v>
      </c>
      <c r="X79" s="65">
        <v>0</v>
      </c>
      <c r="Y79" s="65">
        <v>22813</v>
      </c>
      <c r="Z79" s="65">
        <v>42144</v>
      </c>
      <c r="AA79" s="65">
        <v>10062</v>
      </c>
      <c r="AB79" s="65">
        <v>69988</v>
      </c>
      <c r="AC79" s="65">
        <v>22136</v>
      </c>
      <c r="AD79" s="75">
        <v>46815</v>
      </c>
      <c r="AE79" s="65">
        <v>14343</v>
      </c>
      <c r="AF79" s="65">
        <v>4246</v>
      </c>
      <c r="AG79" s="65">
        <v>77279</v>
      </c>
      <c r="AH79" s="65">
        <v>67942</v>
      </c>
      <c r="AI79" s="65">
        <v>5811</v>
      </c>
      <c r="AJ79" s="65">
        <v>288824</v>
      </c>
      <c r="AK79" s="20">
        <f t="shared" si="2"/>
        <v>2338479</v>
      </c>
      <c r="AM79" s="86">
        <v>0</v>
      </c>
      <c r="AN79" s="92">
        <v>0</v>
      </c>
      <c r="AO79" s="92">
        <f t="shared" si="3"/>
        <v>0</v>
      </c>
      <c r="AP79" s="100"/>
      <c r="AQ79" s="3">
        <f>AK79+AO79</f>
        <v>2338479</v>
      </c>
    </row>
    <row r="80" spans="1:43">
      <c r="A80" s="7"/>
      <c r="B80" s="8"/>
      <c r="C80" s="8"/>
      <c r="D80" s="8"/>
      <c r="E80" s="9"/>
      <c r="F80" s="3">
        <v>2</v>
      </c>
      <c r="G80" s="3">
        <v>1</v>
      </c>
      <c r="H80" s="65">
        <v>0</v>
      </c>
      <c r="I80" s="65">
        <v>0</v>
      </c>
      <c r="J80" s="65">
        <v>0</v>
      </c>
      <c r="K80" s="65">
        <v>0</v>
      </c>
      <c r="L80" s="65">
        <v>0</v>
      </c>
      <c r="M80" s="65">
        <v>0</v>
      </c>
      <c r="N80" s="65">
        <v>0</v>
      </c>
      <c r="O80" s="65">
        <v>0</v>
      </c>
      <c r="P80" s="65">
        <v>0</v>
      </c>
      <c r="Q80" s="65">
        <v>0</v>
      </c>
      <c r="R80" s="65">
        <v>0</v>
      </c>
      <c r="S80" s="65">
        <v>0</v>
      </c>
      <c r="T80" s="65">
        <v>0</v>
      </c>
      <c r="U80" s="65">
        <v>0</v>
      </c>
      <c r="V80" s="65">
        <v>0</v>
      </c>
      <c r="W80" s="65">
        <v>0</v>
      </c>
      <c r="X80" s="65">
        <v>0</v>
      </c>
      <c r="Y80" s="65">
        <v>0</v>
      </c>
      <c r="Z80" s="65">
        <v>0</v>
      </c>
      <c r="AA80" s="65">
        <v>0</v>
      </c>
      <c r="AB80" s="65">
        <v>0</v>
      </c>
      <c r="AC80" s="65">
        <v>0</v>
      </c>
      <c r="AD80" s="75">
        <v>0</v>
      </c>
      <c r="AE80" s="65">
        <v>0</v>
      </c>
      <c r="AF80" s="65">
        <v>0</v>
      </c>
      <c r="AG80" s="65">
        <v>0</v>
      </c>
      <c r="AH80" s="65">
        <v>0</v>
      </c>
      <c r="AI80" s="65">
        <v>0</v>
      </c>
      <c r="AJ80" s="65">
        <v>0</v>
      </c>
      <c r="AK80" s="20">
        <f t="shared" si="2"/>
        <v>0</v>
      </c>
      <c r="AM80" s="86">
        <v>0</v>
      </c>
      <c r="AN80" s="92">
        <v>0</v>
      </c>
      <c r="AO80" s="92">
        <f t="shared" si="3"/>
        <v>0</v>
      </c>
      <c r="AP80" s="100"/>
      <c r="AQ80" s="3">
        <f>AK80+AO80</f>
        <v>0</v>
      </c>
    </row>
    <row r="81" spans="1:43">
      <c r="A81" s="147" t="s">
        <v>483</v>
      </c>
      <c r="B81" s="148"/>
      <c r="C81" s="148"/>
      <c r="D81" s="148"/>
      <c r="E81" s="149"/>
      <c r="F81" s="3">
        <v>2</v>
      </c>
      <c r="G81" s="3">
        <v>2</v>
      </c>
      <c r="H81" s="65">
        <v>0</v>
      </c>
      <c r="I81" s="65">
        <v>0</v>
      </c>
      <c r="J81" s="65">
        <v>0</v>
      </c>
      <c r="K81" s="65">
        <v>0</v>
      </c>
      <c r="L81" s="65">
        <v>0</v>
      </c>
      <c r="M81" s="65">
        <v>0</v>
      </c>
      <c r="N81" s="65">
        <v>0</v>
      </c>
      <c r="O81" s="65">
        <v>0</v>
      </c>
      <c r="P81" s="65">
        <v>0</v>
      </c>
      <c r="Q81" s="65">
        <v>0</v>
      </c>
      <c r="R81" s="65">
        <v>0</v>
      </c>
      <c r="S81" s="65">
        <v>0</v>
      </c>
      <c r="T81" s="65">
        <v>0</v>
      </c>
      <c r="U81" s="65">
        <v>0</v>
      </c>
      <c r="V81" s="65">
        <v>0</v>
      </c>
      <c r="W81" s="65">
        <v>0</v>
      </c>
      <c r="X81" s="65">
        <v>0</v>
      </c>
      <c r="Y81" s="65">
        <v>0</v>
      </c>
      <c r="Z81" s="65">
        <v>0</v>
      </c>
      <c r="AA81" s="65">
        <v>0</v>
      </c>
      <c r="AB81" s="65">
        <v>0</v>
      </c>
      <c r="AC81" s="65">
        <v>0</v>
      </c>
      <c r="AD81" s="75">
        <v>0</v>
      </c>
      <c r="AE81" s="65">
        <v>0</v>
      </c>
      <c r="AF81" s="65">
        <v>0</v>
      </c>
      <c r="AG81" s="65">
        <v>0</v>
      </c>
      <c r="AH81" s="65">
        <v>0</v>
      </c>
      <c r="AI81" s="65">
        <v>0</v>
      </c>
      <c r="AJ81" s="65">
        <v>0</v>
      </c>
      <c r="AK81" s="20">
        <f t="shared" si="2"/>
        <v>0</v>
      </c>
      <c r="AM81" s="86">
        <v>0</v>
      </c>
      <c r="AN81" s="92">
        <v>0</v>
      </c>
      <c r="AO81" s="92">
        <f t="shared" si="3"/>
        <v>0</v>
      </c>
      <c r="AP81" s="100"/>
      <c r="AQ81" s="3">
        <f>AK81+AO81</f>
        <v>0</v>
      </c>
    </row>
    <row r="82" spans="1:43">
      <c r="A82" s="166" t="s">
        <v>96</v>
      </c>
      <c r="B82" s="126"/>
      <c r="C82" s="126"/>
      <c r="D82" s="126"/>
      <c r="E82" s="127"/>
      <c r="F82" s="3">
        <v>2</v>
      </c>
      <c r="G82" s="3">
        <v>3</v>
      </c>
      <c r="H82" s="65">
        <v>87500</v>
      </c>
      <c r="I82" s="65">
        <v>28010</v>
      </c>
      <c r="J82" s="65">
        <v>18942</v>
      </c>
      <c r="K82" s="65">
        <v>44488</v>
      </c>
      <c r="L82" s="65">
        <v>1588</v>
      </c>
      <c r="M82" s="65">
        <v>1100</v>
      </c>
      <c r="N82" s="65">
        <v>18216</v>
      </c>
      <c r="O82" s="65">
        <v>15058</v>
      </c>
      <c r="P82" s="65">
        <v>1861</v>
      </c>
      <c r="Q82" s="65">
        <v>132140</v>
      </c>
      <c r="R82" s="65">
        <v>10191</v>
      </c>
      <c r="S82" s="65">
        <v>27088</v>
      </c>
      <c r="T82" s="65">
        <v>336125</v>
      </c>
      <c r="U82" s="65">
        <v>5753</v>
      </c>
      <c r="V82" s="65">
        <v>220</v>
      </c>
      <c r="W82" s="65">
        <v>2633</v>
      </c>
      <c r="X82" s="65">
        <v>8978</v>
      </c>
      <c r="Y82" s="65">
        <v>0</v>
      </c>
      <c r="Z82" s="65">
        <v>28705</v>
      </c>
      <c r="AA82" s="65">
        <v>515</v>
      </c>
      <c r="AB82" s="65">
        <v>62512</v>
      </c>
      <c r="AC82" s="65">
        <v>1319</v>
      </c>
      <c r="AD82" s="75">
        <v>19465</v>
      </c>
      <c r="AE82" s="65">
        <v>0</v>
      </c>
      <c r="AF82" s="65">
        <v>5209</v>
      </c>
      <c r="AG82" s="65">
        <v>13360</v>
      </c>
      <c r="AH82" s="65">
        <v>0</v>
      </c>
      <c r="AI82" s="65">
        <v>743</v>
      </c>
      <c r="AJ82" s="65">
        <v>0</v>
      </c>
      <c r="AK82" s="20">
        <f t="shared" si="2"/>
        <v>871719</v>
      </c>
      <c r="AM82" s="86">
        <v>73601</v>
      </c>
      <c r="AN82" s="92">
        <v>35249</v>
      </c>
      <c r="AO82" s="92">
        <f t="shared" si="3"/>
        <v>108850</v>
      </c>
      <c r="AP82" s="100"/>
      <c r="AQ82" s="3">
        <f>AK82+AO82</f>
        <v>980569</v>
      </c>
    </row>
    <row r="83" spans="1:43">
      <c r="A83" s="7"/>
      <c r="B83" s="8" t="s">
        <v>42</v>
      </c>
      <c r="C83" s="126" t="s">
        <v>97</v>
      </c>
      <c r="D83" s="126"/>
      <c r="E83" s="127"/>
      <c r="F83" s="3">
        <v>2</v>
      </c>
      <c r="G83" s="3">
        <v>4</v>
      </c>
      <c r="H83" s="65">
        <v>87500</v>
      </c>
      <c r="I83" s="65">
        <v>1050</v>
      </c>
      <c r="J83" s="65">
        <v>2160</v>
      </c>
      <c r="K83" s="65">
        <v>1690</v>
      </c>
      <c r="L83" s="65">
        <v>1560</v>
      </c>
      <c r="M83" s="65">
        <v>1100</v>
      </c>
      <c r="N83" s="65">
        <v>6831</v>
      </c>
      <c r="O83" s="65">
        <v>15009</v>
      </c>
      <c r="P83" s="65">
        <v>1861</v>
      </c>
      <c r="Q83" s="65">
        <v>132140</v>
      </c>
      <c r="R83" s="65">
        <v>10191</v>
      </c>
      <c r="S83" s="65">
        <v>10922</v>
      </c>
      <c r="T83" s="65">
        <v>252994</v>
      </c>
      <c r="U83" s="65">
        <v>663</v>
      </c>
      <c r="V83" s="65">
        <v>220</v>
      </c>
      <c r="W83" s="65">
        <v>2633</v>
      </c>
      <c r="X83" s="65">
        <v>0</v>
      </c>
      <c r="Y83" s="65">
        <v>0</v>
      </c>
      <c r="Z83" s="65">
        <v>9600</v>
      </c>
      <c r="AA83" s="65">
        <v>515</v>
      </c>
      <c r="AB83" s="65">
        <v>9799</v>
      </c>
      <c r="AC83" s="65">
        <v>1270</v>
      </c>
      <c r="AD83" s="75">
        <v>19465</v>
      </c>
      <c r="AE83" s="65">
        <v>0</v>
      </c>
      <c r="AF83" s="65">
        <v>0</v>
      </c>
      <c r="AG83" s="65">
        <v>13360</v>
      </c>
      <c r="AH83" s="65">
        <v>0</v>
      </c>
      <c r="AI83" s="65">
        <v>743</v>
      </c>
      <c r="AJ83" s="65">
        <v>0</v>
      </c>
      <c r="AK83" s="20">
        <f t="shared" si="2"/>
        <v>583276</v>
      </c>
      <c r="AM83" s="86">
        <v>7161</v>
      </c>
      <c r="AN83" s="92">
        <v>1314</v>
      </c>
      <c r="AO83" s="92">
        <f t="shared" si="3"/>
        <v>8475</v>
      </c>
      <c r="AP83" s="100"/>
      <c r="AQ83" s="3">
        <f>AK83+AO83</f>
        <v>591751</v>
      </c>
    </row>
    <row r="84" spans="1:43">
      <c r="A84" s="7"/>
      <c r="B84" s="8" t="s">
        <v>51</v>
      </c>
      <c r="C84" s="126" t="s">
        <v>98</v>
      </c>
      <c r="D84" s="126"/>
      <c r="E84" s="127"/>
      <c r="F84" s="3">
        <v>2</v>
      </c>
      <c r="G84" s="3">
        <v>5</v>
      </c>
      <c r="H84" s="65">
        <v>0</v>
      </c>
      <c r="I84" s="65">
        <v>26960</v>
      </c>
      <c r="J84" s="65">
        <v>16782</v>
      </c>
      <c r="K84" s="65">
        <v>42798</v>
      </c>
      <c r="L84" s="65">
        <v>28</v>
      </c>
      <c r="M84" s="65">
        <v>0</v>
      </c>
      <c r="N84" s="65">
        <v>11385</v>
      </c>
      <c r="O84" s="65">
        <v>49</v>
      </c>
      <c r="P84" s="65">
        <v>0</v>
      </c>
      <c r="Q84" s="65">
        <v>0</v>
      </c>
      <c r="R84" s="65">
        <v>0</v>
      </c>
      <c r="S84" s="65">
        <v>16166</v>
      </c>
      <c r="T84" s="65">
        <v>83131</v>
      </c>
      <c r="U84" s="65">
        <v>5090</v>
      </c>
      <c r="V84" s="65">
        <v>0</v>
      </c>
      <c r="W84" s="65">
        <v>0</v>
      </c>
      <c r="X84" s="65">
        <v>8978</v>
      </c>
      <c r="Y84" s="65">
        <v>0</v>
      </c>
      <c r="Z84" s="65">
        <v>19105</v>
      </c>
      <c r="AA84" s="65">
        <v>0</v>
      </c>
      <c r="AB84" s="65">
        <v>52713</v>
      </c>
      <c r="AC84" s="65">
        <v>49</v>
      </c>
      <c r="AD84" s="75">
        <v>0</v>
      </c>
      <c r="AE84" s="65">
        <v>0</v>
      </c>
      <c r="AF84" s="65">
        <v>5209</v>
      </c>
      <c r="AG84" s="65">
        <v>0</v>
      </c>
      <c r="AH84" s="65">
        <v>0</v>
      </c>
      <c r="AI84" s="65">
        <v>0</v>
      </c>
      <c r="AJ84" s="65">
        <v>0</v>
      </c>
      <c r="AK84" s="20">
        <f t="shared" si="2"/>
        <v>288443</v>
      </c>
      <c r="AM84" s="86">
        <v>66440</v>
      </c>
      <c r="AN84" s="92">
        <v>33935</v>
      </c>
      <c r="AO84" s="92">
        <f t="shared" si="3"/>
        <v>100375</v>
      </c>
      <c r="AP84" s="100"/>
      <c r="AQ84" s="3">
        <f>AK84+AO84</f>
        <v>388818</v>
      </c>
    </row>
    <row r="85" spans="1:43">
      <c r="A85" s="7"/>
      <c r="B85" s="8"/>
      <c r="C85" s="8" t="s">
        <v>44</v>
      </c>
      <c r="D85" s="134" t="s">
        <v>99</v>
      </c>
      <c r="E85" s="135"/>
      <c r="F85" s="3">
        <v>2</v>
      </c>
      <c r="G85" s="3">
        <v>6</v>
      </c>
      <c r="H85" s="65">
        <v>0</v>
      </c>
      <c r="I85" s="65">
        <v>0</v>
      </c>
      <c r="J85" s="65">
        <v>0</v>
      </c>
      <c r="K85" s="65">
        <v>0</v>
      </c>
      <c r="L85" s="65">
        <v>0</v>
      </c>
      <c r="M85" s="65">
        <v>0</v>
      </c>
      <c r="N85" s="65">
        <v>0</v>
      </c>
      <c r="O85" s="65">
        <v>0</v>
      </c>
      <c r="P85" s="65">
        <v>0</v>
      </c>
      <c r="Q85" s="65">
        <v>0</v>
      </c>
      <c r="R85" s="65">
        <v>0</v>
      </c>
      <c r="S85" s="65">
        <v>0</v>
      </c>
      <c r="T85" s="65">
        <v>0</v>
      </c>
      <c r="U85" s="65">
        <v>0</v>
      </c>
      <c r="V85" s="65">
        <v>0</v>
      </c>
      <c r="W85" s="65">
        <v>0</v>
      </c>
      <c r="X85" s="65">
        <v>0</v>
      </c>
      <c r="Y85" s="65">
        <v>0</v>
      </c>
      <c r="Z85" s="65">
        <v>0</v>
      </c>
      <c r="AA85" s="65">
        <v>0</v>
      </c>
      <c r="AB85" s="65">
        <v>9684</v>
      </c>
      <c r="AC85" s="65">
        <v>0</v>
      </c>
      <c r="AD85" s="75">
        <v>0</v>
      </c>
      <c r="AE85" s="65">
        <v>0</v>
      </c>
      <c r="AF85" s="65">
        <v>0</v>
      </c>
      <c r="AG85" s="65">
        <v>0</v>
      </c>
      <c r="AH85" s="65">
        <v>0</v>
      </c>
      <c r="AI85" s="65">
        <v>0</v>
      </c>
      <c r="AJ85" s="65">
        <v>0</v>
      </c>
      <c r="AK85" s="20">
        <f t="shared" si="2"/>
        <v>9684</v>
      </c>
      <c r="AM85" s="86">
        <v>3835</v>
      </c>
      <c r="AN85" s="92">
        <v>574</v>
      </c>
      <c r="AO85" s="92">
        <f t="shared" si="3"/>
        <v>4409</v>
      </c>
      <c r="AP85" s="100"/>
      <c r="AQ85" s="3">
        <f>AK85+AO85</f>
        <v>14093</v>
      </c>
    </row>
    <row r="86" spans="1:43">
      <c r="A86" s="7"/>
      <c r="B86" s="8"/>
      <c r="C86" s="8" t="s">
        <v>47</v>
      </c>
      <c r="D86" s="136" t="s">
        <v>100</v>
      </c>
      <c r="E86" s="137"/>
      <c r="F86" s="3">
        <v>2</v>
      </c>
      <c r="G86" s="3">
        <v>7</v>
      </c>
      <c r="H86" s="65">
        <v>0</v>
      </c>
      <c r="I86" s="65">
        <v>26960</v>
      </c>
      <c r="J86" s="65">
        <v>16782</v>
      </c>
      <c r="K86" s="65">
        <v>42798</v>
      </c>
      <c r="L86" s="65">
        <v>28</v>
      </c>
      <c r="M86" s="65">
        <v>0</v>
      </c>
      <c r="N86" s="65">
        <v>11385</v>
      </c>
      <c r="O86" s="65">
        <v>49</v>
      </c>
      <c r="P86" s="65">
        <v>0</v>
      </c>
      <c r="Q86" s="65">
        <v>0</v>
      </c>
      <c r="R86" s="65">
        <v>0</v>
      </c>
      <c r="S86" s="65">
        <v>16166</v>
      </c>
      <c r="T86" s="65">
        <v>83131</v>
      </c>
      <c r="U86" s="65">
        <v>5090</v>
      </c>
      <c r="V86" s="65">
        <v>0</v>
      </c>
      <c r="W86" s="65">
        <v>0</v>
      </c>
      <c r="X86" s="65">
        <v>8978</v>
      </c>
      <c r="Y86" s="65">
        <v>0</v>
      </c>
      <c r="Z86" s="65">
        <v>19105</v>
      </c>
      <c r="AA86" s="65">
        <v>0</v>
      </c>
      <c r="AB86" s="65">
        <v>43029</v>
      </c>
      <c r="AC86" s="65">
        <v>49</v>
      </c>
      <c r="AD86" s="75">
        <v>0</v>
      </c>
      <c r="AE86" s="65">
        <v>0</v>
      </c>
      <c r="AF86" s="65">
        <v>5209</v>
      </c>
      <c r="AG86" s="65">
        <v>0</v>
      </c>
      <c r="AH86" s="65">
        <v>0</v>
      </c>
      <c r="AI86" s="65">
        <v>0</v>
      </c>
      <c r="AJ86" s="65">
        <v>0</v>
      </c>
      <c r="AK86" s="20">
        <f t="shared" si="2"/>
        <v>278759</v>
      </c>
      <c r="AM86" s="86">
        <v>62605</v>
      </c>
      <c r="AN86" s="92">
        <v>33361</v>
      </c>
      <c r="AO86" s="92">
        <f t="shared" si="3"/>
        <v>95966</v>
      </c>
      <c r="AP86" s="100"/>
      <c r="AQ86" s="3">
        <f>AK86+AO86</f>
        <v>374725</v>
      </c>
    </row>
    <row r="87" spans="1:43">
      <c r="A87" s="144"/>
      <c r="B87" s="145"/>
      <c r="C87" s="145"/>
      <c r="D87" s="145"/>
      <c r="E87" s="146"/>
      <c r="F87" s="3">
        <v>2</v>
      </c>
      <c r="G87" s="3">
        <v>8</v>
      </c>
      <c r="H87" s="65">
        <v>0</v>
      </c>
      <c r="I87" s="65">
        <v>0</v>
      </c>
      <c r="J87" s="65">
        <v>0</v>
      </c>
      <c r="K87" s="65">
        <v>0</v>
      </c>
      <c r="L87" s="65">
        <v>0</v>
      </c>
      <c r="M87" s="65">
        <v>0</v>
      </c>
      <c r="N87" s="65">
        <v>0</v>
      </c>
      <c r="O87" s="65">
        <v>0</v>
      </c>
      <c r="P87" s="65">
        <v>0</v>
      </c>
      <c r="Q87" s="65">
        <v>0</v>
      </c>
      <c r="R87" s="65">
        <v>0</v>
      </c>
      <c r="S87" s="65">
        <v>0</v>
      </c>
      <c r="T87" s="65">
        <v>0</v>
      </c>
      <c r="U87" s="65">
        <v>0</v>
      </c>
      <c r="V87" s="65">
        <v>0</v>
      </c>
      <c r="W87" s="65">
        <v>0</v>
      </c>
      <c r="X87" s="65">
        <v>0</v>
      </c>
      <c r="Y87" s="65">
        <v>0</v>
      </c>
      <c r="Z87" s="65">
        <v>0</v>
      </c>
      <c r="AA87" s="65">
        <v>0</v>
      </c>
      <c r="AB87" s="65">
        <v>0</v>
      </c>
      <c r="AC87" s="65">
        <v>0</v>
      </c>
      <c r="AD87" s="75">
        <v>0</v>
      </c>
      <c r="AE87" s="65">
        <v>0</v>
      </c>
      <c r="AF87" s="65">
        <v>0</v>
      </c>
      <c r="AG87" s="65">
        <v>0</v>
      </c>
      <c r="AH87" s="65">
        <v>0</v>
      </c>
      <c r="AI87" s="65">
        <v>0</v>
      </c>
      <c r="AJ87" s="65">
        <v>0</v>
      </c>
      <c r="AK87" s="20">
        <f t="shared" si="2"/>
        <v>0</v>
      </c>
      <c r="AM87" s="86">
        <v>0</v>
      </c>
      <c r="AN87" s="92">
        <v>0</v>
      </c>
      <c r="AO87" s="92">
        <f t="shared" si="3"/>
        <v>0</v>
      </c>
      <c r="AP87" s="100"/>
      <c r="AQ87" s="3">
        <f>AK87+AO87</f>
        <v>0</v>
      </c>
    </row>
    <row r="88" spans="1:43">
      <c r="A88" s="141" t="s">
        <v>101</v>
      </c>
      <c r="B88" s="142"/>
      <c r="C88" s="143"/>
      <c r="D88" s="126" t="s">
        <v>102</v>
      </c>
      <c r="E88" s="127"/>
      <c r="F88" s="3">
        <v>2</v>
      </c>
      <c r="G88" s="3">
        <v>9</v>
      </c>
      <c r="H88" s="65">
        <v>13140933</v>
      </c>
      <c r="I88" s="65">
        <v>578953</v>
      </c>
      <c r="J88" s="65">
        <v>541678</v>
      </c>
      <c r="K88" s="65">
        <v>1031378</v>
      </c>
      <c r="L88" s="65">
        <v>425288</v>
      </c>
      <c r="M88" s="65">
        <v>737947</v>
      </c>
      <c r="N88" s="65">
        <v>526966</v>
      </c>
      <c r="O88" s="65">
        <v>646796</v>
      </c>
      <c r="P88" s="65">
        <v>651016</v>
      </c>
      <c r="Q88" s="65">
        <v>924822</v>
      </c>
      <c r="R88" s="65">
        <v>1061883</v>
      </c>
      <c r="S88" s="65">
        <v>461559</v>
      </c>
      <c r="T88" s="65">
        <v>2258253</v>
      </c>
      <c r="U88" s="65">
        <v>814321</v>
      </c>
      <c r="V88" s="65">
        <v>215826</v>
      </c>
      <c r="W88" s="65">
        <v>124286</v>
      </c>
      <c r="X88" s="65">
        <v>38987</v>
      </c>
      <c r="Y88" s="65">
        <v>293070</v>
      </c>
      <c r="Z88" s="65">
        <v>467002</v>
      </c>
      <c r="AA88" s="65">
        <v>152198</v>
      </c>
      <c r="AB88" s="65">
        <v>302558</v>
      </c>
      <c r="AC88" s="65">
        <v>237554</v>
      </c>
      <c r="AD88" s="75">
        <v>182775</v>
      </c>
      <c r="AE88" s="65">
        <v>167196</v>
      </c>
      <c r="AF88" s="65">
        <v>75482</v>
      </c>
      <c r="AG88" s="65">
        <v>380081</v>
      </c>
      <c r="AH88" s="65">
        <v>1331014</v>
      </c>
      <c r="AI88" s="65">
        <v>412383</v>
      </c>
      <c r="AJ88" s="65">
        <v>2836536</v>
      </c>
      <c r="AK88" s="20">
        <f t="shared" si="2"/>
        <v>31018741</v>
      </c>
      <c r="AM88" s="86">
        <v>202842</v>
      </c>
      <c r="AN88" s="92">
        <v>39674</v>
      </c>
      <c r="AO88" s="92">
        <f t="shared" si="3"/>
        <v>242516</v>
      </c>
      <c r="AP88" s="100"/>
      <c r="AQ88" s="3">
        <f>AK88+AO88</f>
        <v>31261257</v>
      </c>
    </row>
    <row r="89" spans="1:43">
      <c r="A89" s="141"/>
      <c r="B89" s="142"/>
      <c r="C89" s="143"/>
      <c r="D89" s="126" t="s">
        <v>103</v>
      </c>
      <c r="E89" s="127"/>
      <c r="F89" s="3">
        <v>2</v>
      </c>
      <c r="G89" s="3">
        <v>10</v>
      </c>
      <c r="H89" s="65">
        <v>14321873</v>
      </c>
      <c r="I89" s="65">
        <v>628853</v>
      </c>
      <c r="J89" s="65">
        <v>591095</v>
      </c>
      <c r="K89" s="65">
        <v>1124110</v>
      </c>
      <c r="L89" s="65">
        <v>473279</v>
      </c>
      <c r="M89" s="65">
        <v>803179</v>
      </c>
      <c r="N89" s="65">
        <v>567477</v>
      </c>
      <c r="O89" s="65">
        <v>699904</v>
      </c>
      <c r="P89" s="65">
        <v>713753</v>
      </c>
      <c r="Q89" s="65">
        <v>998816</v>
      </c>
      <c r="R89" s="65">
        <v>1158575</v>
      </c>
      <c r="S89" s="65">
        <v>499607</v>
      </c>
      <c r="T89" s="65">
        <v>2431825</v>
      </c>
      <c r="U89" s="65">
        <v>890702</v>
      </c>
      <c r="V89" s="65">
        <v>235513</v>
      </c>
      <c r="W89" s="65">
        <v>138420</v>
      </c>
      <c r="X89" s="65">
        <v>42322</v>
      </c>
      <c r="Y89" s="65">
        <v>319794</v>
      </c>
      <c r="Z89" s="65">
        <v>507641</v>
      </c>
      <c r="AA89" s="65">
        <v>166302</v>
      </c>
      <c r="AB89" s="65">
        <v>319104</v>
      </c>
      <c r="AC89" s="65">
        <v>258141</v>
      </c>
      <c r="AD89" s="75">
        <v>194375</v>
      </c>
      <c r="AE89" s="65">
        <v>182337</v>
      </c>
      <c r="AF89" s="65">
        <v>85770</v>
      </c>
      <c r="AG89" s="65">
        <v>402524</v>
      </c>
      <c r="AH89" s="65">
        <v>1465289</v>
      </c>
      <c r="AI89" s="65">
        <v>451581</v>
      </c>
      <c r="AJ89" s="65">
        <v>2937105</v>
      </c>
      <c r="AK89" s="20">
        <f t="shared" si="2"/>
        <v>33609266</v>
      </c>
      <c r="AM89" s="86">
        <v>208580</v>
      </c>
      <c r="AN89" s="92">
        <v>39845</v>
      </c>
      <c r="AO89" s="92">
        <f t="shared" si="3"/>
        <v>248425</v>
      </c>
      <c r="AP89" s="100"/>
      <c r="AQ89" s="3">
        <f>AK89+AO89</f>
        <v>33857691</v>
      </c>
    </row>
    <row r="90" spans="1:43">
      <c r="A90" s="141" t="s">
        <v>104</v>
      </c>
      <c r="B90" s="142"/>
      <c r="C90" s="143"/>
      <c r="D90" s="126" t="s">
        <v>102</v>
      </c>
      <c r="E90" s="127"/>
      <c r="F90" s="3">
        <v>2</v>
      </c>
      <c r="G90" s="3">
        <v>11</v>
      </c>
      <c r="H90" s="65">
        <v>10257471</v>
      </c>
      <c r="I90" s="65">
        <v>485792</v>
      </c>
      <c r="J90" s="65">
        <v>455507</v>
      </c>
      <c r="K90" s="65">
        <v>1004826</v>
      </c>
      <c r="L90" s="65">
        <v>325288</v>
      </c>
      <c r="M90" s="65">
        <v>706980</v>
      </c>
      <c r="N90" s="65">
        <v>513865</v>
      </c>
      <c r="O90" s="65">
        <v>593466</v>
      </c>
      <c r="P90" s="65">
        <v>576448</v>
      </c>
      <c r="Q90" s="65">
        <v>848535</v>
      </c>
      <c r="R90" s="65">
        <v>1185195</v>
      </c>
      <c r="S90" s="65">
        <v>441148</v>
      </c>
      <c r="T90" s="65">
        <v>2147057</v>
      </c>
      <c r="U90" s="65">
        <v>676186</v>
      </c>
      <c r="V90" s="65">
        <v>212644</v>
      </c>
      <c r="W90" s="65">
        <v>120167</v>
      </c>
      <c r="X90" s="65">
        <v>44776</v>
      </c>
      <c r="Y90" s="65">
        <v>259397</v>
      </c>
      <c r="Z90" s="65">
        <v>463610</v>
      </c>
      <c r="AA90" s="65">
        <v>153453</v>
      </c>
      <c r="AB90" s="65">
        <v>342606</v>
      </c>
      <c r="AC90" s="65">
        <v>206937</v>
      </c>
      <c r="AD90" s="75">
        <v>192196</v>
      </c>
      <c r="AE90" s="65">
        <v>139383</v>
      </c>
      <c r="AF90" s="65">
        <v>45976</v>
      </c>
      <c r="AG90" s="65">
        <v>322417</v>
      </c>
      <c r="AH90" s="65">
        <v>1022730</v>
      </c>
      <c r="AI90" s="65">
        <v>359092</v>
      </c>
      <c r="AJ90" s="65">
        <v>2837296</v>
      </c>
      <c r="AK90" s="20">
        <f t="shared" si="2"/>
        <v>26940444</v>
      </c>
      <c r="AM90" s="86">
        <v>201431</v>
      </c>
      <c r="AN90" s="92">
        <v>30607</v>
      </c>
      <c r="AO90" s="92">
        <f t="shared" si="3"/>
        <v>232038</v>
      </c>
      <c r="AP90" s="100"/>
      <c r="AQ90" s="3">
        <f>AK90+AO90</f>
        <v>27172482</v>
      </c>
    </row>
    <row r="91" spans="1:43">
      <c r="A91" s="141"/>
      <c r="B91" s="142"/>
      <c r="C91" s="143"/>
      <c r="D91" s="126" t="s">
        <v>103</v>
      </c>
      <c r="E91" s="127"/>
      <c r="F91" s="3">
        <v>2</v>
      </c>
      <c r="G91" s="3">
        <v>12</v>
      </c>
      <c r="H91" s="65">
        <v>11002395</v>
      </c>
      <c r="I91" s="65">
        <v>507506</v>
      </c>
      <c r="J91" s="65">
        <v>480573</v>
      </c>
      <c r="K91" s="65">
        <v>1052472</v>
      </c>
      <c r="L91" s="65">
        <v>332700</v>
      </c>
      <c r="M91" s="65">
        <v>731994</v>
      </c>
      <c r="N91" s="65">
        <v>545716</v>
      </c>
      <c r="O91" s="65">
        <v>624378</v>
      </c>
      <c r="P91" s="65">
        <v>610367</v>
      </c>
      <c r="Q91" s="65">
        <v>905710</v>
      </c>
      <c r="R91" s="65">
        <v>1274752</v>
      </c>
      <c r="S91" s="65">
        <v>459001</v>
      </c>
      <c r="T91" s="65">
        <v>2266374</v>
      </c>
      <c r="U91" s="65">
        <v>708986</v>
      </c>
      <c r="V91" s="65">
        <v>220174</v>
      </c>
      <c r="W91" s="65">
        <v>123570</v>
      </c>
      <c r="X91" s="65">
        <v>46689</v>
      </c>
      <c r="Y91" s="65">
        <v>267083</v>
      </c>
      <c r="Z91" s="65">
        <v>493231</v>
      </c>
      <c r="AA91" s="65">
        <v>157995</v>
      </c>
      <c r="AB91" s="65">
        <v>360352</v>
      </c>
      <c r="AC91" s="65">
        <v>220614</v>
      </c>
      <c r="AD91" s="75">
        <v>206699</v>
      </c>
      <c r="AE91" s="65">
        <v>151141</v>
      </c>
      <c r="AF91" s="65">
        <v>52876</v>
      </c>
      <c r="AG91" s="65">
        <v>331703</v>
      </c>
      <c r="AH91" s="65">
        <v>1054790</v>
      </c>
      <c r="AI91" s="65">
        <v>388597</v>
      </c>
      <c r="AJ91" s="65">
        <v>2915099</v>
      </c>
      <c r="AK91" s="20">
        <f t="shared" si="2"/>
        <v>28493537</v>
      </c>
      <c r="AM91" s="86">
        <v>209080</v>
      </c>
      <c r="AN91" s="92">
        <v>31764</v>
      </c>
      <c r="AO91" s="92">
        <f t="shared" si="3"/>
        <v>240844</v>
      </c>
      <c r="AP91" s="100"/>
      <c r="AQ91" s="3">
        <f>AK91+AO91</f>
        <v>28734381</v>
      </c>
    </row>
    <row r="92" spans="1:43">
      <c r="A92" s="138" t="s">
        <v>137</v>
      </c>
      <c r="B92" s="139"/>
      <c r="C92" s="140"/>
      <c r="D92" s="134" t="s">
        <v>138</v>
      </c>
      <c r="E92" s="135"/>
      <c r="F92" s="3">
        <v>2</v>
      </c>
      <c r="G92" s="3">
        <v>13</v>
      </c>
      <c r="H92" s="65">
        <v>0</v>
      </c>
      <c r="I92" s="65">
        <v>0</v>
      </c>
      <c r="J92" s="65">
        <v>0</v>
      </c>
      <c r="K92" s="65">
        <v>14481</v>
      </c>
      <c r="L92" s="65">
        <v>10444</v>
      </c>
      <c r="M92" s="65">
        <v>46011</v>
      </c>
      <c r="N92" s="65">
        <v>0</v>
      </c>
      <c r="O92" s="65">
        <v>0</v>
      </c>
      <c r="P92" s="65">
        <v>0</v>
      </c>
      <c r="Q92" s="65">
        <v>0</v>
      </c>
      <c r="R92" s="65">
        <v>0</v>
      </c>
      <c r="S92" s="65">
        <v>0</v>
      </c>
      <c r="T92" s="65">
        <v>0</v>
      </c>
      <c r="U92" s="65">
        <v>0</v>
      </c>
      <c r="V92" s="65">
        <v>0</v>
      </c>
      <c r="W92" s="65">
        <v>3089</v>
      </c>
      <c r="X92" s="65">
        <v>0</v>
      </c>
      <c r="Y92" s="65">
        <v>0</v>
      </c>
      <c r="Z92" s="65">
        <v>0</v>
      </c>
      <c r="AA92" s="65">
        <v>0</v>
      </c>
      <c r="AB92" s="65">
        <v>0</v>
      </c>
      <c r="AC92" s="65">
        <v>0</v>
      </c>
      <c r="AD92" s="75">
        <v>0</v>
      </c>
      <c r="AE92" s="65">
        <v>0</v>
      </c>
      <c r="AF92" s="65">
        <v>4923</v>
      </c>
      <c r="AG92" s="65">
        <v>1851</v>
      </c>
      <c r="AH92" s="65">
        <v>9779</v>
      </c>
      <c r="AI92" s="65">
        <v>0</v>
      </c>
      <c r="AJ92" s="65">
        <v>0</v>
      </c>
      <c r="AK92" s="20">
        <f t="shared" si="2"/>
        <v>90578</v>
      </c>
      <c r="AM92" s="86">
        <v>0</v>
      </c>
      <c r="AN92" s="92">
        <v>36682</v>
      </c>
      <c r="AO92" s="92">
        <f t="shared" si="3"/>
        <v>36682</v>
      </c>
      <c r="AP92" s="100"/>
      <c r="AQ92" s="3">
        <f>AK92+AO92</f>
        <v>127260</v>
      </c>
    </row>
    <row r="93" spans="1:43">
      <c r="A93" s="138"/>
      <c r="B93" s="139"/>
      <c r="C93" s="140"/>
      <c r="D93" s="134" t="s">
        <v>139</v>
      </c>
      <c r="E93" s="135"/>
      <c r="F93" s="3">
        <v>2</v>
      </c>
      <c r="G93" s="3">
        <v>14</v>
      </c>
      <c r="H93" s="65">
        <v>418087</v>
      </c>
      <c r="I93" s="65">
        <v>6772</v>
      </c>
      <c r="J93" s="65">
        <v>10983</v>
      </c>
      <c r="K93" s="65">
        <v>0</v>
      </c>
      <c r="L93" s="65">
        <v>0</v>
      </c>
      <c r="M93" s="65">
        <v>0</v>
      </c>
      <c r="N93" s="65">
        <v>2324</v>
      </c>
      <c r="O93" s="65">
        <v>10107</v>
      </c>
      <c r="P93" s="65">
        <v>12802</v>
      </c>
      <c r="Q93" s="65">
        <v>11954</v>
      </c>
      <c r="R93" s="65">
        <v>23842</v>
      </c>
      <c r="S93" s="65">
        <v>6268</v>
      </c>
      <c r="T93" s="65">
        <v>47375</v>
      </c>
      <c r="U93" s="65">
        <v>9930</v>
      </c>
      <c r="V93" s="65">
        <v>1873</v>
      </c>
      <c r="W93" s="65">
        <v>0</v>
      </c>
      <c r="X93" s="65">
        <v>1434</v>
      </c>
      <c r="Y93" s="65">
        <v>10420</v>
      </c>
      <c r="Z93" s="65">
        <v>19178</v>
      </c>
      <c r="AA93" s="65">
        <v>6033</v>
      </c>
      <c r="AB93" s="65">
        <v>9634</v>
      </c>
      <c r="AC93" s="65">
        <v>8148</v>
      </c>
      <c r="AD93" s="75">
        <v>11815</v>
      </c>
      <c r="AE93" s="65">
        <v>8458</v>
      </c>
      <c r="AF93" s="65">
        <v>0</v>
      </c>
      <c r="AG93" s="65">
        <v>0</v>
      </c>
      <c r="AH93" s="65">
        <v>0</v>
      </c>
      <c r="AI93" s="65">
        <v>15728</v>
      </c>
      <c r="AJ93" s="65">
        <v>49871</v>
      </c>
      <c r="AK93" s="20">
        <f t="shared" si="2"/>
        <v>703036</v>
      </c>
      <c r="AM93" s="86">
        <v>3272</v>
      </c>
      <c r="AN93" s="92">
        <v>0</v>
      </c>
      <c r="AO93" s="92">
        <f t="shared" si="3"/>
        <v>3272</v>
      </c>
      <c r="AP93" s="100"/>
      <c r="AQ93" s="3">
        <f>AK93+AO93</f>
        <v>706308</v>
      </c>
    </row>
    <row r="94" spans="1:43">
      <c r="A94" s="144" t="s">
        <v>484</v>
      </c>
      <c r="B94" s="145"/>
      <c r="C94" s="145"/>
      <c r="D94" s="145"/>
      <c r="E94" s="146"/>
      <c r="F94" s="3">
        <v>2</v>
      </c>
      <c r="G94" s="3">
        <v>15</v>
      </c>
      <c r="H94" s="65">
        <v>6194892</v>
      </c>
      <c r="I94" s="65">
        <v>266120</v>
      </c>
      <c r="J94" s="65">
        <v>261787</v>
      </c>
      <c r="K94" s="65">
        <v>233981</v>
      </c>
      <c r="L94" s="65">
        <v>219036</v>
      </c>
      <c r="M94" s="65">
        <v>260066</v>
      </c>
      <c r="N94" s="65">
        <v>138319</v>
      </c>
      <c r="O94" s="65">
        <v>217120</v>
      </c>
      <c r="P94" s="65">
        <v>187292</v>
      </c>
      <c r="Q94" s="65">
        <v>360666</v>
      </c>
      <c r="R94" s="65">
        <v>165389</v>
      </c>
      <c r="S94" s="65">
        <v>189939</v>
      </c>
      <c r="T94" s="65">
        <v>1274859</v>
      </c>
      <c r="U94" s="65">
        <v>409598</v>
      </c>
      <c r="V94" s="65">
        <v>99894</v>
      </c>
      <c r="W94" s="65">
        <v>42715</v>
      </c>
      <c r="X94" s="65">
        <v>-6064</v>
      </c>
      <c r="Y94" s="65">
        <v>151288</v>
      </c>
      <c r="Z94" s="65">
        <v>192567</v>
      </c>
      <c r="AA94" s="65">
        <v>92588</v>
      </c>
      <c r="AB94" s="65">
        <v>63035</v>
      </c>
      <c r="AC94" s="65">
        <v>93497</v>
      </c>
      <c r="AD94" s="75">
        <v>55015</v>
      </c>
      <c r="AE94" s="65">
        <v>96968</v>
      </c>
      <c r="AF94" s="65">
        <v>60299</v>
      </c>
      <c r="AG94" s="65">
        <v>83048</v>
      </c>
      <c r="AH94" s="65">
        <v>691560</v>
      </c>
      <c r="AI94" s="65">
        <v>171333</v>
      </c>
      <c r="AJ94" s="65">
        <v>602995</v>
      </c>
      <c r="AK94" s="20">
        <f t="shared" si="2"/>
        <v>12869802</v>
      </c>
      <c r="AM94" s="86">
        <v>54036</v>
      </c>
      <c r="AN94" s="92">
        <v>-8067</v>
      </c>
      <c r="AO94" s="92">
        <f t="shared" si="3"/>
        <v>45969</v>
      </c>
      <c r="AP94" s="100"/>
      <c r="AQ94" s="3">
        <f>AK94+AO94</f>
        <v>12915771</v>
      </c>
    </row>
    <row r="95" spans="1:43">
      <c r="A95" s="144" t="s">
        <v>485</v>
      </c>
      <c r="B95" s="145"/>
      <c r="C95" s="145"/>
      <c r="D95" s="145"/>
      <c r="E95" s="146"/>
      <c r="F95" s="3">
        <v>2</v>
      </c>
      <c r="G95" s="3">
        <v>16</v>
      </c>
      <c r="H95" s="65">
        <v>-4558879</v>
      </c>
      <c r="I95" s="65">
        <v>-265145</v>
      </c>
      <c r="J95" s="65">
        <v>-250165</v>
      </c>
      <c r="K95" s="65">
        <v>-269591</v>
      </c>
      <c r="L95" s="65">
        <v>-447599</v>
      </c>
      <c r="M95" s="65">
        <v>-815263</v>
      </c>
      <c r="N95" s="65">
        <v>-76018</v>
      </c>
      <c r="O95" s="65">
        <v>-189005</v>
      </c>
      <c r="P95" s="65">
        <v>-111791</v>
      </c>
      <c r="Q95" s="65">
        <v>-280402</v>
      </c>
      <c r="R95" s="65">
        <v>-131588</v>
      </c>
      <c r="S95" s="65">
        <v>-142069</v>
      </c>
      <c r="T95" s="65">
        <v>-335043</v>
      </c>
      <c r="U95" s="65">
        <v>-377849</v>
      </c>
      <c r="V95" s="65">
        <v>-148710</v>
      </c>
      <c r="W95" s="65">
        <v>-112749</v>
      </c>
      <c r="X95" s="65">
        <v>1164</v>
      </c>
      <c r="Y95" s="65">
        <v>-89799</v>
      </c>
      <c r="Z95" s="65">
        <v>-205205</v>
      </c>
      <c r="AA95" s="65">
        <v>-59439</v>
      </c>
      <c r="AB95" s="65">
        <v>-47594</v>
      </c>
      <c r="AC95" s="65">
        <v>-69079</v>
      </c>
      <c r="AD95" s="75">
        <v>58839</v>
      </c>
      <c r="AE95" s="65">
        <v>-50726</v>
      </c>
      <c r="AF95" s="65">
        <v>-106940</v>
      </c>
      <c r="AG95" s="65">
        <v>-352364</v>
      </c>
      <c r="AH95" s="65">
        <v>-1130959</v>
      </c>
      <c r="AI95" s="65">
        <v>-54520</v>
      </c>
      <c r="AJ95" s="65">
        <v>-526255</v>
      </c>
      <c r="AK95" s="20">
        <f t="shared" si="2"/>
        <v>-11144743</v>
      </c>
      <c r="AM95" s="86">
        <v>42709</v>
      </c>
      <c r="AN95" s="92">
        <v>-146862</v>
      </c>
      <c r="AO95" s="92">
        <f t="shared" si="3"/>
        <v>-104153</v>
      </c>
      <c r="AP95" s="100"/>
      <c r="AQ95" s="102">
        <f>AK95+AO95</f>
        <v>-11248896</v>
      </c>
    </row>
    <row r="96" spans="1:43">
      <c r="A96" s="144" t="s">
        <v>486</v>
      </c>
      <c r="B96" s="145"/>
      <c r="C96" s="145"/>
      <c r="D96" s="145"/>
      <c r="E96" s="146"/>
      <c r="F96" s="3">
        <v>2</v>
      </c>
      <c r="G96" s="3">
        <v>17</v>
      </c>
      <c r="H96" s="65">
        <v>-903389</v>
      </c>
      <c r="I96" s="65">
        <v>115415</v>
      </c>
      <c r="J96" s="65">
        <v>-35717</v>
      </c>
      <c r="K96" s="65">
        <v>38931</v>
      </c>
      <c r="L96" s="65">
        <v>173340</v>
      </c>
      <c r="M96" s="65">
        <v>543883</v>
      </c>
      <c r="N96" s="65">
        <v>-133980</v>
      </c>
      <c r="O96" s="65">
        <v>7632</v>
      </c>
      <c r="P96" s="65">
        <v>-63475</v>
      </c>
      <c r="Q96" s="65">
        <v>-128991</v>
      </c>
      <c r="R96" s="65">
        <v>-120465</v>
      </c>
      <c r="S96" s="65">
        <v>11361</v>
      </c>
      <c r="T96" s="65">
        <v>-880131</v>
      </c>
      <c r="U96" s="65">
        <v>-147831</v>
      </c>
      <c r="V96" s="65">
        <v>-12103</v>
      </c>
      <c r="W96" s="65">
        <v>7282</v>
      </c>
      <c r="X96" s="65">
        <v>-8986</v>
      </c>
      <c r="Y96" s="65">
        <v>-59000</v>
      </c>
      <c r="Z96" s="65">
        <v>-86458</v>
      </c>
      <c r="AA96" s="65">
        <v>-45184</v>
      </c>
      <c r="AB96" s="65">
        <v>17098</v>
      </c>
      <c r="AC96" s="65">
        <v>-33049</v>
      </c>
      <c r="AD96" s="75">
        <v>-115401</v>
      </c>
      <c r="AE96" s="65">
        <v>-47345</v>
      </c>
      <c r="AF96" s="65">
        <v>53000</v>
      </c>
      <c r="AG96" s="65">
        <v>309930</v>
      </c>
      <c r="AH96" s="65">
        <v>344148</v>
      </c>
      <c r="AI96" s="65">
        <v>-23874</v>
      </c>
      <c r="AJ96" s="65">
        <v>-223269</v>
      </c>
      <c r="AK96" s="20">
        <f t="shared" si="2"/>
        <v>-1446628</v>
      </c>
      <c r="AM96" s="86">
        <v>-91238</v>
      </c>
      <c r="AN96" s="92">
        <v>167885</v>
      </c>
      <c r="AO96" s="92">
        <f t="shared" si="3"/>
        <v>76647</v>
      </c>
      <c r="AP96" s="100"/>
      <c r="AQ96" s="102">
        <f>AK96+AO96</f>
        <v>-1369981</v>
      </c>
    </row>
    <row r="97" spans="1:43">
      <c r="A97" s="144" t="s">
        <v>487</v>
      </c>
      <c r="B97" s="145"/>
      <c r="C97" s="145"/>
      <c r="D97" s="145"/>
      <c r="E97" s="146"/>
      <c r="F97" s="3">
        <v>2</v>
      </c>
      <c r="G97" s="3">
        <v>18</v>
      </c>
      <c r="H97" s="65">
        <v>0</v>
      </c>
      <c r="I97" s="65">
        <v>0</v>
      </c>
      <c r="J97" s="65">
        <v>0</v>
      </c>
      <c r="K97" s="65">
        <v>0</v>
      </c>
      <c r="L97" s="65">
        <v>0</v>
      </c>
      <c r="M97" s="65">
        <v>0</v>
      </c>
      <c r="N97" s="65">
        <v>0</v>
      </c>
      <c r="O97" s="65">
        <v>0</v>
      </c>
      <c r="P97" s="65">
        <v>0</v>
      </c>
      <c r="Q97" s="65">
        <v>0</v>
      </c>
      <c r="R97" s="65">
        <v>0</v>
      </c>
      <c r="S97" s="65">
        <v>0</v>
      </c>
      <c r="T97" s="65">
        <v>0</v>
      </c>
      <c r="U97" s="65">
        <v>0</v>
      </c>
      <c r="V97" s="65">
        <v>0</v>
      </c>
      <c r="W97" s="65">
        <v>0</v>
      </c>
      <c r="X97" s="65">
        <v>0</v>
      </c>
      <c r="Y97" s="65">
        <v>0</v>
      </c>
      <c r="Z97" s="65">
        <v>0</v>
      </c>
      <c r="AA97" s="65">
        <v>0</v>
      </c>
      <c r="AB97" s="65">
        <v>0</v>
      </c>
      <c r="AC97" s="65">
        <v>0</v>
      </c>
      <c r="AD97" s="75">
        <v>0</v>
      </c>
      <c r="AE97" s="65">
        <v>0</v>
      </c>
      <c r="AF97" s="65">
        <v>0</v>
      </c>
      <c r="AG97" s="65">
        <v>0</v>
      </c>
      <c r="AH97" s="65">
        <v>0</v>
      </c>
      <c r="AI97" s="65">
        <v>0</v>
      </c>
      <c r="AJ97" s="65">
        <v>0</v>
      </c>
      <c r="AK97" s="20">
        <f t="shared" si="2"/>
        <v>0</v>
      </c>
      <c r="AM97" s="86">
        <v>0</v>
      </c>
      <c r="AN97" s="92">
        <v>0</v>
      </c>
      <c r="AO97" s="92">
        <f t="shared" si="3"/>
        <v>0</v>
      </c>
      <c r="AP97" s="100"/>
      <c r="AQ97" s="3">
        <f>AK97+AO97</f>
        <v>0</v>
      </c>
    </row>
    <row r="98" spans="1:43">
      <c r="A98" s="144" t="s">
        <v>488</v>
      </c>
      <c r="B98" s="145"/>
      <c r="C98" s="145"/>
      <c r="D98" s="145"/>
      <c r="E98" s="146"/>
      <c r="F98" s="3">
        <v>2</v>
      </c>
      <c r="G98" s="3">
        <v>19</v>
      </c>
      <c r="H98" s="65">
        <v>732624</v>
      </c>
      <c r="I98" s="65">
        <v>116390</v>
      </c>
      <c r="J98" s="65">
        <v>-24095</v>
      </c>
      <c r="K98" s="65">
        <v>3321</v>
      </c>
      <c r="L98" s="65">
        <v>-55223</v>
      </c>
      <c r="M98" s="65">
        <v>-11314</v>
      </c>
      <c r="N98" s="65">
        <v>-71679</v>
      </c>
      <c r="O98" s="65">
        <v>35747</v>
      </c>
      <c r="P98" s="65">
        <v>12026</v>
      </c>
      <c r="Q98" s="65">
        <v>-48727</v>
      </c>
      <c r="R98" s="65">
        <v>-86664</v>
      </c>
      <c r="S98" s="65">
        <v>59231</v>
      </c>
      <c r="T98" s="65">
        <v>59685</v>
      </c>
      <c r="U98" s="65">
        <v>-116082</v>
      </c>
      <c r="V98" s="65">
        <v>-60919</v>
      </c>
      <c r="W98" s="65">
        <v>-62752</v>
      </c>
      <c r="X98" s="65">
        <v>-13886</v>
      </c>
      <c r="Y98" s="65">
        <v>2489</v>
      </c>
      <c r="Z98" s="65">
        <v>-99096</v>
      </c>
      <c r="AA98" s="65">
        <v>-12035</v>
      </c>
      <c r="AB98" s="65">
        <v>32539</v>
      </c>
      <c r="AC98" s="65">
        <v>-8631</v>
      </c>
      <c r="AD98" s="75">
        <v>-1547</v>
      </c>
      <c r="AE98" s="65">
        <v>-1103</v>
      </c>
      <c r="AF98" s="65">
        <v>6359</v>
      </c>
      <c r="AG98" s="65">
        <v>40614</v>
      </c>
      <c r="AH98" s="65">
        <v>-95251</v>
      </c>
      <c r="AI98" s="65">
        <v>92939</v>
      </c>
      <c r="AJ98" s="65">
        <v>-146529</v>
      </c>
      <c r="AK98" s="20">
        <f t="shared" si="2"/>
        <v>278431</v>
      </c>
      <c r="AM98" s="86">
        <v>5507</v>
      </c>
      <c r="AN98" s="92">
        <v>12956</v>
      </c>
      <c r="AO98" s="92">
        <f t="shared" si="3"/>
        <v>18463</v>
      </c>
      <c r="AP98" s="100"/>
      <c r="AQ98" s="3">
        <f>AK98+AO98</f>
        <v>296894</v>
      </c>
    </row>
    <row r="99" spans="1:43">
      <c r="A99" s="144" t="s">
        <v>489</v>
      </c>
      <c r="B99" s="145"/>
      <c r="C99" s="145"/>
      <c r="D99" s="145"/>
      <c r="E99" s="146"/>
      <c r="F99" s="3">
        <v>2</v>
      </c>
      <c r="G99" s="3">
        <v>20</v>
      </c>
      <c r="H99" s="65">
        <v>14133724</v>
      </c>
      <c r="I99" s="65">
        <v>538213</v>
      </c>
      <c r="J99" s="65">
        <v>863115</v>
      </c>
      <c r="K99" s="65">
        <v>1107160</v>
      </c>
      <c r="L99" s="65">
        <v>858675</v>
      </c>
      <c r="M99" s="65">
        <v>1313107</v>
      </c>
      <c r="N99" s="65">
        <v>592180</v>
      </c>
      <c r="O99" s="65">
        <v>550084</v>
      </c>
      <c r="P99" s="65">
        <v>740410</v>
      </c>
      <c r="Q99" s="65">
        <v>1419738</v>
      </c>
      <c r="R99" s="65">
        <v>499265</v>
      </c>
      <c r="S99" s="65">
        <v>773801</v>
      </c>
      <c r="T99" s="65">
        <v>2814859</v>
      </c>
      <c r="U99" s="65">
        <v>1652309</v>
      </c>
      <c r="V99" s="65">
        <v>501270</v>
      </c>
      <c r="W99" s="65">
        <v>557727</v>
      </c>
      <c r="X99" s="65">
        <v>157362</v>
      </c>
      <c r="Y99" s="65">
        <v>219289</v>
      </c>
      <c r="Z99" s="65">
        <v>1044174</v>
      </c>
      <c r="AA99" s="65">
        <v>192511</v>
      </c>
      <c r="AB99" s="65">
        <v>254534</v>
      </c>
      <c r="AC99" s="65">
        <v>317217</v>
      </c>
      <c r="AD99" s="75">
        <v>23272</v>
      </c>
      <c r="AE99" s="65">
        <v>245334</v>
      </c>
      <c r="AF99" s="65">
        <v>293517</v>
      </c>
      <c r="AG99" s="65">
        <v>526434</v>
      </c>
      <c r="AH99" s="65">
        <v>1441151</v>
      </c>
      <c r="AI99" s="65">
        <v>329598</v>
      </c>
      <c r="AJ99" s="65">
        <v>2685273</v>
      </c>
      <c r="AK99" s="20">
        <f t="shared" si="2"/>
        <v>36645303</v>
      </c>
      <c r="AM99" s="86">
        <v>27105</v>
      </c>
      <c r="AN99" s="92">
        <v>14438</v>
      </c>
      <c r="AO99" s="92">
        <f t="shared" si="3"/>
        <v>41543</v>
      </c>
      <c r="AP99" s="100"/>
      <c r="AQ99" s="3">
        <f>AK99+AO99</f>
        <v>36686846</v>
      </c>
    </row>
    <row r="100" spans="1:43">
      <c r="A100" s="144" t="s">
        <v>490</v>
      </c>
      <c r="B100" s="145"/>
      <c r="C100" s="145"/>
      <c r="D100" s="145"/>
      <c r="E100" s="146"/>
      <c r="F100" s="3">
        <v>2</v>
      </c>
      <c r="G100" s="3">
        <v>21</v>
      </c>
      <c r="H100" s="65">
        <v>14866348</v>
      </c>
      <c r="I100" s="65">
        <v>654603</v>
      </c>
      <c r="J100" s="65">
        <v>839020</v>
      </c>
      <c r="K100" s="65">
        <v>1110481</v>
      </c>
      <c r="L100" s="65">
        <v>803452</v>
      </c>
      <c r="M100" s="65">
        <v>1301793</v>
      </c>
      <c r="N100" s="65">
        <v>520501</v>
      </c>
      <c r="O100" s="65">
        <v>585831</v>
      </c>
      <c r="P100" s="65">
        <v>752436</v>
      </c>
      <c r="Q100" s="65">
        <v>1371011</v>
      </c>
      <c r="R100" s="65">
        <v>412601</v>
      </c>
      <c r="S100" s="65">
        <v>833032</v>
      </c>
      <c r="T100" s="65">
        <v>2874544</v>
      </c>
      <c r="U100" s="65">
        <v>1536227</v>
      </c>
      <c r="V100" s="65">
        <v>440351</v>
      </c>
      <c r="W100" s="65">
        <v>494975</v>
      </c>
      <c r="X100" s="65">
        <v>143476</v>
      </c>
      <c r="Y100" s="65">
        <v>221778</v>
      </c>
      <c r="Z100" s="65">
        <v>945078</v>
      </c>
      <c r="AA100" s="65">
        <v>180476</v>
      </c>
      <c r="AB100" s="65">
        <v>287073</v>
      </c>
      <c r="AC100" s="65">
        <v>308586</v>
      </c>
      <c r="AD100" s="75">
        <v>21725</v>
      </c>
      <c r="AE100" s="65">
        <v>244231</v>
      </c>
      <c r="AF100" s="65">
        <v>299876</v>
      </c>
      <c r="AG100" s="65">
        <v>567048</v>
      </c>
      <c r="AH100" s="65">
        <v>1345900</v>
      </c>
      <c r="AI100" s="65">
        <v>422537</v>
      </c>
      <c r="AJ100" s="65">
        <v>2538744</v>
      </c>
      <c r="AK100" s="20">
        <f t="shared" si="2"/>
        <v>36923734</v>
      </c>
      <c r="AM100" s="86">
        <v>32612</v>
      </c>
      <c r="AN100" s="92">
        <v>27394</v>
      </c>
      <c r="AO100" s="92">
        <f t="shared" si="3"/>
        <v>60006</v>
      </c>
      <c r="AP100" s="100"/>
      <c r="AQ100" s="3">
        <f>AK100+AO100</f>
        <v>36983740</v>
      </c>
    </row>
    <row r="101" spans="1:43">
      <c r="A101" s="175" t="s">
        <v>510</v>
      </c>
      <c r="B101" s="176"/>
      <c r="C101" s="177"/>
      <c r="D101" s="184" t="s">
        <v>511</v>
      </c>
      <c r="E101" s="185"/>
      <c r="F101" s="3">
        <v>2</v>
      </c>
      <c r="G101" s="3">
        <v>22</v>
      </c>
      <c r="H101" s="65">
        <v>84866</v>
      </c>
      <c r="I101" s="65">
        <v>1381</v>
      </c>
      <c r="J101" s="65">
        <v>216</v>
      </c>
      <c r="K101" s="65">
        <v>69410</v>
      </c>
      <c r="L101" s="65">
        <v>22260</v>
      </c>
      <c r="M101" s="65">
        <v>56200</v>
      </c>
      <c r="N101" s="65">
        <v>15078</v>
      </c>
      <c r="O101" s="65">
        <v>18048</v>
      </c>
      <c r="P101" s="65">
        <v>15863</v>
      </c>
      <c r="Q101" s="65">
        <v>24966</v>
      </c>
      <c r="R101" s="65">
        <v>26154</v>
      </c>
      <c r="S101" s="65">
        <v>13303</v>
      </c>
      <c r="T101" s="65">
        <v>158012</v>
      </c>
      <c r="U101" s="65">
        <v>5683</v>
      </c>
      <c r="V101" s="65">
        <v>1760</v>
      </c>
      <c r="W101" s="65">
        <v>5943</v>
      </c>
      <c r="X101" s="65">
        <v>7939</v>
      </c>
      <c r="Y101" s="65">
        <v>3191</v>
      </c>
      <c r="Z101" s="65">
        <v>27047</v>
      </c>
      <c r="AA101" s="65">
        <v>6844</v>
      </c>
      <c r="AB101" s="65">
        <v>56705</v>
      </c>
      <c r="AC101" s="65">
        <v>14740</v>
      </c>
      <c r="AD101" s="75">
        <v>46435</v>
      </c>
      <c r="AE101" s="65">
        <v>0</v>
      </c>
      <c r="AF101" s="65">
        <v>2596</v>
      </c>
      <c r="AG101" s="65">
        <v>36386</v>
      </c>
      <c r="AH101" s="65">
        <v>2302</v>
      </c>
      <c r="AI101" s="65">
        <v>474</v>
      </c>
      <c r="AJ101" s="65">
        <v>186198</v>
      </c>
      <c r="AK101" s="20">
        <f t="shared" si="2"/>
        <v>910000</v>
      </c>
      <c r="AM101" s="86">
        <v>17472</v>
      </c>
      <c r="AN101" s="92">
        <v>0</v>
      </c>
      <c r="AO101" s="92">
        <f t="shared" si="3"/>
        <v>17472</v>
      </c>
      <c r="AP101" s="100"/>
      <c r="AQ101" s="3">
        <f>AK101+AO101</f>
        <v>927472</v>
      </c>
    </row>
    <row r="102" spans="1:43">
      <c r="A102" s="178"/>
      <c r="B102" s="179"/>
      <c r="C102" s="180"/>
      <c r="D102" s="184" t="s">
        <v>512</v>
      </c>
      <c r="E102" s="185"/>
      <c r="F102" s="3">
        <v>2</v>
      </c>
      <c r="G102" s="3">
        <v>23</v>
      </c>
      <c r="H102" s="65">
        <v>2105</v>
      </c>
      <c r="I102" s="65">
        <v>33</v>
      </c>
      <c r="J102" s="65">
        <v>0</v>
      </c>
      <c r="K102" s="65">
        <v>0</v>
      </c>
      <c r="L102" s="65">
        <v>0</v>
      </c>
      <c r="M102" s="65">
        <v>1</v>
      </c>
      <c r="N102" s="65">
        <v>800</v>
      </c>
      <c r="O102" s="65">
        <v>378</v>
      </c>
      <c r="P102" s="65">
        <v>1234</v>
      </c>
      <c r="Q102" s="65">
        <v>92</v>
      </c>
      <c r="R102" s="65">
        <v>712</v>
      </c>
      <c r="S102" s="65">
        <v>0</v>
      </c>
      <c r="T102" s="65">
        <v>2473</v>
      </c>
      <c r="U102" s="65">
        <v>0</v>
      </c>
      <c r="V102" s="65">
        <v>248</v>
      </c>
      <c r="W102" s="65">
        <v>179</v>
      </c>
      <c r="X102" s="65">
        <v>0</v>
      </c>
      <c r="Y102" s="65">
        <v>171</v>
      </c>
      <c r="Z102" s="65">
        <v>1387</v>
      </c>
      <c r="AA102" s="65">
        <v>82</v>
      </c>
      <c r="AB102" s="65">
        <v>458</v>
      </c>
      <c r="AC102" s="65">
        <v>4034</v>
      </c>
      <c r="AD102" s="75">
        <v>380</v>
      </c>
      <c r="AE102" s="65">
        <v>0</v>
      </c>
      <c r="AF102" s="65">
        <v>0</v>
      </c>
      <c r="AG102" s="65">
        <v>0</v>
      </c>
      <c r="AH102" s="65">
        <v>54</v>
      </c>
      <c r="AI102" s="65">
        <v>0</v>
      </c>
      <c r="AJ102" s="65">
        <v>89097</v>
      </c>
      <c r="AK102" s="20">
        <f t="shared" si="2"/>
        <v>103918</v>
      </c>
      <c r="AM102" s="86">
        <v>618</v>
      </c>
      <c r="AN102" s="92">
        <v>0</v>
      </c>
      <c r="AO102" s="92">
        <f t="shared" si="3"/>
        <v>618</v>
      </c>
      <c r="AP102" s="100"/>
      <c r="AQ102" s="3">
        <f>AK102+AO102</f>
        <v>104536</v>
      </c>
    </row>
    <row r="103" spans="1:43">
      <c r="A103" s="178"/>
      <c r="B103" s="179"/>
      <c r="C103" s="180"/>
      <c r="D103" s="184" t="s">
        <v>513</v>
      </c>
      <c r="E103" s="185"/>
      <c r="F103" s="3">
        <v>2</v>
      </c>
      <c r="G103" s="3">
        <v>24</v>
      </c>
      <c r="H103" s="65">
        <v>255297</v>
      </c>
      <c r="I103" s="65">
        <v>36547</v>
      </c>
      <c r="J103" s="65">
        <v>22098</v>
      </c>
      <c r="K103" s="65">
        <v>13363</v>
      </c>
      <c r="L103" s="65">
        <v>18523</v>
      </c>
      <c r="M103" s="65">
        <v>20812</v>
      </c>
      <c r="N103" s="65">
        <v>4560</v>
      </c>
      <c r="O103" s="65">
        <v>19287</v>
      </c>
      <c r="P103" s="65">
        <v>831</v>
      </c>
      <c r="Q103" s="65">
        <v>14404</v>
      </c>
      <c r="R103" s="65">
        <v>124</v>
      </c>
      <c r="S103" s="65">
        <v>10304</v>
      </c>
      <c r="T103" s="65">
        <v>9080</v>
      </c>
      <c r="U103" s="65">
        <v>3000</v>
      </c>
      <c r="V103" s="65">
        <v>2160</v>
      </c>
      <c r="W103" s="65">
        <v>3311</v>
      </c>
      <c r="X103" s="65">
        <v>1230</v>
      </c>
      <c r="Y103" s="65">
        <v>4499</v>
      </c>
      <c r="Z103" s="65">
        <v>1744</v>
      </c>
      <c r="AA103" s="65">
        <v>218</v>
      </c>
      <c r="AB103" s="65">
        <v>10</v>
      </c>
      <c r="AC103" s="65">
        <v>1805</v>
      </c>
      <c r="AD103" s="75">
        <v>0</v>
      </c>
      <c r="AE103" s="65">
        <v>4547</v>
      </c>
      <c r="AF103" s="65">
        <v>1650</v>
      </c>
      <c r="AG103" s="65">
        <v>3852</v>
      </c>
      <c r="AH103" s="65">
        <v>38939</v>
      </c>
      <c r="AI103" s="65">
        <v>4706</v>
      </c>
      <c r="AJ103" s="65">
        <v>13529</v>
      </c>
      <c r="AK103" s="20">
        <f t="shared" si="2"/>
        <v>510430</v>
      </c>
      <c r="AM103" s="86">
        <v>9213</v>
      </c>
      <c r="AN103" s="92">
        <v>0</v>
      </c>
      <c r="AO103" s="92">
        <f t="shared" si="3"/>
        <v>9213</v>
      </c>
      <c r="AP103" s="100"/>
      <c r="AQ103" s="3">
        <f>AK103+AO103</f>
        <v>519643</v>
      </c>
    </row>
    <row r="104" spans="1:43">
      <c r="A104" s="178"/>
      <c r="B104" s="179"/>
      <c r="C104" s="180"/>
      <c r="D104" s="184" t="s">
        <v>514</v>
      </c>
      <c r="E104" s="185"/>
      <c r="F104" s="3">
        <v>2</v>
      </c>
      <c r="G104" s="3">
        <v>25</v>
      </c>
      <c r="H104" s="65">
        <v>27907</v>
      </c>
      <c r="I104" s="65">
        <v>4855</v>
      </c>
      <c r="J104" s="65">
        <v>0</v>
      </c>
      <c r="K104" s="65">
        <v>106797</v>
      </c>
      <c r="L104" s="65">
        <v>0</v>
      </c>
      <c r="M104" s="65">
        <v>3222</v>
      </c>
      <c r="N104" s="65">
        <v>13064</v>
      </c>
      <c r="O104" s="65">
        <v>43915</v>
      </c>
      <c r="P104" s="65">
        <v>0</v>
      </c>
      <c r="Q104" s="65">
        <v>0</v>
      </c>
      <c r="R104" s="65">
        <v>6705</v>
      </c>
      <c r="S104" s="65">
        <v>25443</v>
      </c>
      <c r="T104" s="65">
        <v>0</v>
      </c>
      <c r="U104" s="65">
        <v>1681</v>
      </c>
      <c r="V104" s="65">
        <v>0</v>
      </c>
      <c r="W104" s="65">
        <v>0</v>
      </c>
      <c r="X104" s="65">
        <v>1918</v>
      </c>
      <c r="Y104" s="65">
        <v>6627</v>
      </c>
      <c r="Z104" s="65">
        <v>11912</v>
      </c>
      <c r="AA104" s="65">
        <v>2051</v>
      </c>
      <c r="AB104" s="65">
        <v>0</v>
      </c>
      <c r="AC104" s="65">
        <v>0</v>
      </c>
      <c r="AD104" s="75">
        <v>0</v>
      </c>
      <c r="AE104" s="65">
        <v>0</v>
      </c>
      <c r="AF104" s="65">
        <v>0</v>
      </c>
      <c r="AG104" s="65">
        <v>36450</v>
      </c>
      <c r="AH104" s="65">
        <v>0</v>
      </c>
      <c r="AI104" s="65">
        <v>631</v>
      </c>
      <c r="AJ104" s="65">
        <v>0</v>
      </c>
      <c r="AK104" s="20">
        <f t="shared" si="2"/>
        <v>293178</v>
      </c>
      <c r="AM104" s="86">
        <v>44182</v>
      </c>
      <c r="AN104" s="92">
        <v>0</v>
      </c>
      <c r="AO104" s="92">
        <f t="shared" si="3"/>
        <v>44182</v>
      </c>
      <c r="AP104" s="100"/>
      <c r="AQ104" s="3">
        <f>AK104+AO104</f>
        <v>337360</v>
      </c>
    </row>
    <row r="105" spans="1:43">
      <c r="A105" s="178"/>
      <c r="B105" s="179"/>
      <c r="C105" s="180"/>
      <c r="D105" s="184" t="s">
        <v>515</v>
      </c>
      <c r="E105" s="185"/>
      <c r="F105" s="3">
        <v>2</v>
      </c>
      <c r="G105" s="3">
        <v>26</v>
      </c>
      <c r="H105" s="65">
        <v>0</v>
      </c>
      <c r="I105" s="65">
        <v>0</v>
      </c>
      <c r="J105" s="65">
        <v>0</v>
      </c>
      <c r="K105" s="65">
        <v>0</v>
      </c>
      <c r="L105" s="65">
        <v>0</v>
      </c>
      <c r="M105" s="65">
        <v>0</v>
      </c>
      <c r="N105" s="65">
        <v>0</v>
      </c>
      <c r="O105" s="65">
        <v>0</v>
      </c>
      <c r="P105" s="65">
        <v>0</v>
      </c>
      <c r="Q105" s="65">
        <v>0</v>
      </c>
      <c r="R105" s="65">
        <v>0</v>
      </c>
      <c r="S105" s="65">
        <v>0</v>
      </c>
      <c r="T105" s="65">
        <v>0</v>
      </c>
      <c r="U105" s="65">
        <v>0</v>
      </c>
      <c r="V105" s="65">
        <v>0</v>
      </c>
      <c r="W105" s="65">
        <v>0</v>
      </c>
      <c r="X105" s="65">
        <v>0</v>
      </c>
      <c r="Y105" s="65">
        <v>0</v>
      </c>
      <c r="Z105" s="65">
        <v>0</v>
      </c>
      <c r="AA105" s="65">
        <v>0</v>
      </c>
      <c r="AB105" s="65">
        <v>0</v>
      </c>
      <c r="AC105" s="65">
        <v>0</v>
      </c>
      <c r="AD105" s="75">
        <v>0</v>
      </c>
      <c r="AE105" s="65">
        <v>0</v>
      </c>
      <c r="AF105" s="65">
        <v>0</v>
      </c>
      <c r="AG105" s="65">
        <v>0</v>
      </c>
      <c r="AH105" s="65">
        <v>0</v>
      </c>
      <c r="AI105" s="65">
        <v>0</v>
      </c>
      <c r="AJ105" s="65">
        <v>0</v>
      </c>
      <c r="AK105" s="20">
        <f t="shared" si="2"/>
        <v>0</v>
      </c>
      <c r="AM105" s="86">
        <v>0</v>
      </c>
      <c r="AN105" s="92">
        <v>0</v>
      </c>
      <c r="AO105" s="92">
        <f t="shared" si="3"/>
        <v>0</v>
      </c>
      <c r="AP105" s="100"/>
      <c r="AQ105" s="3">
        <f>AK105+AO105</f>
        <v>0</v>
      </c>
    </row>
    <row r="106" spans="1:43">
      <c r="A106" s="178"/>
      <c r="B106" s="179"/>
      <c r="C106" s="180"/>
      <c r="D106" s="184" t="s">
        <v>516</v>
      </c>
      <c r="E106" s="185"/>
      <c r="F106" s="3">
        <v>2</v>
      </c>
      <c r="G106" s="3">
        <v>27</v>
      </c>
      <c r="H106" s="65">
        <v>124480</v>
      </c>
      <c r="I106" s="65">
        <v>1975</v>
      </c>
      <c r="J106" s="65">
        <v>153</v>
      </c>
      <c r="K106" s="65">
        <v>12016</v>
      </c>
      <c r="L106" s="65">
        <v>5873</v>
      </c>
      <c r="M106" s="65">
        <v>2296</v>
      </c>
      <c r="N106" s="65">
        <v>2205</v>
      </c>
      <c r="O106" s="65">
        <v>5377</v>
      </c>
      <c r="P106" s="65">
        <v>440</v>
      </c>
      <c r="Q106" s="65">
        <v>0</v>
      </c>
      <c r="R106" s="65">
        <v>22</v>
      </c>
      <c r="S106" s="65">
        <v>0</v>
      </c>
      <c r="T106" s="65">
        <v>3056</v>
      </c>
      <c r="U106" s="65">
        <v>55</v>
      </c>
      <c r="V106" s="65">
        <v>2233</v>
      </c>
      <c r="W106" s="65">
        <v>106</v>
      </c>
      <c r="X106" s="65">
        <v>0</v>
      </c>
      <c r="Y106" s="65">
        <v>7201</v>
      </c>
      <c r="Z106" s="65">
        <v>0</v>
      </c>
      <c r="AA106" s="65">
        <v>537</v>
      </c>
      <c r="AB106" s="65">
        <v>12815</v>
      </c>
      <c r="AC106" s="65">
        <v>60</v>
      </c>
      <c r="AD106" s="75">
        <v>0</v>
      </c>
      <c r="AE106" s="65">
        <v>9796</v>
      </c>
      <c r="AF106" s="65">
        <v>0</v>
      </c>
      <c r="AG106" s="65">
        <v>91</v>
      </c>
      <c r="AH106" s="65">
        <v>25868</v>
      </c>
      <c r="AI106" s="65">
        <v>0</v>
      </c>
      <c r="AJ106" s="65">
        <v>0</v>
      </c>
      <c r="AK106" s="20">
        <f t="shared" si="2"/>
        <v>216655</v>
      </c>
      <c r="AM106" s="86">
        <v>0</v>
      </c>
      <c r="AN106" s="92">
        <v>2182</v>
      </c>
      <c r="AO106" s="92">
        <f t="shared" si="3"/>
        <v>2182</v>
      </c>
      <c r="AP106" s="100"/>
      <c r="AQ106" s="3">
        <f>AK106+AO106</f>
        <v>218837</v>
      </c>
    </row>
    <row r="107" spans="1:43">
      <c r="A107" s="181"/>
      <c r="B107" s="182"/>
      <c r="C107" s="183"/>
      <c r="D107" s="184" t="s">
        <v>10</v>
      </c>
      <c r="E107" s="185"/>
      <c r="F107" s="3">
        <v>2</v>
      </c>
      <c r="G107" s="3">
        <v>28</v>
      </c>
      <c r="H107" s="65">
        <v>397920</v>
      </c>
      <c r="I107" s="65">
        <v>0</v>
      </c>
      <c r="J107" s="65">
        <v>66</v>
      </c>
      <c r="K107" s="65">
        <v>0</v>
      </c>
      <c r="L107" s="65">
        <v>0</v>
      </c>
      <c r="M107" s="65">
        <v>0</v>
      </c>
      <c r="N107" s="65">
        <v>60193</v>
      </c>
      <c r="O107" s="65">
        <v>9709</v>
      </c>
      <c r="P107" s="65">
        <v>10135</v>
      </c>
      <c r="Q107" s="65">
        <v>0</v>
      </c>
      <c r="R107" s="65">
        <v>48964</v>
      </c>
      <c r="S107" s="65">
        <v>2390</v>
      </c>
      <c r="T107" s="65">
        <v>0</v>
      </c>
      <c r="U107" s="65">
        <v>17319</v>
      </c>
      <c r="V107" s="65">
        <v>0</v>
      </c>
      <c r="W107" s="65">
        <v>961</v>
      </c>
      <c r="X107" s="65">
        <v>59</v>
      </c>
      <c r="Y107" s="65">
        <v>1124</v>
      </c>
      <c r="Z107" s="65">
        <v>54</v>
      </c>
      <c r="AA107" s="65">
        <v>330</v>
      </c>
      <c r="AB107" s="65">
        <v>0</v>
      </c>
      <c r="AC107" s="65">
        <v>1497</v>
      </c>
      <c r="AD107" s="75">
        <v>0</v>
      </c>
      <c r="AE107" s="65">
        <v>0</v>
      </c>
      <c r="AF107" s="65">
        <v>0</v>
      </c>
      <c r="AG107" s="65">
        <v>668</v>
      </c>
      <c r="AH107" s="65">
        <v>1010</v>
      </c>
      <c r="AI107" s="65">
        <v>0</v>
      </c>
      <c r="AJ107" s="65">
        <v>0</v>
      </c>
      <c r="AK107" s="20">
        <f t="shared" si="2"/>
        <v>552399</v>
      </c>
      <c r="AM107" s="86">
        <v>0</v>
      </c>
      <c r="AN107" s="92">
        <v>0</v>
      </c>
      <c r="AO107" s="92">
        <f t="shared" si="3"/>
        <v>0</v>
      </c>
      <c r="AP107" s="100"/>
      <c r="AQ107" s="3">
        <f>AK107+AO107</f>
        <v>552399</v>
      </c>
    </row>
    <row r="108" spans="1:43">
      <c r="A108" s="128" t="s">
        <v>552</v>
      </c>
      <c r="B108" s="128"/>
      <c r="C108" s="128"/>
      <c r="D108" s="122" t="s">
        <v>553</v>
      </c>
      <c r="E108" s="123"/>
      <c r="F108" s="3">
        <v>2</v>
      </c>
      <c r="G108" s="3">
        <v>29</v>
      </c>
      <c r="H108" s="3">
        <v>0</v>
      </c>
      <c r="I108" s="3">
        <v>0</v>
      </c>
      <c r="J108" s="3">
        <v>0</v>
      </c>
      <c r="K108" s="3">
        <v>0</v>
      </c>
      <c r="L108" s="3">
        <v>0</v>
      </c>
      <c r="M108" s="3">
        <v>0</v>
      </c>
      <c r="N108" s="3">
        <v>0</v>
      </c>
      <c r="O108" s="3">
        <v>0</v>
      </c>
      <c r="P108" s="3">
        <v>0</v>
      </c>
      <c r="Q108" s="3">
        <v>0</v>
      </c>
      <c r="R108" s="3">
        <v>0</v>
      </c>
      <c r="S108" s="3">
        <v>0</v>
      </c>
      <c r="T108" s="3">
        <v>0</v>
      </c>
      <c r="U108" s="3">
        <v>0</v>
      </c>
      <c r="V108" s="3">
        <v>0</v>
      </c>
      <c r="W108" s="3">
        <v>0</v>
      </c>
      <c r="X108" s="3">
        <v>0</v>
      </c>
      <c r="Y108" s="3">
        <v>0</v>
      </c>
      <c r="Z108" s="3">
        <v>0</v>
      </c>
      <c r="AA108" s="3">
        <v>0</v>
      </c>
      <c r="AB108" s="3">
        <v>0</v>
      </c>
      <c r="AC108" s="3">
        <v>0</v>
      </c>
      <c r="AD108" s="3">
        <v>0</v>
      </c>
      <c r="AE108" s="3">
        <v>0</v>
      </c>
      <c r="AF108" s="3">
        <v>0</v>
      </c>
      <c r="AG108" s="3">
        <v>0</v>
      </c>
      <c r="AH108" s="3">
        <v>0</v>
      </c>
      <c r="AI108" s="3">
        <v>0</v>
      </c>
      <c r="AJ108" s="3">
        <v>0</v>
      </c>
      <c r="AK108" s="20">
        <f t="shared" si="2"/>
        <v>0</v>
      </c>
      <c r="AM108" s="3">
        <v>0</v>
      </c>
      <c r="AN108" s="3">
        <v>0</v>
      </c>
      <c r="AO108" s="92">
        <f t="shared" si="3"/>
        <v>0</v>
      </c>
      <c r="AP108" s="95"/>
      <c r="AQ108" s="3">
        <f>AK108+AO108</f>
        <v>0</v>
      </c>
    </row>
  </sheetData>
  <mergeCells count="106">
    <mergeCell ref="A79:B79"/>
    <mergeCell ref="C79:E79"/>
    <mergeCell ref="A101:C107"/>
    <mergeCell ref="D101:E101"/>
    <mergeCell ref="D102:E102"/>
    <mergeCell ref="D103:E103"/>
    <mergeCell ref="D104:E104"/>
    <mergeCell ref="D105:E105"/>
    <mergeCell ref="D106:E106"/>
    <mergeCell ref="D107:E107"/>
    <mergeCell ref="A99:E99"/>
    <mergeCell ref="A100:E100"/>
    <mergeCell ref="A94:E94"/>
    <mergeCell ref="A95:E95"/>
    <mergeCell ref="A96:E96"/>
    <mergeCell ref="A97:E97"/>
    <mergeCell ref="A98:E98"/>
    <mergeCell ref="C83:E83"/>
    <mergeCell ref="A82:E82"/>
    <mergeCell ref="C5:E5"/>
    <mergeCell ref="A2:E3"/>
    <mergeCell ref="F2:F3"/>
    <mergeCell ref="G2:G3"/>
    <mergeCell ref="B4:E4"/>
    <mergeCell ref="C29:E29"/>
    <mergeCell ref="D6:E6"/>
    <mergeCell ref="D15:E15"/>
    <mergeCell ref="C18:E18"/>
    <mergeCell ref="D19:E19"/>
    <mergeCell ref="D20:E20"/>
    <mergeCell ref="D21:E21"/>
    <mergeCell ref="D12:E12"/>
    <mergeCell ref="D22:E22"/>
    <mergeCell ref="D23:E23"/>
    <mergeCell ref="D24:E24"/>
    <mergeCell ref="D27:E27"/>
    <mergeCell ref="B28:E28"/>
    <mergeCell ref="D25:E25"/>
    <mergeCell ref="D26:E26"/>
    <mergeCell ref="D13:E13"/>
    <mergeCell ref="D14:E14"/>
    <mergeCell ref="D42:E42"/>
    <mergeCell ref="D30:E30"/>
    <mergeCell ref="D31:E31"/>
    <mergeCell ref="D32:E32"/>
    <mergeCell ref="D33:E33"/>
    <mergeCell ref="D35:E35"/>
    <mergeCell ref="D36:E36"/>
    <mergeCell ref="D37:E37"/>
    <mergeCell ref="D38:E38"/>
    <mergeCell ref="D39:E39"/>
    <mergeCell ref="D40:E40"/>
    <mergeCell ref="D41:E41"/>
    <mergeCell ref="C54:E54"/>
    <mergeCell ref="C43:E43"/>
    <mergeCell ref="D44:E44"/>
    <mergeCell ref="D45:E45"/>
    <mergeCell ref="D46:E46"/>
    <mergeCell ref="D47:E47"/>
    <mergeCell ref="D48:E48"/>
    <mergeCell ref="B49:E49"/>
    <mergeCell ref="B50:E50"/>
    <mergeCell ref="B51:E51"/>
    <mergeCell ref="C52:E52"/>
    <mergeCell ref="C53:E53"/>
    <mergeCell ref="A68:C73"/>
    <mergeCell ref="D68:E68"/>
    <mergeCell ref="B55:E55"/>
    <mergeCell ref="C56:E56"/>
    <mergeCell ref="C57:E57"/>
    <mergeCell ref="B58:E58"/>
    <mergeCell ref="B59:E59"/>
    <mergeCell ref="B60:E60"/>
    <mergeCell ref="B62:E62"/>
    <mergeCell ref="A63:E63"/>
    <mergeCell ref="A64:E64"/>
    <mergeCell ref="B61:E61"/>
    <mergeCell ref="D69:E69"/>
    <mergeCell ref="D70:E70"/>
    <mergeCell ref="D71:E71"/>
    <mergeCell ref="D72:E72"/>
    <mergeCell ref="D73:E73"/>
    <mergeCell ref="A108:C108"/>
    <mergeCell ref="D108:E108"/>
    <mergeCell ref="A65:E65"/>
    <mergeCell ref="A78:E78"/>
    <mergeCell ref="C84:E84"/>
    <mergeCell ref="D85:E85"/>
    <mergeCell ref="D86:E86"/>
    <mergeCell ref="A92:C93"/>
    <mergeCell ref="D92:E92"/>
    <mergeCell ref="D93:E93"/>
    <mergeCell ref="A88:C89"/>
    <mergeCell ref="D88:E88"/>
    <mergeCell ref="D89:E89"/>
    <mergeCell ref="A90:C91"/>
    <mergeCell ref="D90:E90"/>
    <mergeCell ref="D91:E91"/>
    <mergeCell ref="A87:E87"/>
    <mergeCell ref="A74:E74"/>
    <mergeCell ref="A75:E75"/>
    <mergeCell ref="A76:E76"/>
    <mergeCell ref="A77:E77"/>
    <mergeCell ref="A81:E81"/>
    <mergeCell ref="A66:E66"/>
    <mergeCell ref="A67:E67"/>
  </mergeCells>
  <phoneticPr fontId="3"/>
  <printOptions horizontalCentered="1" verticalCentered="1"/>
  <pageMargins left="0.39370078740157483" right="0.39370078740157483" top="0.78740157480314965" bottom="0.59055118110236227" header="0.59055118110236227" footer="0.19685039370078741"/>
  <pageSetup paperSize="9" scale="56" fitToWidth="0" orientation="portrait" horizontalDpi="300" verticalDpi="300" r:id="rId1"/>
  <headerFooter alignWithMargins="0">
    <oddHeader>&amp;L&amp;F　&amp;A</oddHeader>
  </headerFooter>
  <ignoredErrors>
    <ignoredError sqref="AK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R111"/>
  <sheetViews>
    <sheetView showGridLines="0" zoomScaleNormal="100" workbookViewId="0">
      <pane xSplit="8" ySplit="3" topLeftCell="I4" activePane="bottomRight" state="frozen"/>
      <selection activeCell="H4" sqref="H4:AJ125"/>
      <selection pane="topRight" activeCell="H4" sqref="H4:AJ125"/>
      <selection pane="bottomLeft" activeCell="H4" sqref="H4:AJ125"/>
      <selection pane="bottomRight" activeCell="AL4" sqref="AL4"/>
    </sheetView>
  </sheetViews>
  <sheetFormatPr defaultColWidth="9" defaultRowHeight="13.5"/>
  <cols>
    <col min="1" max="1" width="3.375" style="21" customWidth="1"/>
    <col min="2" max="2" width="4.125" style="21" customWidth="1"/>
    <col min="3" max="5" width="3.375" style="21" customWidth="1"/>
    <col min="6" max="6" width="24.375" style="21" customWidth="1"/>
    <col min="7" max="7" width="3.75" style="21" bestFit="1" customWidth="1"/>
    <col min="8" max="8" width="4" style="21" customWidth="1"/>
    <col min="9" max="37" width="12.25" style="21" customWidth="1"/>
    <col min="38" max="38" width="12.375" style="21" customWidth="1"/>
    <col min="39" max="39" width="7.625" style="21" customWidth="1"/>
    <col min="40" max="42" width="12.375" style="80" customWidth="1"/>
    <col min="43" max="43" width="7.625" style="107" customWidth="1"/>
    <col min="44" max="60" width="12.375" style="21" customWidth="1"/>
    <col min="61" max="16384" width="9" style="21"/>
  </cols>
  <sheetData>
    <row r="1" spans="1:44">
      <c r="A1" s="21" t="s">
        <v>178</v>
      </c>
    </row>
    <row r="2" spans="1:44" ht="22.5" customHeight="1">
      <c r="A2" s="244" t="s">
        <v>38</v>
      </c>
      <c r="B2" s="245"/>
      <c r="C2" s="245"/>
      <c r="D2" s="245"/>
      <c r="E2" s="245"/>
      <c r="F2" s="246"/>
      <c r="G2" s="238" t="s">
        <v>8</v>
      </c>
      <c r="H2" s="238" t="s">
        <v>9</v>
      </c>
      <c r="I2" s="22" t="s">
        <v>21</v>
      </c>
      <c r="J2" s="22" t="s">
        <v>22</v>
      </c>
      <c r="K2" s="22" t="s">
        <v>23</v>
      </c>
      <c r="L2" s="22" t="s">
        <v>24</v>
      </c>
      <c r="M2" s="22" t="s">
        <v>25</v>
      </c>
      <c r="N2" s="22" t="s">
        <v>26</v>
      </c>
      <c r="O2" s="22" t="s">
        <v>27</v>
      </c>
      <c r="P2" s="22" t="s">
        <v>28</v>
      </c>
      <c r="Q2" s="22" t="s">
        <v>29</v>
      </c>
      <c r="R2" s="22" t="s">
        <v>6</v>
      </c>
      <c r="S2" s="22" t="s">
        <v>128</v>
      </c>
      <c r="T2" s="22" t="s">
        <v>129</v>
      </c>
      <c r="U2" s="22" t="s">
        <v>253</v>
      </c>
      <c r="V2" s="22" t="s">
        <v>254</v>
      </c>
      <c r="W2" s="22" t="s">
        <v>30</v>
      </c>
      <c r="X2" s="22" t="s">
        <v>31</v>
      </c>
      <c r="Y2" s="22" t="s">
        <v>130</v>
      </c>
      <c r="Z2" s="22" t="s">
        <v>32</v>
      </c>
      <c r="AA2" s="22" t="s">
        <v>33</v>
      </c>
      <c r="AB2" s="22" t="s">
        <v>34</v>
      </c>
      <c r="AC2" s="22" t="s">
        <v>131</v>
      </c>
      <c r="AD2" s="22" t="s">
        <v>132</v>
      </c>
      <c r="AE2" s="49" t="s">
        <v>547</v>
      </c>
      <c r="AF2" s="22" t="s">
        <v>133</v>
      </c>
      <c r="AG2" s="22" t="s">
        <v>134</v>
      </c>
      <c r="AH2" s="22" t="s">
        <v>135</v>
      </c>
      <c r="AI2" s="23" t="s">
        <v>11</v>
      </c>
      <c r="AJ2" s="23" t="s">
        <v>35</v>
      </c>
      <c r="AK2" s="23" t="s">
        <v>36</v>
      </c>
      <c r="AL2" s="12" t="s">
        <v>576</v>
      </c>
      <c r="AN2" s="111" t="s">
        <v>22</v>
      </c>
      <c r="AO2" s="82" t="s">
        <v>565</v>
      </c>
      <c r="AP2" s="82" t="s">
        <v>558</v>
      </c>
      <c r="AQ2" s="106"/>
      <c r="AR2" s="24" t="s">
        <v>564</v>
      </c>
    </row>
    <row r="3" spans="1:44" ht="22.5" customHeight="1">
      <c r="A3" s="244"/>
      <c r="B3" s="245"/>
      <c r="C3" s="245"/>
      <c r="D3" s="245"/>
      <c r="E3" s="245"/>
      <c r="F3" s="246"/>
      <c r="G3" s="239"/>
      <c r="H3" s="239"/>
      <c r="I3" s="25" t="s">
        <v>105</v>
      </c>
      <c r="J3" s="25" t="s">
        <v>106</v>
      </c>
      <c r="K3" s="25" t="s">
        <v>107</v>
      </c>
      <c r="L3" s="25" t="s">
        <v>108</v>
      </c>
      <c r="M3" s="25" t="s">
        <v>109</v>
      </c>
      <c r="N3" s="25" t="s">
        <v>110</v>
      </c>
      <c r="O3" s="25" t="s">
        <v>111</v>
      </c>
      <c r="P3" s="25" t="s">
        <v>112</v>
      </c>
      <c r="Q3" s="25" t="s">
        <v>113</v>
      </c>
      <c r="R3" s="25" t="s">
        <v>114</v>
      </c>
      <c r="S3" s="25" t="s">
        <v>115</v>
      </c>
      <c r="T3" s="25" t="s">
        <v>116</v>
      </c>
      <c r="U3" s="25" t="s">
        <v>248</v>
      </c>
      <c r="V3" s="25" t="s">
        <v>249</v>
      </c>
      <c r="W3" s="25" t="s">
        <v>117</v>
      </c>
      <c r="X3" s="25" t="s">
        <v>118</v>
      </c>
      <c r="Y3" s="25" t="s">
        <v>119</v>
      </c>
      <c r="Z3" s="25" t="s">
        <v>120</v>
      </c>
      <c r="AA3" s="25" t="s">
        <v>121</v>
      </c>
      <c r="AB3" s="25" t="s">
        <v>122</v>
      </c>
      <c r="AC3" s="25" t="s">
        <v>123</v>
      </c>
      <c r="AD3" s="25" t="s">
        <v>124</v>
      </c>
      <c r="AE3" s="25" t="s">
        <v>548</v>
      </c>
      <c r="AF3" s="25" t="s">
        <v>125</v>
      </c>
      <c r="AG3" s="25" t="s">
        <v>126</v>
      </c>
      <c r="AH3" s="25" t="s">
        <v>127</v>
      </c>
      <c r="AI3" s="26" t="s">
        <v>250</v>
      </c>
      <c r="AJ3" s="26" t="s">
        <v>251</v>
      </c>
      <c r="AK3" s="26" t="s">
        <v>252</v>
      </c>
      <c r="AL3" s="85" t="s">
        <v>561</v>
      </c>
      <c r="AN3" s="94" t="s">
        <v>106</v>
      </c>
      <c r="AO3" s="94" t="s">
        <v>556</v>
      </c>
      <c r="AP3" s="94" t="s">
        <v>562</v>
      </c>
      <c r="AQ3" s="108"/>
      <c r="AR3" s="85" t="s">
        <v>563</v>
      </c>
    </row>
    <row r="4" spans="1:44" ht="13.5" customHeight="1">
      <c r="A4" s="27" t="s">
        <v>312</v>
      </c>
      <c r="B4" s="195" t="s">
        <v>313</v>
      </c>
      <c r="C4" s="195"/>
      <c r="D4" s="195"/>
      <c r="E4" s="195"/>
      <c r="F4" s="196"/>
      <c r="G4" s="20">
        <v>1</v>
      </c>
      <c r="H4" s="20">
        <v>1</v>
      </c>
      <c r="I4" s="74">
        <v>116782815</v>
      </c>
      <c r="J4" s="74">
        <v>4144976</v>
      </c>
      <c r="K4" s="74">
        <v>4106751</v>
      </c>
      <c r="L4" s="74">
        <v>10594559</v>
      </c>
      <c r="M4" s="74">
        <v>4361649</v>
      </c>
      <c r="N4" s="74">
        <v>8376383</v>
      </c>
      <c r="O4" s="74">
        <v>5752050</v>
      </c>
      <c r="P4" s="74">
        <v>5213554</v>
      </c>
      <c r="Q4" s="74">
        <v>2948814</v>
      </c>
      <c r="R4" s="74">
        <v>5609310</v>
      </c>
      <c r="S4" s="74">
        <v>8537312</v>
      </c>
      <c r="T4" s="74">
        <v>5943590</v>
      </c>
      <c r="U4" s="74">
        <v>25394433</v>
      </c>
      <c r="V4" s="74">
        <v>8341597</v>
      </c>
      <c r="W4" s="74">
        <v>2107333</v>
      </c>
      <c r="X4" s="74">
        <v>1621908</v>
      </c>
      <c r="Y4" s="74">
        <v>651086</v>
      </c>
      <c r="Z4" s="74">
        <v>2979825</v>
      </c>
      <c r="AA4" s="74">
        <v>4725262</v>
      </c>
      <c r="AB4" s="74">
        <v>1634004</v>
      </c>
      <c r="AC4" s="74">
        <v>4320743</v>
      </c>
      <c r="AD4" s="74">
        <v>2192032</v>
      </c>
      <c r="AE4" s="74">
        <v>2991804</v>
      </c>
      <c r="AF4" s="74">
        <v>1286749</v>
      </c>
      <c r="AG4" s="74">
        <v>762339</v>
      </c>
      <c r="AH4" s="74">
        <v>4336167</v>
      </c>
      <c r="AI4" s="74">
        <v>12232395</v>
      </c>
      <c r="AJ4" s="74">
        <v>2763990</v>
      </c>
      <c r="AK4" s="74">
        <v>15709614</v>
      </c>
      <c r="AL4" s="20">
        <f>SUM(I4:AK4)</f>
        <v>276423044</v>
      </c>
      <c r="AN4" s="81">
        <v>2350274</v>
      </c>
      <c r="AO4" s="81">
        <v>598339</v>
      </c>
      <c r="AP4" s="81">
        <f>SUM(AN4:AO4)</f>
        <v>2948613</v>
      </c>
      <c r="AQ4" s="109"/>
      <c r="AR4" s="20">
        <f>AL4+AP4</f>
        <v>279371657</v>
      </c>
    </row>
    <row r="5" spans="1:44" ht="13.5" customHeight="1">
      <c r="A5" s="27"/>
      <c r="B5" s="28" t="s">
        <v>314</v>
      </c>
      <c r="C5" s="195" t="s">
        <v>315</v>
      </c>
      <c r="D5" s="195"/>
      <c r="E5" s="195"/>
      <c r="F5" s="196"/>
      <c r="G5" s="20">
        <v>1</v>
      </c>
      <c r="H5" s="20">
        <v>2</v>
      </c>
      <c r="I5" s="74">
        <v>116706065</v>
      </c>
      <c r="J5" s="74">
        <v>4144944</v>
      </c>
      <c r="K5" s="74">
        <v>4105753</v>
      </c>
      <c r="L5" s="74">
        <v>8967984</v>
      </c>
      <c r="M5" s="74">
        <v>4353123</v>
      </c>
      <c r="N5" s="74">
        <v>8275877</v>
      </c>
      <c r="O5" s="74">
        <v>5750948</v>
      </c>
      <c r="P5" s="74">
        <v>5212041</v>
      </c>
      <c r="Q5" s="74">
        <v>2948647</v>
      </c>
      <c r="R5" s="74">
        <v>5469501</v>
      </c>
      <c r="S5" s="74">
        <v>8535896</v>
      </c>
      <c r="T5" s="74">
        <v>5943356</v>
      </c>
      <c r="U5" s="74">
        <v>22284148</v>
      </c>
      <c r="V5" s="74">
        <v>8341499</v>
      </c>
      <c r="W5" s="74">
        <v>2107212</v>
      </c>
      <c r="X5" s="74">
        <v>1621908</v>
      </c>
      <c r="Y5" s="74">
        <v>618486</v>
      </c>
      <c r="Z5" s="74">
        <v>2975343</v>
      </c>
      <c r="AA5" s="74">
        <v>4615781</v>
      </c>
      <c r="AB5" s="74">
        <v>1634004</v>
      </c>
      <c r="AC5" s="74">
        <v>4320560</v>
      </c>
      <c r="AD5" s="74">
        <v>2192032</v>
      </c>
      <c r="AE5" s="74">
        <v>2991804</v>
      </c>
      <c r="AF5" s="74">
        <v>1286032</v>
      </c>
      <c r="AG5" s="74">
        <v>662520</v>
      </c>
      <c r="AH5" s="74">
        <v>4085330</v>
      </c>
      <c r="AI5" s="74">
        <v>12231959</v>
      </c>
      <c r="AJ5" s="74">
        <v>2701427</v>
      </c>
      <c r="AK5" s="74">
        <v>14309566</v>
      </c>
      <c r="AL5" s="20">
        <f t="shared" ref="AL5:AL72" si="0">SUM(I5:AK5)</f>
        <v>269393746</v>
      </c>
      <c r="AN5" s="81">
        <v>2350274</v>
      </c>
      <c r="AO5" s="81">
        <v>598339</v>
      </c>
      <c r="AP5" s="81">
        <f t="shared" ref="AP5:AP72" si="1">SUM(AN5:AO5)</f>
        <v>2948613</v>
      </c>
      <c r="AQ5" s="109"/>
      <c r="AR5" s="20">
        <f>AL5+AP5</f>
        <v>272342359</v>
      </c>
    </row>
    <row r="6" spans="1:44">
      <c r="A6" s="27"/>
      <c r="B6" s="28"/>
      <c r="C6" s="28" t="s">
        <v>316</v>
      </c>
      <c r="D6" s="195" t="s">
        <v>317</v>
      </c>
      <c r="E6" s="195"/>
      <c r="F6" s="196"/>
      <c r="G6" s="20">
        <v>1</v>
      </c>
      <c r="H6" s="20">
        <v>3</v>
      </c>
      <c r="I6" s="74">
        <v>3234494</v>
      </c>
      <c r="J6" s="74">
        <v>12138</v>
      </c>
      <c r="K6" s="74">
        <v>80455</v>
      </c>
      <c r="L6" s="74">
        <v>240703</v>
      </c>
      <c r="M6" s="74">
        <v>164919</v>
      </c>
      <c r="N6" s="74">
        <v>146594</v>
      </c>
      <c r="O6" s="74">
        <v>77899</v>
      </c>
      <c r="P6" s="74">
        <v>111929</v>
      </c>
      <c r="Q6" s="74">
        <v>94704</v>
      </c>
      <c r="R6" s="74">
        <v>162018</v>
      </c>
      <c r="S6" s="74">
        <v>604406</v>
      </c>
      <c r="T6" s="74">
        <v>28733</v>
      </c>
      <c r="U6" s="74">
        <v>510774</v>
      </c>
      <c r="V6" s="74">
        <v>284842</v>
      </c>
      <c r="W6" s="74">
        <v>83053</v>
      </c>
      <c r="X6" s="74">
        <v>4920</v>
      </c>
      <c r="Y6" s="74">
        <v>3175</v>
      </c>
      <c r="Z6" s="74">
        <v>70718</v>
      </c>
      <c r="AA6" s="74">
        <v>108067</v>
      </c>
      <c r="AB6" s="74">
        <v>51306</v>
      </c>
      <c r="AC6" s="74">
        <v>32044</v>
      </c>
      <c r="AD6" s="74">
        <v>25787</v>
      </c>
      <c r="AE6" s="74">
        <v>12417</v>
      </c>
      <c r="AF6" s="74">
        <v>9081</v>
      </c>
      <c r="AG6" s="74">
        <v>7946</v>
      </c>
      <c r="AH6" s="74">
        <v>23540</v>
      </c>
      <c r="AI6" s="74">
        <v>445837</v>
      </c>
      <c r="AJ6" s="74">
        <v>74984</v>
      </c>
      <c r="AK6" s="74">
        <v>227573</v>
      </c>
      <c r="AL6" s="20">
        <f t="shared" si="0"/>
        <v>6935056</v>
      </c>
      <c r="AN6" s="81">
        <v>3567</v>
      </c>
      <c r="AO6" s="81">
        <v>31952</v>
      </c>
      <c r="AP6" s="81">
        <f t="shared" si="1"/>
        <v>35519</v>
      </c>
      <c r="AQ6" s="109"/>
      <c r="AR6" s="20">
        <f>AL6+AP6</f>
        <v>6970575</v>
      </c>
    </row>
    <row r="7" spans="1:44">
      <c r="A7" s="27"/>
      <c r="B7" s="28"/>
      <c r="C7" s="28" t="s">
        <v>318</v>
      </c>
      <c r="D7" s="195" t="s">
        <v>319</v>
      </c>
      <c r="E7" s="195"/>
      <c r="F7" s="196"/>
      <c r="G7" s="20">
        <v>1</v>
      </c>
      <c r="H7" s="20">
        <v>4</v>
      </c>
      <c r="I7" s="74">
        <v>216628010</v>
      </c>
      <c r="J7" s="74">
        <v>8585284</v>
      </c>
      <c r="K7" s="74">
        <v>9418236</v>
      </c>
      <c r="L7" s="74">
        <v>15718419</v>
      </c>
      <c r="M7" s="74">
        <v>7016124</v>
      </c>
      <c r="N7" s="74">
        <v>15953276</v>
      </c>
      <c r="O7" s="74">
        <v>8863959</v>
      </c>
      <c r="P7" s="74">
        <v>9265820</v>
      </c>
      <c r="Q7" s="74">
        <v>5541746</v>
      </c>
      <c r="R7" s="74">
        <v>14449092</v>
      </c>
      <c r="S7" s="74">
        <v>18690074</v>
      </c>
      <c r="T7" s="74">
        <v>10629843</v>
      </c>
      <c r="U7" s="74">
        <v>40309863</v>
      </c>
      <c r="V7" s="74">
        <v>14575398</v>
      </c>
      <c r="W7" s="74">
        <v>4307386</v>
      </c>
      <c r="X7" s="74">
        <v>3043013</v>
      </c>
      <c r="Y7" s="74">
        <v>1009067</v>
      </c>
      <c r="Z7" s="74">
        <v>7376923</v>
      </c>
      <c r="AA7" s="74">
        <v>9075917</v>
      </c>
      <c r="AB7" s="74">
        <v>2813924</v>
      </c>
      <c r="AC7" s="74">
        <v>5423279</v>
      </c>
      <c r="AD7" s="74">
        <v>3554207</v>
      </c>
      <c r="AE7" s="74">
        <v>3573692</v>
      </c>
      <c r="AF7" s="74">
        <v>3455003</v>
      </c>
      <c r="AG7" s="74">
        <v>1289691</v>
      </c>
      <c r="AH7" s="74">
        <v>8235405</v>
      </c>
      <c r="AI7" s="74">
        <v>20800173</v>
      </c>
      <c r="AJ7" s="74">
        <v>4920975</v>
      </c>
      <c r="AK7" s="74">
        <v>26648091</v>
      </c>
      <c r="AL7" s="20">
        <f t="shared" si="0"/>
        <v>501171890</v>
      </c>
      <c r="AN7" s="81">
        <v>2592930</v>
      </c>
      <c r="AO7" s="81">
        <v>561732</v>
      </c>
      <c r="AP7" s="81">
        <f t="shared" si="1"/>
        <v>3154662</v>
      </c>
      <c r="AQ7" s="109"/>
      <c r="AR7" s="20">
        <f>AL7+AP7</f>
        <v>504326552</v>
      </c>
    </row>
    <row r="8" spans="1:44">
      <c r="A8" s="27"/>
      <c r="B8" s="28"/>
      <c r="C8" s="28"/>
      <c r="D8" s="194" t="s">
        <v>421</v>
      </c>
      <c r="E8" s="195"/>
      <c r="F8" s="196"/>
      <c r="G8" s="20">
        <v>1</v>
      </c>
      <c r="H8" s="20">
        <v>5</v>
      </c>
      <c r="I8" s="74">
        <v>776001</v>
      </c>
      <c r="J8" s="74">
        <v>0</v>
      </c>
      <c r="K8" s="74">
        <v>0</v>
      </c>
      <c r="L8" s="74">
        <v>0</v>
      </c>
      <c r="M8" s="74">
        <v>0</v>
      </c>
      <c r="N8" s="74">
        <v>0</v>
      </c>
      <c r="O8" s="74">
        <v>0</v>
      </c>
      <c r="P8" s="74">
        <v>0</v>
      </c>
      <c r="Q8" s="74">
        <v>0</v>
      </c>
      <c r="R8" s="74">
        <v>0</v>
      </c>
      <c r="S8" s="74">
        <v>0</v>
      </c>
      <c r="T8" s="74">
        <v>0</v>
      </c>
      <c r="U8" s="74">
        <v>0</v>
      </c>
      <c r="V8" s="74">
        <v>0</v>
      </c>
      <c r="W8" s="74">
        <v>0</v>
      </c>
      <c r="X8" s="74">
        <v>0</v>
      </c>
      <c r="Y8" s="74">
        <v>0</v>
      </c>
      <c r="Z8" s="74">
        <v>0</v>
      </c>
      <c r="AA8" s="74">
        <v>0</v>
      </c>
      <c r="AB8" s="74">
        <v>0</v>
      </c>
      <c r="AC8" s="74">
        <v>0</v>
      </c>
      <c r="AD8" s="74">
        <v>0</v>
      </c>
      <c r="AE8" s="74">
        <v>0</v>
      </c>
      <c r="AF8" s="74">
        <v>0</v>
      </c>
      <c r="AG8" s="74">
        <v>0</v>
      </c>
      <c r="AH8" s="74">
        <v>0</v>
      </c>
      <c r="AI8" s="74">
        <v>0</v>
      </c>
      <c r="AJ8" s="74">
        <v>0</v>
      </c>
      <c r="AK8" s="74">
        <v>0</v>
      </c>
      <c r="AL8" s="20">
        <f t="shared" si="0"/>
        <v>776001</v>
      </c>
      <c r="AN8" s="81">
        <v>0</v>
      </c>
      <c r="AO8" s="81">
        <v>0</v>
      </c>
      <c r="AP8" s="81">
        <f t="shared" si="1"/>
        <v>0</v>
      </c>
      <c r="AQ8" s="109"/>
      <c r="AR8" s="20">
        <f>AL8+AP8</f>
        <v>776001</v>
      </c>
    </row>
    <row r="9" spans="1:44">
      <c r="A9" s="27"/>
      <c r="B9" s="28"/>
      <c r="C9" s="28" t="s">
        <v>320</v>
      </c>
      <c r="D9" s="195" t="s">
        <v>321</v>
      </c>
      <c r="E9" s="195"/>
      <c r="F9" s="196"/>
      <c r="G9" s="20">
        <v>1</v>
      </c>
      <c r="H9" s="20">
        <v>6</v>
      </c>
      <c r="I9" s="74">
        <v>104897339</v>
      </c>
      <c r="J9" s="74">
        <v>4495476</v>
      </c>
      <c r="K9" s="74">
        <v>5398511</v>
      </c>
      <c r="L9" s="74">
        <v>7025118</v>
      </c>
      <c r="M9" s="74">
        <v>3029824</v>
      </c>
      <c r="N9" s="74">
        <v>7840440</v>
      </c>
      <c r="O9" s="74">
        <v>3212568</v>
      </c>
      <c r="P9" s="74">
        <v>4223943</v>
      </c>
      <c r="Q9" s="74">
        <v>2735251</v>
      </c>
      <c r="R9" s="74">
        <v>9237947</v>
      </c>
      <c r="S9" s="74">
        <v>10768390</v>
      </c>
      <c r="T9" s="74">
        <v>4733870</v>
      </c>
      <c r="U9" s="74">
        <v>18616067</v>
      </c>
      <c r="V9" s="74">
        <v>6747907</v>
      </c>
      <c r="W9" s="74">
        <v>2299583</v>
      </c>
      <c r="X9" s="74">
        <v>1432625</v>
      </c>
      <c r="Y9" s="74">
        <v>393756</v>
      </c>
      <c r="Z9" s="74">
        <v>4494249</v>
      </c>
      <c r="AA9" s="74">
        <v>4633347</v>
      </c>
      <c r="AB9" s="74">
        <v>1247265</v>
      </c>
      <c r="AC9" s="74">
        <v>1167582</v>
      </c>
      <c r="AD9" s="74">
        <v>1439042</v>
      </c>
      <c r="AE9" s="74">
        <v>594305</v>
      </c>
      <c r="AF9" s="74">
        <v>2178052</v>
      </c>
      <c r="AG9" s="74">
        <v>635117</v>
      </c>
      <c r="AH9" s="74">
        <v>4242649</v>
      </c>
      <c r="AI9" s="74">
        <v>9086342</v>
      </c>
      <c r="AJ9" s="74">
        <v>2343377</v>
      </c>
      <c r="AK9" s="74">
        <v>12656738</v>
      </c>
      <c r="AL9" s="20">
        <f t="shared" si="0"/>
        <v>241806680</v>
      </c>
      <c r="AN9" s="81">
        <v>251263</v>
      </c>
      <c r="AO9" s="81">
        <v>2182</v>
      </c>
      <c r="AP9" s="81">
        <f t="shared" si="1"/>
        <v>253445</v>
      </c>
      <c r="AQ9" s="109"/>
      <c r="AR9" s="20">
        <f>AL9+AP9</f>
        <v>242060125</v>
      </c>
    </row>
    <row r="10" spans="1:44">
      <c r="A10" s="27"/>
      <c r="B10" s="28"/>
      <c r="C10" s="28"/>
      <c r="D10" s="194" t="s">
        <v>422</v>
      </c>
      <c r="E10" s="219"/>
      <c r="F10" s="220"/>
      <c r="G10" s="20">
        <v>1</v>
      </c>
      <c r="H10" s="20">
        <v>7</v>
      </c>
      <c r="I10" s="74">
        <v>501122</v>
      </c>
      <c r="J10" s="74">
        <v>0</v>
      </c>
      <c r="K10" s="74">
        <v>0</v>
      </c>
      <c r="L10" s="74">
        <v>0</v>
      </c>
      <c r="M10" s="74">
        <v>0</v>
      </c>
      <c r="N10" s="74">
        <v>0</v>
      </c>
      <c r="O10" s="74">
        <v>0</v>
      </c>
      <c r="P10" s="74">
        <v>0</v>
      </c>
      <c r="Q10" s="74">
        <v>0</v>
      </c>
      <c r="R10" s="74">
        <v>0</v>
      </c>
      <c r="S10" s="74">
        <v>0</v>
      </c>
      <c r="T10" s="74">
        <v>0</v>
      </c>
      <c r="U10" s="74">
        <v>0</v>
      </c>
      <c r="V10" s="74">
        <v>0</v>
      </c>
      <c r="W10" s="74">
        <v>0</v>
      </c>
      <c r="X10" s="74">
        <v>0</v>
      </c>
      <c r="Y10" s="74">
        <v>0</v>
      </c>
      <c r="Z10" s="74">
        <v>0</v>
      </c>
      <c r="AA10" s="74">
        <v>0</v>
      </c>
      <c r="AB10" s="74">
        <v>0</v>
      </c>
      <c r="AC10" s="74">
        <v>0</v>
      </c>
      <c r="AD10" s="74">
        <v>0</v>
      </c>
      <c r="AE10" s="74">
        <v>0</v>
      </c>
      <c r="AF10" s="74">
        <v>0</v>
      </c>
      <c r="AG10" s="74">
        <v>0</v>
      </c>
      <c r="AH10" s="74">
        <v>0</v>
      </c>
      <c r="AI10" s="74">
        <v>0</v>
      </c>
      <c r="AJ10" s="74">
        <v>0</v>
      </c>
      <c r="AK10" s="74">
        <v>0</v>
      </c>
      <c r="AL10" s="20">
        <f t="shared" si="0"/>
        <v>501122</v>
      </c>
      <c r="AN10" s="81">
        <v>0</v>
      </c>
      <c r="AO10" s="81">
        <v>0</v>
      </c>
      <c r="AP10" s="81">
        <f t="shared" si="1"/>
        <v>0</v>
      </c>
      <c r="AQ10" s="109"/>
      <c r="AR10" s="20">
        <f>AL10+AP10</f>
        <v>501122</v>
      </c>
    </row>
    <row r="11" spans="1:44">
      <c r="A11" s="27"/>
      <c r="B11" s="28"/>
      <c r="C11" s="28" t="s">
        <v>322</v>
      </c>
      <c r="D11" s="195" t="s">
        <v>323</v>
      </c>
      <c r="E11" s="195"/>
      <c r="F11" s="196"/>
      <c r="G11" s="20">
        <v>1</v>
      </c>
      <c r="H11" s="20">
        <v>8</v>
      </c>
      <c r="I11" s="74">
        <v>1740900</v>
      </c>
      <c r="J11" s="74">
        <v>42998</v>
      </c>
      <c r="K11" s="74">
        <v>5573</v>
      </c>
      <c r="L11" s="74">
        <v>33980</v>
      </c>
      <c r="M11" s="74">
        <v>201904</v>
      </c>
      <c r="N11" s="74">
        <v>16447</v>
      </c>
      <c r="O11" s="74">
        <v>20335</v>
      </c>
      <c r="P11" s="74">
        <v>58234</v>
      </c>
      <c r="Q11" s="74">
        <v>47448</v>
      </c>
      <c r="R11" s="74">
        <v>96338</v>
      </c>
      <c r="S11" s="74">
        <v>9806</v>
      </c>
      <c r="T11" s="74">
        <v>18650</v>
      </c>
      <c r="U11" s="74">
        <v>79578</v>
      </c>
      <c r="V11" s="74">
        <v>229166</v>
      </c>
      <c r="W11" s="74">
        <v>16356</v>
      </c>
      <c r="X11" s="74">
        <v>6600</v>
      </c>
      <c r="Y11" s="74">
        <v>0</v>
      </c>
      <c r="Z11" s="74">
        <v>21951</v>
      </c>
      <c r="AA11" s="74">
        <v>65144</v>
      </c>
      <c r="AB11" s="74">
        <v>16039</v>
      </c>
      <c r="AC11" s="74">
        <v>32819</v>
      </c>
      <c r="AD11" s="74">
        <v>51080</v>
      </c>
      <c r="AE11" s="74">
        <v>0</v>
      </c>
      <c r="AF11" s="74">
        <v>0</v>
      </c>
      <c r="AG11" s="74">
        <v>0</v>
      </c>
      <c r="AH11" s="74">
        <v>69034</v>
      </c>
      <c r="AI11" s="74">
        <v>72291</v>
      </c>
      <c r="AJ11" s="74">
        <v>48845</v>
      </c>
      <c r="AK11" s="74">
        <v>90640</v>
      </c>
      <c r="AL11" s="20">
        <f t="shared" si="0"/>
        <v>3092156</v>
      </c>
      <c r="AN11" s="81">
        <v>5040</v>
      </c>
      <c r="AO11" s="81">
        <v>6837</v>
      </c>
      <c r="AP11" s="81">
        <f t="shared" si="1"/>
        <v>11877</v>
      </c>
      <c r="AQ11" s="109"/>
      <c r="AR11" s="20">
        <f>AL11+AP11</f>
        <v>3104033</v>
      </c>
    </row>
    <row r="12" spans="1:44" ht="13.5" customHeight="1">
      <c r="A12" s="27"/>
      <c r="B12" s="28" t="s">
        <v>326</v>
      </c>
      <c r="C12" s="195" t="s">
        <v>327</v>
      </c>
      <c r="D12" s="195"/>
      <c r="E12" s="195"/>
      <c r="F12" s="196"/>
      <c r="G12" s="20">
        <v>1</v>
      </c>
      <c r="H12" s="20">
        <v>9</v>
      </c>
      <c r="I12" s="74">
        <v>26750</v>
      </c>
      <c r="J12" s="74">
        <v>32</v>
      </c>
      <c r="K12" s="74">
        <v>998</v>
      </c>
      <c r="L12" s="74">
        <v>1626575</v>
      </c>
      <c r="M12" s="74">
        <v>8485</v>
      </c>
      <c r="N12" s="74">
        <v>506</v>
      </c>
      <c r="O12" s="74">
        <v>1102</v>
      </c>
      <c r="P12" s="74">
        <v>1513</v>
      </c>
      <c r="Q12" s="74">
        <v>167</v>
      </c>
      <c r="R12" s="74">
        <v>39959</v>
      </c>
      <c r="S12" s="74">
        <v>1416</v>
      </c>
      <c r="T12" s="74">
        <v>234</v>
      </c>
      <c r="U12" s="74">
        <v>3110285</v>
      </c>
      <c r="V12" s="74">
        <v>98</v>
      </c>
      <c r="W12" s="74">
        <v>121</v>
      </c>
      <c r="X12" s="74">
        <v>0</v>
      </c>
      <c r="Y12" s="74">
        <v>0</v>
      </c>
      <c r="Z12" s="74">
        <v>4482</v>
      </c>
      <c r="AA12" s="74">
        <v>536</v>
      </c>
      <c r="AB12" s="74">
        <v>0</v>
      </c>
      <c r="AC12" s="74">
        <v>183</v>
      </c>
      <c r="AD12" s="74">
        <v>0</v>
      </c>
      <c r="AE12" s="74">
        <v>0</v>
      </c>
      <c r="AF12" s="74">
        <v>717</v>
      </c>
      <c r="AG12" s="74">
        <v>0</v>
      </c>
      <c r="AH12" s="74">
        <v>837</v>
      </c>
      <c r="AI12" s="74">
        <v>386</v>
      </c>
      <c r="AJ12" s="74">
        <v>62563</v>
      </c>
      <c r="AK12" s="74">
        <v>102758</v>
      </c>
      <c r="AL12" s="20">
        <f t="shared" si="0"/>
        <v>4990703</v>
      </c>
      <c r="AN12" s="81">
        <v>0</v>
      </c>
      <c r="AO12" s="81">
        <v>0</v>
      </c>
      <c r="AP12" s="81">
        <f t="shared" si="1"/>
        <v>0</v>
      </c>
      <c r="AQ12" s="109"/>
      <c r="AR12" s="20">
        <f>AL12+AP12</f>
        <v>4990703</v>
      </c>
    </row>
    <row r="13" spans="1:44" ht="13.5" customHeight="1">
      <c r="A13" s="27"/>
      <c r="B13" s="28" t="s">
        <v>328</v>
      </c>
      <c r="C13" s="194" t="s">
        <v>423</v>
      </c>
      <c r="D13" s="195"/>
      <c r="E13" s="195"/>
      <c r="F13" s="196"/>
      <c r="G13" s="20">
        <v>1</v>
      </c>
      <c r="H13" s="20">
        <v>10</v>
      </c>
      <c r="I13" s="74">
        <v>50000</v>
      </c>
      <c r="J13" s="74">
        <v>0</v>
      </c>
      <c r="K13" s="74">
        <v>0</v>
      </c>
      <c r="L13" s="74">
        <v>0</v>
      </c>
      <c r="M13" s="74">
        <v>41</v>
      </c>
      <c r="N13" s="74">
        <v>100000</v>
      </c>
      <c r="O13" s="74">
        <v>0</v>
      </c>
      <c r="P13" s="74">
        <v>0</v>
      </c>
      <c r="Q13" s="74">
        <v>0</v>
      </c>
      <c r="R13" s="74">
        <v>99850</v>
      </c>
      <c r="S13" s="74">
        <v>0</v>
      </c>
      <c r="T13" s="74">
        <v>0</v>
      </c>
      <c r="U13" s="74">
        <v>0</v>
      </c>
      <c r="V13" s="74">
        <v>0</v>
      </c>
      <c r="W13" s="74">
        <v>0</v>
      </c>
      <c r="X13" s="74">
        <v>0</v>
      </c>
      <c r="Y13" s="74">
        <v>32600</v>
      </c>
      <c r="Z13" s="74">
        <v>0</v>
      </c>
      <c r="AA13" s="74">
        <v>108945</v>
      </c>
      <c r="AB13" s="74">
        <v>0</v>
      </c>
      <c r="AC13" s="74">
        <v>0</v>
      </c>
      <c r="AD13" s="74">
        <v>0</v>
      </c>
      <c r="AE13" s="74">
        <v>0</v>
      </c>
      <c r="AF13" s="74">
        <v>0</v>
      </c>
      <c r="AG13" s="74">
        <v>99819</v>
      </c>
      <c r="AH13" s="74">
        <v>250000</v>
      </c>
      <c r="AI13" s="74">
        <v>50</v>
      </c>
      <c r="AJ13" s="74">
        <v>0</v>
      </c>
      <c r="AK13" s="74">
        <v>1297290</v>
      </c>
      <c r="AL13" s="20">
        <f t="shared" si="0"/>
        <v>2038595</v>
      </c>
      <c r="AN13" s="81">
        <v>0</v>
      </c>
      <c r="AO13" s="81">
        <v>0</v>
      </c>
      <c r="AP13" s="81">
        <f t="shared" si="1"/>
        <v>0</v>
      </c>
      <c r="AQ13" s="109"/>
      <c r="AR13" s="20">
        <f>AL13+AP13</f>
        <v>2038595</v>
      </c>
    </row>
    <row r="14" spans="1:44">
      <c r="A14" s="27"/>
      <c r="B14" s="28"/>
      <c r="C14" s="28"/>
      <c r="D14" s="28"/>
      <c r="E14" s="28"/>
      <c r="F14" s="29"/>
      <c r="G14" s="20">
        <v>1</v>
      </c>
      <c r="H14" s="20">
        <v>11</v>
      </c>
      <c r="I14" s="74">
        <v>0</v>
      </c>
      <c r="J14" s="74">
        <v>0</v>
      </c>
      <c r="K14" s="74">
        <v>0</v>
      </c>
      <c r="L14" s="74">
        <v>0</v>
      </c>
      <c r="M14" s="74">
        <v>0</v>
      </c>
      <c r="N14" s="74">
        <v>0</v>
      </c>
      <c r="O14" s="74">
        <v>0</v>
      </c>
      <c r="P14" s="74">
        <v>0</v>
      </c>
      <c r="Q14" s="74">
        <v>0</v>
      </c>
      <c r="R14" s="74">
        <v>0</v>
      </c>
      <c r="S14" s="74">
        <v>0</v>
      </c>
      <c r="T14" s="74">
        <v>0</v>
      </c>
      <c r="U14" s="74">
        <v>0</v>
      </c>
      <c r="V14" s="74">
        <v>0</v>
      </c>
      <c r="W14" s="74">
        <v>0</v>
      </c>
      <c r="X14" s="74">
        <v>0</v>
      </c>
      <c r="Y14" s="74">
        <v>0</v>
      </c>
      <c r="Z14" s="74">
        <v>0</v>
      </c>
      <c r="AA14" s="74">
        <v>0</v>
      </c>
      <c r="AB14" s="74">
        <v>0</v>
      </c>
      <c r="AC14" s="74">
        <v>0</v>
      </c>
      <c r="AD14" s="74">
        <v>0</v>
      </c>
      <c r="AE14" s="74">
        <v>0</v>
      </c>
      <c r="AF14" s="74">
        <v>0</v>
      </c>
      <c r="AG14" s="74">
        <v>0</v>
      </c>
      <c r="AH14" s="74">
        <v>0</v>
      </c>
      <c r="AI14" s="74">
        <v>0</v>
      </c>
      <c r="AJ14" s="74">
        <v>0</v>
      </c>
      <c r="AK14" s="74">
        <v>0</v>
      </c>
      <c r="AL14" s="20">
        <f t="shared" si="0"/>
        <v>0</v>
      </c>
      <c r="AN14" s="81">
        <v>0</v>
      </c>
      <c r="AO14" s="81">
        <v>0</v>
      </c>
      <c r="AP14" s="81">
        <f t="shared" si="1"/>
        <v>0</v>
      </c>
      <c r="AQ14" s="109"/>
      <c r="AR14" s="20">
        <f>AL14+AP14</f>
        <v>0</v>
      </c>
    </row>
    <row r="15" spans="1:44">
      <c r="A15" s="27"/>
      <c r="B15" s="28"/>
      <c r="C15" s="28"/>
      <c r="D15" s="28"/>
      <c r="E15" s="28"/>
      <c r="F15" s="29"/>
      <c r="G15" s="20">
        <v>1</v>
      </c>
      <c r="H15" s="20">
        <v>12</v>
      </c>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74">
        <v>0</v>
      </c>
      <c r="AA15" s="74">
        <v>0</v>
      </c>
      <c r="AB15" s="74">
        <v>0</v>
      </c>
      <c r="AC15" s="74">
        <v>0</v>
      </c>
      <c r="AD15" s="74">
        <v>0</v>
      </c>
      <c r="AE15" s="74">
        <v>0</v>
      </c>
      <c r="AF15" s="74">
        <v>0</v>
      </c>
      <c r="AG15" s="74">
        <v>0</v>
      </c>
      <c r="AH15" s="74">
        <v>0</v>
      </c>
      <c r="AI15" s="74">
        <v>0</v>
      </c>
      <c r="AJ15" s="74">
        <v>0</v>
      </c>
      <c r="AK15" s="74">
        <v>0</v>
      </c>
      <c r="AL15" s="20">
        <f t="shared" si="0"/>
        <v>0</v>
      </c>
      <c r="AN15" s="81">
        <v>0</v>
      </c>
      <c r="AO15" s="81">
        <v>0</v>
      </c>
      <c r="AP15" s="81">
        <f t="shared" si="1"/>
        <v>0</v>
      </c>
      <c r="AQ15" s="109"/>
      <c r="AR15" s="20">
        <f>AL15+AP15</f>
        <v>0</v>
      </c>
    </row>
    <row r="16" spans="1:44">
      <c r="A16" s="27"/>
      <c r="B16" s="28"/>
      <c r="C16" s="28"/>
      <c r="D16" s="28"/>
      <c r="E16" s="28"/>
      <c r="F16" s="29"/>
      <c r="G16" s="20">
        <v>1</v>
      </c>
      <c r="H16" s="20">
        <v>13</v>
      </c>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v>
      </c>
      <c r="AB16" s="74">
        <v>0</v>
      </c>
      <c r="AC16" s="74">
        <v>0</v>
      </c>
      <c r="AD16" s="74">
        <v>0</v>
      </c>
      <c r="AE16" s="74">
        <v>0</v>
      </c>
      <c r="AF16" s="74">
        <v>0</v>
      </c>
      <c r="AG16" s="74">
        <v>0</v>
      </c>
      <c r="AH16" s="74">
        <v>0</v>
      </c>
      <c r="AI16" s="74">
        <v>0</v>
      </c>
      <c r="AJ16" s="74">
        <v>0</v>
      </c>
      <c r="AK16" s="74">
        <v>0</v>
      </c>
      <c r="AL16" s="20">
        <f t="shared" si="0"/>
        <v>0</v>
      </c>
      <c r="AN16" s="81">
        <v>0</v>
      </c>
      <c r="AO16" s="81">
        <v>0</v>
      </c>
      <c r="AP16" s="81">
        <f t="shared" si="1"/>
        <v>0</v>
      </c>
      <c r="AQ16" s="109"/>
      <c r="AR16" s="20">
        <f>AL16+AP16</f>
        <v>0</v>
      </c>
    </row>
    <row r="17" spans="1:44" ht="13.5" customHeight="1">
      <c r="A17" s="27" t="s">
        <v>329</v>
      </c>
      <c r="B17" s="195" t="s">
        <v>330</v>
      </c>
      <c r="C17" s="195"/>
      <c r="D17" s="195"/>
      <c r="E17" s="195"/>
      <c r="F17" s="196"/>
      <c r="G17" s="20">
        <v>1</v>
      </c>
      <c r="H17" s="20">
        <v>14</v>
      </c>
      <c r="I17" s="74">
        <v>17977387</v>
      </c>
      <c r="J17" s="74">
        <v>735566</v>
      </c>
      <c r="K17" s="74">
        <v>854784</v>
      </c>
      <c r="L17" s="74">
        <v>1206516</v>
      </c>
      <c r="M17" s="74">
        <v>922223</v>
      </c>
      <c r="N17" s="74">
        <v>1391731</v>
      </c>
      <c r="O17" s="74">
        <v>540009</v>
      </c>
      <c r="P17" s="74">
        <v>694642</v>
      </c>
      <c r="Q17" s="74">
        <v>854931</v>
      </c>
      <c r="R17" s="74">
        <v>1411383</v>
      </c>
      <c r="S17" s="74">
        <v>453924</v>
      </c>
      <c r="T17" s="74">
        <v>891541</v>
      </c>
      <c r="U17" s="74">
        <v>2919857</v>
      </c>
      <c r="V17" s="74">
        <v>1653235</v>
      </c>
      <c r="W17" s="74">
        <v>453775</v>
      </c>
      <c r="X17" s="74">
        <v>515363</v>
      </c>
      <c r="Y17" s="74">
        <v>145898</v>
      </c>
      <c r="Z17" s="74">
        <v>228668</v>
      </c>
      <c r="AA17" s="74">
        <v>1010508</v>
      </c>
      <c r="AB17" s="74">
        <v>216491</v>
      </c>
      <c r="AC17" s="74">
        <v>294633</v>
      </c>
      <c r="AD17" s="74">
        <v>322376</v>
      </c>
      <c r="AE17" s="74">
        <v>24138</v>
      </c>
      <c r="AF17" s="74">
        <v>253572</v>
      </c>
      <c r="AG17" s="74">
        <v>346302</v>
      </c>
      <c r="AH17" s="74">
        <v>617614</v>
      </c>
      <c r="AI17" s="74">
        <v>1454928</v>
      </c>
      <c r="AJ17" s="74">
        <v>429255</v>
      </c>
      <c r="AK17" s="74">
        <v>2576686</v>
      </c>
      <c r="AL17" s="20">
        <f t="shared" si="0"/>
        <v>41397936</v>
      </c>
      <c r="AN17" s="81">
        <v>37748</v>
      </c>
      <c r="AO17" s="81">
        <v>64458</v>
      </c>
      <c r="AP17" s="81">
        <f t="shared" si="1"/>
        <v>102206</v>
      </c>
      <c r="AQ17" s="109"/>
      <c r="AR17" s="20">
        <f>AL17+AP17</f>
        <v>41500142</v>
      </c>
    </row>
    <row r="18" spans="1:44" ht="13.5" customHeight="1">
      <c r="A18" s="214" t="s">
        <v>179</v>
      </c>
      <c r="B18" s="28" t="s">
        <v>331</v>
      </c>
      <c r="C18" s="195" t="s">
        <v>332</v>
      </c>
      <c r="D18" s="195"/>
      <c r="E18" s="195"/>
      <c r="F18" s="196"/>
      <c r="G18" s="20">
        <v>1</v>
      </c>
      <c r="H18" s="20">
        <v>15</v>
      </c>
      <c r="I18" s="74">
        <v>14866348</v>
      </c>
      <c r="J18" s="74">
        <v>654603</v>
      </c>
      <c r="K18" s="74">
        <v>839020</v>
      </c>
      <c r="L18" s="74">
        <v>1110481</v>
      </c>
      <c r="M18" s="74">
        <v>803452</v>
      </c>
      <c r="N18" s="74">
        <v>1301793</v>
      </c>
      <c r="O18" s="74">
        <v>520501</v>
      </c>
      <c r="P18" s="74">
        <v>585831</v>
      </c>
      <c r="Q18" s="74">
        <v>752436</v>
      </c>
      <c r="R18" s="74">
        <v>1371011</v>
      </c>
      <c r="S18" s="74">
        <v>412601</v>
      </c>
      <c r="T18" s="74">
        <v>833032</v>
      </c>
      <c r="U18" s="74">
        <v>2874544</v>
      </c>
      <c r="V18" s="74">
        <v>1536227</v>
      </c>
      <c r="W18" s="74">
        <v>440351</v>
      </c>
      <c r="X18" s="74">
        <v>494975</v>
      </c>
      <c r="Y18" s="74">
        <v>143476</v>
      </c>
      <c r="Z18" s="74">
        <v>221778</v>
      </c>
      <c r="AA18" s="74">
        <v>945078</v>
      </c>
      <c r="AB18" s="74">
        <v>180476</v>
      </c>
      <c r="AC18" s="74">
        <v>287073</v>
      </c>
      <c r="AD18" s="74">
        <v>308586</v>
      </c>
      <c r="AE18" s="74">
        <v>21725</v>
      </c>
      <c r="AF18" s="74">
        <v>244231</v>
      </c>
      <c r="AG18" s="74">
        <v>299876</v>
      </c>
      <c r="AH18" s="74">
        <v>567048</v>
      </c>
      <c r="AI18" s="74">
        <v>1345900</v>
      </c>
      <c r="AJ18" s="74">
        <v>422537</v>
      </c>
      <c r="AK18" s="74">
        <v>2538744</v>
      </c>
      <c r="AL18" s="20">
        <f t="shared" si="0"/>
        <v>36923734</v>
      </c>
      <c r="AN18" s="81">
        <v>32612</v>
      </c>
      <c r="AO18" s="81">
        <v>27394</v>
      </c>
      <c r="AP18" s="81">
        <f t="shared" si="1"/>
        <v>60006</v>
      </c>
      <c r="AQ18" s="109"/>
      <c r="AR18" s="20">
        <f>AL18+AP18</f>
        <v>36983740</v>
      </c>
    </row>
    <row r="19" spans="1:44" ht="13.5" customHeight="1">
      <c r="A19" s="215"/>
      <c r="B19" s="28" t="s">
        <v>12</v>
      </c>
      <c r="C19" s="194" t="s">
        <v>424</v>
      </c>
      <c r="D19" s="195"/>
      <c r="E19" s="195"/>
      <c r="F19" s="196"/>
      <c r="G19" s="20">
        <v>1</v>
      </c>
      <c r="H19" s="20">
        <v>16</v>
      </c>
      <c r="I19" s="74">
        <v>1921795</v>
      </c>
      <c r="J19" s="74">
        <v>55656</v>
      </c>
      <c r="K19" s="74">
        <v>14803</v>
      </c>
      <c r="L19" s="74">
        <v>93633</v>
      </c>
      <c r="M19" s="74">
        <v>115006</v>
      </c>
      <c r="N19" s="74">
        <v>76077</v>
      </c>
      <c r="O19" s="74">
        <v>8333</v>
      </c>
      <c r="P19" s="74">
        <v>97056</v>
      </c>
      <c r="Q19" s="74">
        <v>101746</v>
      </c>
      <c r="R19" s="74">
        <v>37205</v>
      </c>
      <c r="S19" s="74">
        <v>65483</v>
      </c>
      <c r="T19" s="74">
        <v>57728</v>
      </c>
      <c r="U19" s="74">
        <v>42497</v>
      </c>
      <c r="V19" s="74">
        <v>120046</v>
      </c>
      <c r="W19" s="74">
        <v>10989</v>
      </c>
      <c r="X19" s="74">
        <v>19018</v>
      </c>
      <c r="Y19" s="74">
        <v>2422</v>
      </c>
      <c r="Z19" s="74">
        <v>7296</v>
      </c>
      <c r="AA19" s="74">
        <v>66005</v>
      </c>
      <c r="AB19" s="74">
        <v>34380</v>
      </c>
      <c r="AC19" s="74">
        <v>1741</v>
      </c>
      <c r="AD19" s="74">
        <v>2011</v>
      </c>
      <c r="AE19" s="74">
        <v>2413</v>
      </c>
      <c r="AF19" s="74">
        <v>9887</v>
      </c>
      <c r="AG19" s="74">
        <v>45957</v>
      </c>
      <c r="AH19" s="74">
        <v>43157</v>
      </c>
      <c r="AI19" s="74">
        <v>70619</v>
      </c>
      <c r="AJ19" s="74">
        <v>6762</v>
      </c>
      <c r="AK19" s="74">
        <v>31952</v>
      </c>
      <c r="AL19" s="20">
        <f t="shared" si="0"/>
        <v>3161673</v>
      </c>
      <c r="AN19" s="81">
        <v>5945</v>
      </c>
      <c r="AO19" s="81">
        <v>36685</v>
      </c>
      <c r="AP19" s="81">
        <f t="shared" si="1"/>
        <v>42630</v>
      </c>
      <c r="AQ19" s="109"/>
      <c r="AR19" s="20">
        <f>AL19+AP19</f>
        <v>3204303</v>
      </c>
    </row>
    <row r="20" spans="1:44" ht="13.5" customHeight="1">
      <c r="A20" s="215"/>
      <c r="B20" s="28" t="s">
        <v>13</v>
      </c>
      <c r="C20" s="194" t="s">
        <v>425</v>
      </c>
      <c r="D20" s="195"/>
      <c r="E20" s="195"/>
      <c r="F20" s="196"/>
      <c r="G20" s="20">
        <v>1</v>
      </c>
      <c r="H20" s="20">
        <v>17</v>
      </c>
      <c r="I20" s="74">
        <v>25285</v>
      </c>
      <c r="J20" s="74">
        <v>244</v>
      </c>
      <c r="K20" s="74">
        <v>1404</v>
      </c>
      <c r="L20" s="74">
        <v>1307</v>
      </c>
      <c r="M20" s="74">
        <v>1109</v>
      </c>
      <c r="N20" s="74">
        <v>148</v>
      </c>
      <c r="O20" s="74">
        <v>1365</v>
      </c>
      <c r="P20" s="74">
        <v>544</v>
      </c>
      <c r="Q20" s="74">
        <v>5351</v>
      </c>
      <c r="R20" s="74">
        <v>5669</v>
      </c>
      <c r="S20" s="74">
        <v>26895</v>
      </c>
      <c r="T20" s="74">
        <v>0</v>
      </c>
      <c r="U20" s="74">
        <v>1558</v>
      </c>
      <c r="V20" s="74">
        <v>3038</v>
      </c>
      <c r="W20" s="74">
        <v>0</v>
      </c>
      <c r="X20" s="74">
        <v>560</v>
      </c>
      <c r="Y20" s="74">
        <v>0</v>
      </c>
      <c r="Z20" s="74">
        <v>406</v>
      </c>
      <c r="AA20" s="74">
        <v>576</v>
      </c>
      <c r="AB20" s="74">
        <v>0</v>
      </c>
      <c r="AC20" s="74">
        <v>159</v>
      </c>
      <c r="AD20" s="74">
        <v>14</v>
      </c>
      <c r="AE20" s="74">
        <v>0</v>
      </c>
      <c r="AF20" s="74">
        <v>2056</v>
      </c>
      <c r="AG20" s="74">
        <v>0</v>
      </c>
      <c r="AH20" s="74">
        <v>218</v>
      </c>
      <c r="AI20" s="74">
        <v>875</v>
      </c>
      <c r="AJ20" s="74">
        <v>44</v>
      </c>
      <c r="AK20" s="74">
        <v>0</v>
      </c>
      <c r="AL20" s="20">
        <f t="shared" si="0"/>
        <v>78825</v>
      </c>
      <c r="AN20" s="81">
        <v>828</v>
      </c>
      <c r="AO20" s="81">
        <v>0</v>
      </c>
      <c r="AP20" s="81">
        <f t="shared" si="1"/>
        <v>828</v>
      </c>
      <c r="AQ20" s="109"/>
      <c r="AR20" s="20">
        <f>AL20+AP20</f>
        <v>79653</v>
      </c>
    </row>
    <row r="21" spans="1:44" ht="13.5" customHeight="1">
      <c r="A21" s="215"/>
      <c r="B21" s="28" t="s">
        <v>18</v>
      </c>
      <c r="C21" s="194" t="s">
        <v>426</v>
      </c>
      <c r="D21" s="195"/>
      <c r="E21" s="195"/>
      <c r="F21" s="196"/>
      <c r="G21" s="20">
        <v>1</v>
      </c>
      <c r="H21" s="20">
        <v>18</v>
      </c>
      <c r="I21" s="74">
        <v>159745</v>
      </c>
      <c r="J21" s="74">
        <v>21357</v>
      </c>
      <c r="K21" s="74">
        <v>2365</v>
      </c>
      <c r="L21" s="74">
        <v>3709</v>
      </c>
      <c r="M21" s="74">
        <v>4874</v>
      </c>
      <c r="N21" s="74">
        <v>14009</v>
      </c>
      <c r="O21" s="74">
        <v>11840</v>
      </c>
      <c r="P21" s="74">
        <v>12297</v>
      </c>
      <c r="Q21" s="74">
        <v>6100</v>
      </c>
      <c r="R21" s="74">
        <v>8740</v>
      </c>
      <c r="S21" s="74">
        <v>2735</v>
      </c>
      <c r="T21" s="74">
        <v>781</v>
      </c>
      <c r="U21" s="74">
        <v>4374</v>
      </c>
      <c r="V21" s="74">
        <v>0</v>
      </c>
      <c r="W21" s="74">
        <v>2435</v>
      </c>
      <c r="X21" s="74">
        <v>1930</v>
      </c>
      <c r="Y21" s="74">
        <v>0</v>
      </c>
      <c r="Z21" s="74">
        <v>0</v>
      </c>
      <c r="AA21" s="74">
        <v>0</v>
      </c>
      <c r="AB21" s="74">
        <v>1635</v>
      </c>
      <c r="AC21" s="74">
        <v>5978</v>
      </c>
      <c r="AD21" s="74">
        <v>11793</v>
      </c>
      <c r="AE21" s="74">
        <v>0</v>
      </c>
      <c r="AF21" s="74">
        <v>1510</v>
      </c>
      <c r="AG21" s="74">
        <v>469</v>
      </c>
      <c r="AH21" s="74">
        <v>7627</v>
      </c>
      <c r="AI21" s="74">
        <v>39084</v>
      </c>
      <c r="AJ21" s="74">
        <v>0</v>
      </c>
      <c r="AK21" s="74">
        <v>5990</v>
      </c>
      <c r="AL21" s="20">
        <f t="shared" si="0"/>
        <v>331377</v>
      </c>
      <c r="AN21" s="81">
        <v>19</v>
      </c>
      <c r="AO21" s="81">
        <v>379</v>
      </c>
      <c r="AP21" s="81">
        <f t="shared" si="1"/>
        <v>398</v>
      </c>
      <c r="AQ21" s="109"/>
      <c r="AR21" s="20">
        <f>AL21+AP21</f>
        <v>331775</v>
      </c>
    </row>
    <row r="22" spans="1:44" ht="13.5" customHeight="1">
      <c r="A22" s="216"/>
      <c r="B22" s="30" t="s">
        <v>427</v>
      </c>
      <c r="C22" s="194" t="s">
        <v>428</v>
      </c>
      <c r="D22" s="195"/>
      <c r="E22" s="195"/>
      <c r="F22" s="196"/>
      <c r="G22" s="20">
        <v>1</v>
      </c>
      <c r="H22" s="20">
        <v>19</v>
      </c>
      <c r="I22" s="74">
        <v>0</v>
      </c>
      <c r="J22" s="74">
        <v>0</v>
      </c>
      <c r="K22" s="74">
        <v>0</v>
      </c>
      <c r="L22" s="74">
        <v>0</v>
      </c>
      <c r="M22" s="74">
        <v>0</v>
      </c>
      <c r="N22" s="74">
        <v>0</v>
      </c>
      <c r="O22" s="74">
        <v>700</v>
      </c>
      <c r="P22" s="74">
        <v>0</v>
      </c>
      <c r="Q22" s="74">
        <v>0</v>
      </c>
      <c r="R22" s="74">
        <v>96</v>
      </c>
      <c r="S22" s="74">
        <v>0</v>
      </c>
      <c r="T22" s="74">
        <v>0</v>
      </c>
      <c r="U22" s="74">
        <v>0</v>
      </c>
      <c r="V22" s="74">
        <v>0</v>
      </c>
      <c r="W22" s="74">
        <v>0</v>
      </c>
      <c r="X22" s="74">
        <v>0</v>
      </c>
      <c r="Y22" s="74">
        <v>0</v>
      </c>
      <c r="Z22" s="74">
        <v>0</v>
      </c>
      <c r="AA22" s="74">
        <v>0</v>
      </c>
      <c r="AB22" s="74">
        <v>0</v>
      </c>
      <c r="AC22" s="74">
        <v>0</v>
      </c>
      <c r="AD22" s="74">
        <v>0</v>
      </c>
      <c r="AE22" s="74">
        <v>0</v>
      </c>
      <c r="AF22" s="74">
        <v>0</v>
      </c>
      <c r="AG22" s="74">
        <v>0</v>
      </c>
      <c r="AH22" s="74">
        <v>0</v>
      </c>
      <c r="AI22" s="74">
        <v>200</v>
      </c>
      <c r="AJ22" s="74">
        <v>0</v>
      </c>
      <c r="AK22" s="74">
        <v>0</v>
      </c>
      <c r="AL22" s="20">
        <f t="shared" si="0"/>
        <v>996</v>
      </c>
      <c r="AN22" s="81">
        <v>0</v>
      </c>
      <c r="AO22" s="81">
        <v>0</v>
      </c>
      <c r="AP22" s="81">
        <f t="shared" si="1"/>
        <v>0</v>
      </c>
      <c r="AQ22" s="109"/>
      <c r="AR22" s="20">
        <f>AL22+AP22</f>
        <v>996</v>
      </c>
    </row>
    <row r="23" spans="1:44" ht="13.5" customHeight="1">
      <c r="A23" s="27" t="s">
        <v>333</v>
      </c>
      <c r="B23" s="194" t="s">
        <v>429</v>
      </c>
      <c r="C23" s="195"/>
      <c r="D23" s="195"/>
      <c r="E23" s="195"/>
      <c r="F23" s="196"/>
      <c r="G23" s="20">
        <v>1</v>
      </c>
      <c r="H23" s="20">
        <v>20</v>
      </c>
      <c r="I23" s="74">
        <v>0</v>
      </c>
      <c r="J23" s="74">
        <v>0</v>
      </c>
      <c r="K23" s="74">
        <v>0</v>
      </c>
      <c r="L23" s="74">
        <v>0</v>
      </c>
      <c r="M23" s="74">
        <v>0</v>
      </c>
      <c r="N23" s="74">
        <v>0</v>
      </c>
      <c r="O23" s="74">
        <v>0</v>
      </c>
      <c r="P23" s="74">
        <v>0</v>
      </c>
      <c r="Q23" s="74">
        <v>0</v>
      </c>
      <c r="R23" s="74">
        <v>0</v>
      </c>
      <c r="S23" s="74">
        <v>0</v>
      </c>
      <c r="T23" s="74">
        <v>0</v>
      </c>
      <c r="U23" s="74">
        <v>0</v>
      </c>
      <c r="V23" s="74">
        <v>0</v>
      </c>
      <c r="W23" s="74">
        <v>0</v>
      </c>
      <c r="X23" s="74">
        <v>0</v>
      </c>
      <c r="Y23" s="74">
        <v>0</v>
      </c>
      <c r="Z23" s="74">
        <v>0</v>
      </c>
      <c r="AA23" s="74">
        <v>0</v>
      </c>
      <c r="AB23" s="74">
        <v>0</v>
      </c>
      <c r="AC23" s="74">
        <v>0</v>
      </c>
      <c r="AD23" s="74">
        <v>0</v>
      </c>
      <c r="AE23" s="74">
        <v>0</v>
      </c>
      <c r="AF23" s="74">
        <v>0</v>
      </c>
      <c r="AG23" s="74">
        <v>0</v>
      </c>
      <c r="AH23" s="74">
        <v>0</v>
      </c>
      <c r="AI23" s="74">
        <v>0</v>
      </c>
      <c r="AJ23" s="74">
        <v>0</v>
      </c>
      <c r="AK23" s="74">
        <v>0</v>
      </c>
      <c r="AL23" s="20">
        <f t="shared" si="0"/>
        <v>0</v>
      </c>
      <c r="AN23" s="81">
        <v>0</v>
      </c>
      <c r="AO23" s="81">
        <v>0</v>
      </c>
      <c r="AP23" s="81">
        <f t="shared" si="1"/>
        <v>0</v>
      </c>
      <c r="AQ23" s="109"/>
      <c r="AR23" s="20">
        <f>AL23+AP23</f>
        <v>0</v>
      </c>
    </row>
    <row r="24" spans="1:44" ht="13.5" customHeight="1">
      <c r="A24" s="27" t="s">
        <v>180</v>
      </c>
      <c r="B24" s="195" t="s">
        <v>334</v>
      </c>
      <c r="C24" s="195"/>
      <c r="D24" s="195"/>
      <c r="E24" s="195"/>
      <c r="F24" s="196"/>
      <c r="G24" s="20">
        <v>1</v>
      </c>
      <c r="H24" s="20">
        <v>21</v>
      </c>
      <c r="I24" s="74">
        <v>134760202</v>
      </c>
      <c r="J24" s="74">
        <v>4880542</v>
      </c>
      <c r="K24" s="74">
        <v>4961535</v>
      </c>
      <c r="L24" s="74">
        <v>11801075</v>
      </c>
      <c r="M24" s="74">
        <v>5283872</v>
      </c>
      <c r="N24" s="74">
        <v>9768114</v>
      </c>
      <c r="O24" s="74">
        <v>6292059</v>
      </c>
      <c r="P24" s="74">
        <v>5908196</v>
      </c>
      <c r="Q24" s="74">
        <v>3803745</v>
      </c>
      <c r="R24" s="74">
        <v>7020693</v>
      </c>
      <c r="S24" s="74">
        <v>8991236</v>
      </c>
      <c r="T24" s="74">
        <v>6835131</v>
      </c>
      <c r="U24" s="74">
        <v>28314290</v>
      </c>
      <c r="V24" s="74">
        <v>9994832</v>
      </c>
      <c r="W24" s="74">
        <v>2561108</v>
      </c>
      <c r="X24" s="74">
        <v>2137271</v>
      </c>
      <c r="Y24" s="74">
        <v>796984</v>
      </c>
      <c r="Z24" s="74">
        <v>3208493</v>
      </c>
      <c r="AA24" s="74">
        <v>5735770</v>
      </c>
      <c r="AB24" s="74">
        <v>1850495</v>
      </c>
      <c r="AC24" s="74">
        <v>4615376</v>
      </c>
      <c r="AD24" s="74">
        <v>2514408</v>
      </c>
      <c r="AE24" s="74">
        <v>3015942</v>
      </c>
      <c r="AF24" s="74">
        <v>1540321</v>
      </c>
      <c r="AG24" s="74">
        <v>1108641</v>
      </c>
      <c r="AH24" s="74">
        <v>4953781</v>
      </c>
      <c r="AI24" s="74">
        <v>13687323</v>
      </c>
      <c r="AJ24" s="74">
        <v>3193245</v>
      </c>
      <c r="AK24" s="74">
        <v>18286300</v>
      </c>
      <c r="AL24" s="20">
        <f t="shared" si="0"/>
        <v>317820980</v>
      </c>
      <c r="AN24" s="81">
        <v>2388022</v>
      </c>
      <c r="AO24" s="81">
        <v>662797</v>
      </c>
      <c r="AP24" s="81">
        <f t="shared" si="1"/>
        <v>3050819</v>
      </c>
      <c r="AQ24" s="109"/>
      <c r="AR24" s="20">
        <f>AL24+AP24</f>
        <v>320871799</v>
      </c>
    </row>
    <row r="25" spans="1:44" ht="13.5" customHeight="1">
      <c r="A25" s="27" t="s">
        <v>181</v>
      </c>
      <c r="B25" s="195" t="s">
        <v>335</v>
      </c>
      <c r="C25" s="195"/>
      <c r="D25" s="195"/>
      <c r="E25" s="195"/>
      <c r="F25" s="196"/>
      <c r="G25" s="20">
        <v>1</v>
      </c>
      <c r="H25" s="20">
        <v>22</v>
      </c>
      <c r="I25" s="74">
        <v>30933623</v>
      </c>
      <c r="J25" s="74">
        <v>856873</v>
      </c>
      <c r="K25" s="74">
        <v>848799</v>
      </c>
      <c r="L25" s="74">
        <v>4124225</v>
      </c>
      <c r="M25" s="74">
        <v>328778</v>
      </c>
      <c r="N25" s="74">
        <v>3785526</v>
      </c>
      <c r="O25" s="74">
        <v>3155400</v>
      </c>
      <c r="P25" s="74">
        <v>2889579</v>
      </c>
      <c r="Q25" s="74">
        <v>776263</v>
      </c>
      <c r="R25" s="74">
        <v>2195652</v>
      </c>
      <c r="S25" s="74">
        <v>3009637</v>
      </c>
      <c r="T25" s="74">
        <v>1891824</v>
      </c>
      <c r="U25" s="74">
        <v>5942096</v>
      </c>
      <c r="V25" s="74">
        <v>2653745</v>
      </c>
      <c r="W25" s="74">
        <v>983187</v>
      </c>
      <c r="X25" s="74">
        <v>600961</v>
      </c>
      <c r="Y25" s="74">
        <v>154744</v>
      </c>
      <c r="Z25" s="74">
        <v>1324435</v>
      </c>
      <c r="AA25" s="74">
        <v>2195675</v>
      </c>
      <c r="AB25" s="74">
        <v>1009296</v>
      </c>
      <c r="AC25" s="74">
        <v>1833016</v>
      </c>
      <c r="AD25" s="74">
        <v>727200</v>
      </c>
      <c r="AE25" s="74">
        <v>1757146</v>
      </c>
      <c r="AF25" s="74">
        <v>140088</v>
      </c>
      <c r="AG25" s="74">
        <v>329762</v>
      </c>
      <c r="AH25" s="74">
        <v>1611463</v>
      </c>
      <c r="AI25" s="74">
        <v>671080</v>
      </c>
      <c r="AJ25" s="74">
        <v>383952</v>
      </c>
      <c r="AK25" s="74">
        <v>1959140</v>
      </c>
      <c r="AL25" s="20">
        <f t="shared" si="0"/>
        <v>79073165</v>
      </c>
      <c r="AN25" s="81">
        <v>1239317</v>
      </c>
      <c r="AO25" s="81">
        <v>349675</v>
      </c>
      <c r="AP25" s="81">
        <f t="shared" si="1"/>
        <v>1588992</v>
      </c>
      <c r="AQ25" s="109"/>
      <c r="AR25" s="20">
        <f>AL25+AP25</f>
        <v>80662157</v>
      </c>
    </row>
    <row r="26" spans="1:44" ht="13.5" customHeight="1">
      <c r="A26" s="27"/>
      <c r="B26" s="28" t="s">
        <v>331</v>
      </c>
      <c r="C26" s="217" t="s">
        <v>430</v>
      </c>
      <c r="D26" s="217"/>
      <c r="E26" s="217"/>
      <c r="F26" s="218"/>
      <c r="G26" s="20">
        <v>1</v>
      </c>
      <c r="H26" s="20">
        <v>23</v>
      </c>
      <c r="I26" s="74">
        <v>29348545</v>
      </c>
      <c r="J26" s="74">
        <v>810249</v>
      </c>
      <c r="K26" s="74">
        <v>808613</v>
      </c>
      <c r="L26" s="74">
        <v>4063487</v>
      </c>
      <c r="M26" s="74">
        <v>252681</v>
      </c>
      <c r="N26" s="74">
        <v>3615726</v>
      </c>
      <c r="O26" s="74">
        <v>3131389</v>
      </c>
      <c r="P26" s="74">
        <v>2875179</v>
      </c>
      <c r="Q26" s="74">
        <v>759495</v>
      </c>
      <c r="R26" s="74">
        <v>2195652</v>
      </c>
      <c r="S26" s="74">
        <v>2961676</v>
      </c>
      <c r="T26" s="74">
        <v>1891824</v>
      </c>
      <c r="U26" s="74">
        <v>5705334</v>
      </c>
      <c r="V26" s="74">
        <v>2653745</v>
      </c>
      <c r="W26" s="74">
        <v>973271</v>
      </c>
      <c r="X26" s="74">
        <v>569102</v>
      </c>
      <c r="Y26" s="74">
        <v>154744</v>
      </c>
      <c r="Z26" s="74">
        <v>1324435</v>
      </c>
      <c r="AA26" s="74">
        <v>2195675</v>
      </c>
      <c r="AB26" s="74">
        <v>1005695</v>
      </c>
      <c r="AC26" s="74">
        <v>1833016</v>
      </c>
      <c r="AD26" s="74">
        <v>727200</v>
      </c>
      <c r="AE26" s="74">
        <v>1757146</v>
      </c>
      <c r="AF26" s="74">
        <v>140088</v>
      </c>
      <c r="AG26" s="74">
        <v>329762</v>
      </c>
      <c r="AH26" s="74">
        <v>1607063</v>
      </c>
      <c r="AI26" s="74">
        <v>489450</v>
      </c>
      <c r="AJ26" s="74">
        <v>380243</v>
      </c>
      <c r="AK26" s="74">
        <v>1943069</v>
      </c>
      <c r="AL26" s="20">
        <f t="shared" si="0"/>
        <v>76503554</v>
      </c>
      <c r="AN26" s="81">
        <v>1194217</v>
      </c>
      <c r="AO26" s="81">
        <v>349675</v>
      </c>
      <c r="AP26" s="81">
        <f t="shared" si="1"/>
        <v>1543892</v>
      </c>
      <c r="AQ26" s="109"/>
      <c r="AR26" s="20">
        <f>AL26+AP26</f>
        <v>78047446</v>
      </c>
    </row>
    <row r="27" spans="1:44" ht="13.5" customHeight="1">
      <c r="A27" s="27"/>
      <c r="B27" s="28" t="s">
        <v>12</v>
      </c>
      <c r="C27" s="194" t="s">
        <v>431</v>
      </c>
      <c r="D27" s="195"/>
      <c r="E27" s="195"/>
      <c r="F27" s="196"/>
      <c r="G27" s="20">
        <v>1</v>
      </c>
      <c r="H27" s="20">
        <v>24</v>
      </c>
      <c r="I27" s="74">
        <v>28504</v>
      </c>
      <c r="J27" s="74">
        <v>0</v>
      </c>
      <c r="K27" s="74">
        <v>0</v>
      </c>
      <c r="L27" s="74">
        <v>0</v>
      </c>
      <c r="M27" s="74">
        <v>0</v>
      </c>
      <c r="N27" s="74">
        <v>0</v>
      </c>
      <c r="O27" s="74">
        <v>0</v>
      </c>
      <c r="P27" s="74">
        <v>0</v>
      </c>
      <c r="Q27" s="74">
        <v>16768</v>
      </c>
      <c r="R27" s="74">
        <v>0</v>
      </c>
      <c r="S27" s="74">
        <v>0</v>
      </c>
      <c r="T27" s="74">
        <v>0</v>
      </c>
      <c r="U27" s="74">
        <v>0</v>
      </c>
      <c r="V27" s="74">
        <v>0</v>
      </c>
      <c r="W27" s="74">
        <v>0</v>
      </c>
      <c r="X27" s="74">
        <v>0</v>
      </c>
      <c r="Y27" s="74">
        <v>0</v>
      </c>
      <c r="Z27" s="74">
        <v>0</v>
      </c>
      <c r="AA27" s="74">
        <v>0</v>
      </c>
      <c r="AB27" s="74">
        <v>3601</v>
      </c>
      <c r="AC27" s="74">
        <v>0</v>
      </c>
      <c r="AD27" s="74">
        <v>0</v>
      </c>
      <c r="AE27" s="74">
        <v>0</v>
      </c>
      <c r="AF27" s="74">
        <v>0</v>
      </c>
      <c r="AG27" s="74">
        <v>0</v>
      </c>
      <c r="AH27" s="74">
        <v>4400</v>
      </c>
      <c r="AI27" s="74">
        <v>0</v>
      </c>
      <c r="AJ27" s="74">
        <v>0</v>
      </c>
      <c r="AK27" s="74">
        <v>0</v>
      </c>
      <c r="AL27" s="20">
        <f t="shared" si="0"/>
        <v>53273</v>
      </c>
      <c r="AN27" s="81">
        <v>45100</v>
      </c>
      <c r="AO27" s="81">
        <v>0</v>
      </c>
      <c r="AP27" s="81">
        <f t="shared" si="1"/>
        <v>45100</v>
      </c>
      <c r="AQ27" s="109"/>
      <c r="AR27" s="20">
        <f>AL27+AP27</f>
        <v>98373</v>
      </c>
    </row>
    <row r="28" spans="1:44" ht="13.5" customHeight="1">
      <c r="A28" s="27"/>
      <c r="B28" s="28" t="s">
        <v>13</v>
      </c>
      <c r="C28" s="194" t="s">
        <v>432</v>
      </c>
      <c r="D28" s="195"/>
      <c r="E28" s="195"/>
      <c r="F28" s="196"/>
      <c r="G28" s="20">
        <v>1</v>
      </c>
      <c r="H28" s="20">
        <v>25</v>
      </c>
      <c r="I28" s="74">
        <v>0</v>
      </c>
      <c r="J28" s="74">
        <v>0</v>
      </c>
      <c r="K28" s="74">
        <v>0</v>
      </c>
      <c r="L28" s="74">
        <v>0</v>
      </c>
      <c r="M28" s="74">
        <v>0</v>
      </c>
      <c r="N28" s="74">
        <v>0</v>
      </c>
      <c r="O28" s="74">
        <v>0</v>
      </c>
      <c r="P28" s="74">
        <v>0</v>
      </c>
      <c r="Q28" s="74">
        <v>0</v>
      </c>
      <c r="R28" s="74">
        <v>0</v>
      </c>
      <c r="S28" s="74">
        <v>0</v>
      </c>
      <c r="T28" s="74">
        <v>0</v>
      </c>
      <c r="U28" s="74">
        <v>0</v>
      </c>
      <c r="V28" s="74">
        <v>0</v>
      </c>
      <c r="W28" s="74">
        <v>0</v>
      </c>
      <c r="X28" s="74">
        <v>0</v>
      </c>
      <c r="Y28" s="74">
        <v>0</v>
      </c>
      <c r="Z28" s="74">
        <v>0</v>
      </c>
      <c r="AA28" s="74">
        <v>0</v>
      </c>
      <c r="AB28" s="74">
        <v>0</v>
      </c>
      <c r="AC28" s="74">
        <v>0</v>
      </c>
      <c r="AD28" s="74">
        <v>0</v>
      </c>
      <c r="AE28" s="74">
        <v>0</v>
      </c>
      <c r="AF28" s="74">
        <v>0</v>
      </c>
      <c r="AG28" s="74">
        <v>0</v>
      </c>
      <c r="AH28" s="74">
        <v>0</v>
      </c>
      <c r="AI28" s="74">
        <v>0</v>
      </c>
      <c r="AJ28" s="74">
        <v>0</v>
      </c>
      <c r="AK28" s="74">
        <v>0</v>
      </c>
      <c r="AL28" s="20">
        <f t="shared" si="0"/>
        <v>0</v>
      </c>
      <c r="AN28" s="81">
        <v>0</v>
      </c>
      <c r="AO28" s="81">
        <v>0</v>
      </c>
      <c r="AP28" s="81">
        <f t="shared" si="1"/>
        <v>0</v>
      </c>
      <c r="AQ28" s="109"/>
      <c r="AR28" s="20">
        <f>AL28+AP28</f>
        <v>0</v>
      </c>
    </row>
    <row r="29" spans="1:44" ht="13.5" customHeight="1">
      <c r="A29" s="27"/>
      <c r="B29" s="28" t="s">
        <v>18</v>
      </c>
      <c r="C29" s="240" t="s">
        <v>433</v>
      </c>
      <c r="D29" s="240"/>
      <c r="E29" s="240"/>
      <c r="F29" s="241"/>
      <c r="G29" s="20">
        <v>1</v>
      </c>
      <c r="H29" s="20">
        <v>26</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20">
        <f t="shared" si="0"/>
        <v>0</v>
      </c>
      <c r="AN29" s="81">
        <v>0</v>
      </c>
      <c r="AO29" s="81">
        <v>0</v>
      </c>
      <c r="AP29" s="81">
        <f t="shared" si="1"/>
        <v>0</v>
      </c>
      <c r="AQ29" s="109"/>
      <c r="AR29" s="20">
        <f>AL29+AP29</f>
        <v>0</v>
      </c>
    </row>
    <row r="30" spans="1:44" ht="13.5" customHeight="1">
      <c r="A30" s="27"/>
      <c r="B30" s="28" t="s">
        <v>20</v>
      </c>
      <c r="C30" s="194" t="s">
        <v>434</v>
      </c>
      <c r="D30" s="195"/>
      <c r="E30" s="195"/>
      <c r="F30" s="196"/>
      <c r="G30" s="20">
        <v>1</v>
      </c>
      <c r="H30" s="20">
        <v>27</v>
      </c>
      <c r="I30" s="7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74">
        <v>0</v>
      </c>
      <c r="AI30" s="74">
        <v>0</v>
      </c>
      <c r="AJ30" s="74">
        <v>0</v>
      </c>
      <c r="AK30" s="74">
        <v>0</v>
      </c>
      <c r="AL30" s="20">
        <f t="shared" si="0"/>
        <v>0</v>
      </c>
      <c r="AN30" s="81">
        <v>0</v>
      </c>
      <c r="AO30" s="81">
        <v>0</v>
      </c>
      <c r="AP30" s="81">
        <f t="shared" si="1"/>
        <v>0</v>
      </c>
      <c r="AQ30" s="109"/>
      <c r="AR30" s="20">
        <f>AL30+AP30</f>
        <v>0</v>
      </c>
    </row>
    <row r="31" spans="1:44" ht="13.5" customHeight="1">
      <c r="A31" s="27"/>
      <c r="B31" s="30" t="s">
        <v>435</v>
      </c>
      <c r="C31" s="194" t="s">
        <v>436</v>
      </c>
      <c r="D31" s="195"/>
      <c r="E31" s="195"/>
      <c r="F31" s="196"/>
      <c r="G31" s="20">
        <v>1</v>
      </c>
      <c r="H31" s="20">
        <v>28</v>
      </c>
      <c r="I31" s="74">
        <v>1364970</v>
      </c>
      <c r="J31" s="74">
        <v>46624</v>
      </c>
      <c r="K31" s="74">
        <v>40186</v>
      </c>
      <c r="L31" s="74">
        <v>60738</v>
      </c>
      <c r="M31" s="74">
        <v>76097</v>
      </c>
      <c r="N31" s="74">
        <v>169800</v>
      </c>
      <c r="O31" s="74">
        <v>24011</v>
      </c>
      <c r="P31" s="74">
        <v>14400</v>
      </c>
      <c r="Q31" s="74">
        <v>0</v>
      </c>
      <c r="R31" s="74">
        <v>0</v>
      </c>
      <c r="S31" s="74">
        <v>47961</v>
      </c>
      <c r="T31" s="74">
        <v>0</v>
      </c>
      <c r="U31" s="74">
        <v>236762</v>
      </c>
      <c r="V31" s="74">
        <v>0</v>
      </c>
      <c r="W31" s="74">
        <v>9916</v>
      </c>
      <c r="X31" s="74">
        <v>31859</v>
      </c>
      <c r="Y31" s="74">
        <v>0</v>
      </c>
      <c r="Z31" s="74">
        <v>0</v>
      </c>
      <c r="AA31" s="74">
        <v>0</v>
      </c>
      <c r="AB31" s="74">
        <v>0</v>
      </c>
      <c r="AC31" s="74">
        <v>0</v>
      </c>
      <c r="AD31" s="74">
        <v>0</v>
      </c>
      <c r="AE31" s="74">
        <v>0</v>
      </c>
      <c r="AF31" s="74">
        <v>0</v>
      </c>
      <c r="AG31" s="74">
        <v>0</v>
      </c>
      <c r="AH31" s="74">
        <v>0</v>
      </c>
      <c r="AI31" s="74">
        <v>181630</v>
      </c>
      <c r="AJ31" s="74">
        <v>3709</v>
      </c>
      <c r="AK31" s="74">
        <v>16071</v>
      </c>
      <c r="AL31" s="20">
        <f t="shared" si="0"/>
        <v>2324734</v>
      </c>
      <c r="AN31" s="81">
        <v>0</v>
      </c>
      <c r="AO31" s="81">
        <v>0</v>
      </c>
      <c r="AP31" s="81">
        <f t="shared" si="1"/>
        <v>0</v>
      </c>
      <c r="AQ31" s="109"/>
      <c r="AR31" s="20">
        <f>AL31+AP31</f>
        <v>2324734</v>
      </c>
    </row>
    <row r="32" spans="1:44" ht="13.5" customHeight="1">
      <c r="A32" s="27"/>
      <c r="B32" s="30" t="s">
        <v>437</v>
      </c>
      <c r="C32" s="194" t="s">
        <v>438</v>
      </c>
      <c r="D32" s="195"/>
      <c r="E32" s="195"/>
      <c r="F32" s="196"/>
      <c r="G32" s="20">
        <v>1</v>
      </c>
      <c r="H32" s="20">
        <v>29</v>
      </c>
      <c r="I32" s="74">
        <v>191604</v>
      </c>
      <c r="J32" s="74">
        <v>0</v>
      </c>
      <c r="K32" s="74">
        <v>0</v>
      </c>
      <c r="L32" s="74">
        <v>0</v>
      </c>
      <c r="M32" s="74">
        <v>0</v>
      </c>
      <c r="N32" s="74">
        <v>0</v>
      </c>
      <c r="O32" s="74">
        <v>0</v>
      </c>
      <c r="P32" s="74">
        <v>0</v>
      </c>
      <c r="Q32" s="74">
        <v>0</v>
      </c>
      <c r="R32" s="74">
        <v>0</v>
      </c>
      <c r="S32" s="74">
        <v>0</v>
      </c>
      <c r="T32" s="74">
        <v>0</v>
      </c>
      <c r="U32" s="74">
        <v>0</v>
      </c>
      <c r="V32" s="74">
        <v>0</v>
      </c>
      <c r="W32" s="74">
        <v>0</v>
      </c>
      <c r="X32" s="74">
        <v>0</v>
      </c>
      <c r="Y32" s="74">
        <v>0</v>
      </c>
      <c r="Z32" s="74">
        <v>0</v>
      </c>
      <c r="AA32" s="74">
        <v>0</v>
      </c>
      <c r="AB32" s="74">
        <v>0</v>
      </c>
      <c r="AC32" s="74">
        <v>0</v>
      </c>
      <c r="AD32" s="74">
        <v>0</v>
      </c>
      <c r="AE32" s="74">
        <v>0</v>
      </c>
      <c r="AF32" s="74">
        <v>0</v>
      </c>
      <c r="AG32" s="74">
        <v>0</v>
      </c>
      <c r="AH32" s="74">
        <v>0</v>
      </c>
      <c r="AI32" s="74">
        <v>0</v>
      </c>
      <c r="AJ32" s="74">
        <v>0</v>
      </c>
      <c r="AK32" s="74">
        <v>0</v>
      </c>
      <c r="AL32" s="20">
        <f t="shared" si="0"/>
        <v>191604</v>
      </c>
      <c r="AN32" s="81">
        <v>0</v>
      </c>
      <c r="AO32" s="81">
        <v>0</v>
      </c>
      <c r="AP32" s="81">
        <f t="shared" si="1"/>
        <v>0</v>
      </c>
      <c r="AQ32" s="109"/>
      <c r="AR32" s="20">
        <f>AL32+AP32</f>
        <v>191604</v>
      </c>
    </row>
    <row r="33" spans="1:44" ht="13.5" customHeight="1">
      <c r="A33" s="27"/>
      <c r="B33" s="30" t="s">
        <v>439</v>
      </c>
      <c r="C33" s="194" t="s">
        <v>440</v>
      </c>
      <c r="D33" s="195"/>
      <c r="E33" s="195"/>
      <c r="F33" s="196"/>
      <c r="G33" s="20">
        <v>1</v>
      </c>
      <c r="H33" s="20">
        <v>30</v>
      </c>
      <c r="I33" s="74">
        <v>0</v>
      </c>
      <c r="J33" s="74">
        <v>0</v>
      </c>
      <c r="K33" s="74">
        <v>0</v>
      </c>
      <c r="L33" s="74">
        <v>0</v>
      </c>
      <c r="M33" s="74">
        <v>0</v>
      </c>
      <c r="N33" s="74">
        <v>0</v>
      </c>
      <c r="O33" s="74">
        <v>0</v>
      </c>
      <c r="P33" s="74">
        <v>0</v>
      </c>
      <c r="Q33" s="74">
        <v>0</v>
      </c>
      <c r="R33" s="74">
        <v>0</v>
      </c>
      <c r="S33" s="74">
        <v>0</v>
      </c>
      <c r="T33" s="74">
        <v>0</v>
      </c>
      <c r="U33" s="74">
        <v>0</v>
      </c>
      <c r="V33" s="74">
        <v>0</v>
      </c>
      <c r="W33" s="74">
        <v>0</v>
      </c>
      <c r="X33" s="74">
        <v>0</v>
      </c>
      <c r="Y33" s="74">
        <v>0</v>
      </c>
      <c r="Z33" s="74">
        <v>0</v>
      </c>
      <c r="AA33" s="74">
        <v>0</v>
      </c>
      <c r="AB33" s="74">
        <v>0</v>
      </c>
      <c r="AC33" s="74">
        <v>0</v>
      </c>
      <c r="AD33" s="74">
        <v>0</v>
      </c>
      <c r="AE33" s="74">
        <v>0</v>
      </c>
      <c r="AF33" s="74">
        <v>0</v>
      </c>
      <c r="AG33" s="74">
        <v>0</v>
      </c>
      <c r="AH33" s="74">
        <v>0</v>
      </c>
      <c r="AI33" s="74">
        <v>0</v>
      </c>
      <c r="AJ33" s="74">
        <v>0</v>
      </c>
      <c r="AK33" s="74">
        <v>0</v>
      </c>
      <c r="AL33" s="20">
        <f t="shared" si="0"/>
        <v>0</v>
      </c>
      <c r="AN33" s="81">
        <v>0</v>
      </c>
      <c r="AO33" s="81">
        <v>0</v>
      </c>
      <c r="AP33" s="81">
        <f t="shared" si="1"/>
        <v>0</v>
      </c>
      <c r="AQ33" s="109"/>
      <c r="AR33" s="20">
        <f>AL33+AP33</f>
        <v>0</v>
      </c>
    </row>
    <row r="34" spans="1:44" ht="13.5" customHeight="1">
      <c r="A34" s="27" t="s">
        <v>336</v>
      </c>
      <c r="B34" s="195" t="s">
        <v>337</v>
      </c>
      <c r="C34" s="195"/>
      <c r="D34" s="195"/>
      <c r="E34" s="195"/>
      <c r="F34" s="196"/>
      <c r="G34" s="20">
        <v>1</v>
      </c>
      <c r="H34" s="20">
        <v>31</v>
      </c>
      <c r="I34" s="74">
        <v>4457717</v>
      </c>
      <c r="J34" s="74">
        <v>153466</v>
      </c>
      <c r="K34" s="74">
        <v>139110</v>
      </c>
      <c r="L34" s="74">
        <v>651908</v>
      </c>
      <c r="M34" s="74">
        <v>265322</v>
      </c>
      <c r="N34" s="74">
        <v>546975</v>
      </c>
      <c r="O34" s="74">
        <v>332145</v>
      </c>
      <c r="P34" s="74">
        <v>385246</v>
      </c>
      <c r="Q34" s="74">
        <v>195471</v>
      </c>
      <c r="R34" s="74">
        <v>291100</v>
      </c>
      <c r="S34" s="74">
        <v>375355</v>
      </c>
      <c r="T34" s="74">
        <v>258863</v>
      </c>
      <c r="U34" s="74">
        <v>1136489</v>
      </c>
      <c r="V34" s="74">
        <v>235749</v>
      </c>
      <c r="W34" s="74">
        <v>74240</v>
      </c>
      <c r="X34" s="74">
        <v>38947</v>
      </c>
      <c r="Y34" s="74">
        <v>885</v>
      </c>
      <c r="Z34" s="74">
        <v>143481</v>
      </c>
      <c r="AA34" s="74">
        <v>315452</v>
      </c>
      <c r="AB34" s="74">
        <v>107175</v>
      </c>
      <c r="AC34" s="74">
        <v>212972</v>
      </c>
      <c r="AD34" s="74">
        <v>44975</v>
      </c>
      <c r="AE34" s="74">
        <v>145155</v>
      </c>
      <c r="AF34" s="74">
        <v>51530</v>
      </c>
      <c r="AG34" s="74">
        <v>20697</v>
      </c>
      <c r="AH34" s="74">
        <v>177124</v>
      </c>
      <c r="AI34" s="74">
        <v>365354</v>
      </c>
      <c r="AJ34" s="74">
        <v>96370</v>
      </c>
      <c r="AK34" s="74">
        <v>290490</v>
      </c>
      <c r="AL34" s="20">
        <f t="shared" si="0"/>
        <v>11509763</v>
      </c>
      <c r="AN34" s="81">
        <v>116377</v>
      </c>
      <c r="AO34" s="81">
        <v>7349</v>
      </c>
      <c r="AP34" s="81">
        <f t="shared" si="1"/>
        <v>123726</v>
      </c>
      <c r="AQ34" s="109"/>
      <c r="AR34" s="20">
        <f>AL34+AP34</f>
        <v>11633489</v>
      </c>
    </row>
    <row r="35" spans="1:44" ht="13.5" customHeight="1">
      <c r="A35" s="27"/>
      <c r="B35" s="28" t="s">
        <v>331</v>
      </c>
      <c r="C35" s="217" t="s">
        <v>441</v>
      </c>
      <c r="D35" s="217"/>
      <c r="E35" s="217"/>
      <c r="F35" s="218"/>
      <c r="G35" s="20">
        <v>1</v>
      </c>
      <c r="H35" s="20">
        <v>32</v>
      </c>
      <c r="I35" s="74">
        <v>1991609</v>
      </c>
      <c r="J35" s="74">
        <v>76023</v>
      </c>
      <c r="K35" s="74">
        <v>72813</v>
      </c>
      <c r="L35" s="74">
        <v>265734</v>
      </c>
      <c r="M35" s="74">
        <v>56400</v>
      </c>
      <c r="N35" s="74">
        <v>226876</v>
      </c>
      <c r="O35" s="74">
        <v>225046</v>
      </c>
      <c r="P35" s="74">
        <v>197504</v>
      </c>
      <c r="Q35" s="74">
        <v>114168</v>
      </c>
      <c r="R35" s="74">
        <v>252553</v>
      </c>
      <c r="S35" s="74">
        <v>307418</v>
      </c>
      <c r="T35" s="74">
        <v>150266</v>
      </c>
      <c r="U35" s="74">
        <v>850858</v>
      </c>
      <c r="V35" s="74">
        <v>152637</v>
      </c>
      <c r="W35" s="74">
        <v>65653</v>
      </c>
      <c r="X35" s="74">
        <v>37987</v>
      </c>
      <c r="Y35" s="74">
        <v>0</v>
      </c>
      <c r="Z35" s="74">
        <v>122772</v>
      </c>
      <c r="AA35" s="74">
        <v>148120</v>
      </c>
      <c r="AB35" s="74">
        <v>59257</v>
      </c>
      <c r="AC35" s="74">
        <v>199524</v>
      </c>
      <c r="AD35" s="74">
        <v>41605</v>
      </c>
      <c r="AE35" s="74">
        <v>127087</v>
      </c>
      <c r="AF35" s="74">
        <v>44371</v>
      </c>
      <c r="AG35" s="74">
        <v>2238</v>
      </c>
      <c r="AH35" s="74">
        <v>159903</v>
      </c>
      <c r="AI35" s="74">
        <v>31837</v>
      </c>
      <c r="AJ35" s="74">
        <v>24263</v>
      </c>
      <c r="AK35" s="74">
        <v>227099</v>
      </c>
      <c r="AL35" s="20">
        <f t="shared" si="0"/>
        <v>6231621</v>
      </c>
      <c r="AN35" s="81">
        <v>102544</v>
      </c>
      <c r="AO35" s="81">
        <v>0</v>
      </c>
      <c r="AP35" s="81">
        <f t="shared" si="1"/>
        <v>102544</v>
      </c>
      <c r="AQ35" s="109"/>
      <c r="AR35" s="20">
        <f>AL35+AP35</f>
        <v>6334165</v>
      </c>
    </row>
    <row r="36" spans="1:44" ht="13.5" customHeight="1">
      <c r="A36" s="27"/>
      <c r="B36" s="28" t="s">
        <v>12</v>
      </c>
      <c r="C36" s="194" t="s">
        <v>442</v>
      </c>
      <c r="D36" s="195"/>
      <c r="E36" s="195"/>
      <c r="F36" s="196"/>
      <c r="G36" s="20">
        <v>1</v>
      </c>
      <c r="H36" s="20">
        <v>33</v>
      </c>
      <c r="I36" s="74">
        <v>5700</v>
      </c>
      <c r="J36" s="74">
        <v>0</v>
      </c>
      <c r="K36" s="74">
        <v>0</v>
      </c>
      <c r="L36" s="74">
        <v>0</v>
      </c>
      <c r="M36" s="74">
        <v>0</v>
      </c>
      <c r="N36" s="74">
        <v>0</v>
      </c>
      <c r="O36" s="74">
        <v>0</v>
      </c>
      <c r="P36" s="74">
        <v>0</v>
      </c>
      <c r="Q36" s="74">
        <v>1697</v>
      </c>
      <c r="R36" s="74">
        <v>0</v>
      </c>
      <c r="S36" s="74">
        <v>0</v>
      </c>
      <c r="T36" s="74">
        <v>0</v>
      </c>
      <c r="U36" s="74">
        <v>0</v>
      </c>
      <c r="V36" s="74">
        <v>0</v>
      </c>
      <c r="W36" s="74">
        <v>0</v>
      </c>
      <c r="X36" s="74">
        <v>0</v>
      </c>
      <c r="Y36" s="74">
        <v>0</v>
      </c>
      <c r="Z36" s="74">
        <v>0</v>
      </c>
      <c r="AA36" s="74">
        <v>0</v>
      </c>
      <c r="AB36" s="74">
        <v>720</v>
      </c>
      <c r="AC36" s="74">
        <v>0</v>
      </c>
      <c r="AD36" s="74">
        <v>0</v>
      </c>
      <c r="AE36" s="74">
        <v>0</v>
      </c>
      <c r="AF36" s="74">
        <v>0</v>
      </c>
      <c r="AG36" s="74">
        <v>0</v>
      </c>
      <c r="AH36" s="74">
        <v>0</v>
      </c>
      <c r="AI36" s="74">
        <v>0</v>
      </c>
      <c r="AJ36" s="74">
        <v>0</v>
      </c>
      <c r="AK36" s="74">
        <v>0</v>
      </c>
      <c r="AL36" s="20">
        <f t="shared" si="0"/>
        <v>8117</v>
      </c>
      <c r="AN36" s="81">
        <v>0</v>
      </c>
      <c r="AO36" s="81">
        <v>0</v>
      </c>
      <c r="AP36" s="81">
        <f t="shared" si="1"/>
        <v>0</v>
      </c>
      <c r="AQ36" s="109"/>
      <c r="AR36" s="20">
        <f>AL36+AP36</f>
        <v>8117</v>
      </c>
    </row>
    <row r="37" spans="1:44" ht="13.5" customHeight="1">
      <c r="A37" s="27"/>
      <c r="B37" s="28" t="s">
        <v>13</v>
      </c>
      <c r="C37" s="240" t="s">
        <v>443</v>
      </c>
      <c r="D37" s="240"/>
      <c r="E37" s="240"/>
      <c r="F37" s="241"/>
      <c r="G37" s="20">
        <v>1</v>
      </c>
      <c r="H37" s="20">
        <v>34</v>
      </c>
      <c r="I37" s="74">
        <v>0</v>
      </c>
      <c r="J37" s="74">
        <v>0</v>
      </c>
      <c r="K37" s="74">
        <v>0</v>
      </c>
      <c r="L37" s="74">
        <v>0</v>
      </c>
      <c r="M37" s="74">
        <v>0</v>
      </c>
      <c r="N37" s="74">
        <v>0</v>
      </c>
      <c r="O37" s="74">
        <v>0</v>
      </c>
      <c r="P37" s="74">
        <v>0</v>
      </c>
      <c r="Q37" s="74">
        <v>0</v>
      </c>
      <c r="R37" s="74">
        <v>0</v>
      </c>
      <c r="S37" s="74">
        <v>0</v>
      </c>
      <c r="T37" s="74">
        <v>0</v>
      </c>
      <c r="U37" s="74">
        <v>0</v>
      </c>
      <c r="V37" s="74">
        <v>0</v>
      </c>
      <c r="W37" s="74">
        <v>0</v>
      </c>
      <c r="X37" s="74">
        <v>0</v>
      </c>
      <c r="Y37" s="74">
        <v>0</v>
      </c>
      <c r="Z37" s="74">
        <v>0</v>
      </c>
      <c r="AA37" s="74">
        <v>0</v>
      </c>
      <c r="AB37" s="74">
        <v>0</v>
      </c>
      <c r="AC37" s="74">
        <v>0</v>
      </c>
      <c r="AD37" s="74">
        <v>0</v>
      </c>
      <c r="AE37" s="74">
        <v>0</v>
      </c>
      <c r="AF37" s="74">
        <v>0</v>
      </c>
      <c r="AG37" s="74">
        <v>0</v>
      </c>
      <c r="AH37" s="74">
        <v>0</v>
      </c>
      <c r="AI37" s="74">
        <v>0</v>
      </c>
      <c r="AJ37" s="74">
        <v>0</v>
      </c>
      <c r="AK37" s="74">
        <v>0</v>
      </c>
      <c r="AL37" s="20">
        <f t="shared" si="0"/>
        <v>0</v>
      </c>
      <c r="AN37" s="81">
        <v>0</v>
      </c>
      <c r="AO37" s="81">
        <v>0</v>
      </c>
      <c r="AP37" s="81">
        <f t="shared" si="1"/>
        <v>0</v>
      </c>
      <c r="AQ37" s="109"/>
      <c r="AR37" s="20">
        <f>AL37+AP37</f>
        <v>0</v>
      </c>
    </row>
    <row r="38" spans="1:44" ht="13.5" customHeight="1">
      <c r="A38" s="27"/>
      <c r="B38" s="30" t="s">
        <v>444</v>
      </c>
      <c r="C38" s="194" t="s">
        <v>445</v>
      </c>
      <c r="D38" s="195"/>
      <c r="E38" s="195"/>
      <c r="F38" s="196"/>
      <c r="G38" s="20">
        <v>1</v>
      </c>
      <c r="H38" s="20">
        <v>35</v>
      </c>
      <c r="I38" s="74">
        <v>0</v>
      </c>
      <c r="J38" s="74">
        <v>0</v>
      </c>
      <c r="K38" s="74">
        <v>0</v>
      </c>
      <c r="L38" s="74">
        <v>0</v>
      </c>
      <c r="M38" s="74">
        <v>0</v>
      </c>
      <c r="N38" s="74">
        <v>0</v>
      </c>
      <c r="O38" s="74">
        <v>0</v>
      </c>
      <c r="P38" s="74">
        <v>0</v>
      </c>
      <c r="Q38" s="74">
        <v>0</v>
      </c>
      <c r="R38" s="74">
        <v>0</v>
      </c>
      <c r="S38" s="74">
        <v>0</v>
      </c>
      <c r="T38" s="74">
        <v>0</v>
      </c>
      <c r="U38" s="74">
        <v>0</v>
      </c>
      <c r="V38" s="74">
        <v>0</v>
      </c>
      <c r="W38" s="74">
        <v>0</v>
      </c>
      <c r="X38" s="74">
        <v>0</v>
      </c>
      <c r="Y38" s="74">
        <v>0</v>
      </c>
      <c r="Z38" s="74">
        <v>0</v>
      </c>
      <c r="AA38" s="74">
        <v>0</v>
      </c>
      <c r="AB38" s="74">
        <v>0</v>
      </c>
      <c r="AC38" s="74">
        <v>0</v>
      </c>
      <c r="AD38" s="74">
        <v>0</v>
      </c>
      <c r="AE38" s="74">
        <v>0</v>
      </c>
      <c r="AF38" s="74">
        <v>0</v>
      </c>
      <c r="AG38" s="74">
        <v>0</v>
      </c>
      <c r="AH38" s="74">
        <v>0</v>
      </c>
      <c r="AI38" s="74">
        <v>0</v>
      </c>
      <c r="AJ38" s="74">
        <v>0</v>
      </c>
      <c r="AK38" s="74">
        <v>0</v>
      </c>
      <c r="AL38" s="20">
        <f t="shared" si="0"/>
        <v>0</v>
      </c>
      <c r="AN38" s="81">
        <v>0</v>
      </c>
      <c r="AO38" s="81">
        <v>0</v>
      </c>
      <c r="AP38" s="81">
        <f t="shared" si="1"/>
        <v>0</v>
      </c>
      <c r="AQ38" s="109"/>
      <c r="AR38" s="20">
        <f>AL38+AP38</f>
        <v>0</v>
      </c>
    </row>
    <row r="39" spans="1:44" ht="13.5" customHeight="1">
      <c r="A39" s="27"/>
      <c r="B39" s="30" t="s">
        <v>446</v>
      </c>
      <c r="C39" s="194" t="s">
        <v>447</v>
      </c>
      <c r="D39" s="195"/>
      <c r="E39" s="195"/>
      <c r="F39" s="196"/>
      <c r="G39" s="20">
        <v>1</v>
      </c>
      <c r="H39" s="20">
        <v>36</v>
      </c>
      <c r="I39" s="74">
        <v>134629</v>
      </c>
      <c r="J39" s="74">
        <v>9850</v>
      </c>
      <c r="K39" s="74">
        <v>7219</v>
      </c>
      <c r="L39" s="74">
        <v>5021</v>
      </c>
      <c r="M39" s="74">
        <v>5157</v>
      </c>
      <c r="N39" s="74">
        <v>5970</v>
      </c>
      <c r="O39" s="74">
        <v>5777</v>
      </c>
      <c r="P39" s="74">
        <v>8800</v>
      </c>
      <c r="Q39" s="74">
        <v>2413</v>
      </c>
      <c r="R39" s="74">
        <v>7106</v>
      </c>
      <c r="S39" s="74">
        <v>4632</v>
      </c>
      <c r="T39" s="74">
        <v>6200</v>
      </c>
      <c r="U39" s="74">
        <v>11247</v>
      </c>
      <c r="V39" s="74">
        <v>4896</v>
      </c>
      <c r="W39" s="74">
        <v>4006</v>
      </c>
      <c r="X39" s="74">
        <v>960</v>
      </c>
      <c r="Y39" s="74">
        <v>555</v>
      </c>
      <c r="Z39" s="74">
        <v>6526</v>
      </c>
      <c r="AA39" s="74">
        <v>4580</v>
      </c>
      <c r="AB39" s="74">
        <v>1033</v>
      </c>
      <c r="AC39" s="74">
        <v>2463</v>
      </c>
      <c r="AD39" s="74">
        <v>2484</v>
      </c>
      <c r="AE39" s="74">
        <v>718</v>
      </c>
      <c r="AF39" s="74">
        <v>1493</v>
      </c>
      <c r="AG39" s="74">
        <v>401</v>
      </c>
      <c r="AH39" s="74">
        <v>2782</v>
      </c>
      <c r="AI39" s="74">
        <v>13058</v>
      </c>
      <c r="AJ39" s="74">
        <v>6228</v>
      </c>
      <c r="AK39" s="74">
        <v>1544</v>
      </c>
      <c r="AL39" s="20">
        <f t="shared" si="0"/>
        <v>267748</v>
      </c>
      <c r="AN39" s="81">
        <v>2803</v>
      </c>
      <c r="AO39" s="81">
        <v>1084</v>
      </c>
      <c r="AP39" s="81">
        <f t="shared" si="1"/>
        <v>3887</v>
      </c>
      <c r="AQ39" s="109"/>
      <c r="AR39" s="20">
        <f>AL39+AP39</f>
        <v>271635</v>
      </c>
    </row>
    <row r="40" spans="1:44" ht="13.5" customHeight="1">
      <c r="A40" s="27"/>
      <c r="B40" s="30" t="s">
        <v>448</v>
      </c>
      <c r="C40" s="194" t="s">
        <v>438</v>
      </c>
      <c r="D40" s="195"/>
      <c r="E40" s="195"/>
      <c r="F40" s="196"/>
      <c r="G40" s="20">
        <v>1</v>
      </c>
      <c r="H40" s="20">
        <v>37</v>
      </c>
      <c r="I40" s="74">
        <v>107187</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4">
        <v>0</v>
      </c>
      <c r="AH40" s="74">
        <v>0</v>
      </c>
      <c r="AI40" s="74">
        <v>0</v>
      </c>
      <c r="AJ40" s="74">
        <v>0</v>
      </c>
      <c r="AK40" s="74">
        <v>0</v>
      </c>
      <c r="AL40" s="20">
        <f t="shared" si="0"/>
        <v>107187</v>
      </c>
      <c r="AN40" s="81">
        <v>0</v>
      </c>
      <c r="AO40" s="81">
        <v>0</v>
      </c>
      <c r="AP40" s="81">
        <f t="shared" si="1"/>
        <v>0</v>
      </c>
      <c r="AQ40" s="109"/>
      <c r="AR40" s="20">
        <f>AL40+AP40</f>
        <v>107187</v>
      </c>
    </row>
    <row r="41" spans="1:44" ht="13.5" customHeight="1">
      <c r="A41" s="27"/>
      <c r="B41" s="30" t="s">
        <v>449</v>
      </c>
      <c r="C41" s="194" t="s">
        <v>450</v>
      </c>
      <c r="D41" s="195"/>
      <c r="E41" s="195"/>
      <c r="F41" s="196"/>
      <c r="G41" s="20">
        <v>1</v>
      </c>
      <c r="H41" s="20">
        <v>38</v>
      </c>
      <c r="I41" s="74">
        <v>0</v>
      </c>
      <c r="J41" s="74">
        <v>0</v>
      </c>
      <c r="K41" s="74">
        <v>0</v>
      </c>
      <c r="L41" s="74">
        <v>0</v>
      </c>
      <c r="M41" s="74">
        <v>0</v>
      </c>
      <c r="N41" s="74">
        <v>0</v>
      </c>
      <c r="O41" s="74">
        <v>0</v>
      </c>
      <c r="P41" s="74">
        <v>0</v>
      </c>
      <c r="Q41" s="74">
        <v>0</v>
      </c>
      <c r="R41" s="74">
        <v>0</v>
      </c>
      <c r="S41" s="74">
        <v>0</v>
      </c>
      <c r="T41" s="74">
        <v>0</v>
      </c>
      <c r="U41" s="74">
        <v>0</v>
      </c>
      <c r="V41" s="74">
        <v>0</v>
      </c>
      <c r="W41" s="74">
        <v>0</v>
      </c>
      <c r="X41" s="74">
        <v>0</v>
      </c>
      <c r="Y41" s="74">
        <v>0</v>
      </c>
      <c r="Z41" s="74">
        <v>0</v>
      </c>
      <c r="AA41" s="74">
        <v>0</v>
      </c>
      <c r="AB41" s="74">
        <v>0</v>
      </c>
      <c r="AC41" s="74">
        <v>0</v>
      </c>
      <c r="AD41" s="74">
        <v>0</v>
      </c>
      <c r="AE41" s="74">
        <v>0</v>
      </c>
      <c r="AF41" s="74">
        <v>0</v>
      </c>
      <c r="AG41" s="74">
        <v>0</v>
      </c>
      <c r="AH41" s="74">
        <v>0</v>
      </c>
      <c r="AI41" s="74">
        <v>0</v>
      </c>
      <c r="AJ41" s="74">
        <v>0</v>
      </c>
      <c r="AK41" s="74">
        <v>0</v>
      </c>
      <c r="AL41" s="20">
        <f t="shared" si="0"/>
        <v>0</v>
      </c>
      <c r="AN41" s="81">
        <v>0</v>
      </c>
      <c r="AO41" s="81">
        <v>0</v>
      </c>
      <c r="AP41" s="81">
        <f t="shared" si="1"/>
        <v>0</v>
      </c>
      <c r="AQ41" s="109"/>
      <c r="AR41" s="20">
        <f>AL41+AP41</f>
        <v>0</v>
      </c>
    </row>
    <row r="42" spans="1:44" ht="13.5" customHeight="1">
      <c r="A42" s="27"/>
      <c r="B42" s="30" t="s">
        <v>451</v>
      </c>
      <c r="C42" s="194" t="s">
        <v>452</v>
      </c>
      <c r="D42" s="195"/>
      <c r="E42" s="195"/>
      <c r="F42" s="196"/>
      <c r="G42" s="20">
        <v>1</v>
      </c>
      <c r="H42" s="20">
        <v>39</v>
      </c>
      <c r="I42" s="74">
        <v>2130542</v>
      </c>
      <c r="J42" s="74">
        <v>55297</v>
      </c>
      <c r="K42" s="74">
        <v>58190</v>
      </c>
      <c r="L42" s="74">
        <v>380099</v>
      </c>
      <c r="M42" s="74">
        <v>203165</v>
      </c>
      <c r="N42" s="74">
        <v>242781</v>
      </c>
      <c r="O42" s="74">
        <v>40877</v>
      </c>
      <c r="P42" s="74">
        <v>78111</v>
      </c>
      <c r="Q42" s="74">
        <v>34597</v>
      </c>
      <c r="R42" s="74">
        <v>27447</v>
      </c>
      <c r="S42" s="74">
        <v>28963</v>
      </c>
      <c r="T42" s="74">
        <v>83305</v>
      </c>
      <c r="U42" s="74">
        <v>214759</v>
      </c>
      <c r="V42" s="74">
        <v>78006</v>
      </c>
      <c r="W42" s="74">
        <v>3046</v>
      </c>
      <c r="X42" s="74">
        <v>0</v>
      </c>
      <c r="Y42" s="74">
        <v>0</v>
      </c>
      <c r="Z42" s="74">
        <v>14183</v>
      </c>
      <c r="AA42" s="74">
        <v>159840</v>
      </c>
      <c r="AB42" s="74">
        <v>43097</v>
      </c>
      <c r="AC42" s="74">
        <v>10939</v>
      </c>
      <c r="AD42" s="74">
        <v>886</v>
      </c>
      <c r="AE42" s="74">
        <v>17350</v>
      </c>
      <c r="AF42" s="74">
        <v>4743</v>
      </c>
      <c r="AG42" s="74">
        <v>18058</v>
      </c>
      <c r="AH42" s="74">
        <v>11189</v>
      </c>
      <c r="AI42" s="74">
        <v>186194</v>
      </c>
      <c r="AJ42" s="74">
        <v>64429</v>
      </c>
      <c r="AK42" s="74">
        <v>61817</v>
      </c>
      <c r="AL42" s="20">
        <f t="shared" si="0"/>
        <v>4251910</v>
      </c>
      <c r="AN42" s="81">
        <v>11028</v>
      </c>
      <c r="AO42" s="81">
        <v>5915</v>
      </c>
      <c r="AP42" s="81">
        <f t="shared" si="1"/>
        <v>16943</v>
      </c>
      <c r="AQ42" s="109"/>
      <c r="AR42" s="20">
        <f>AL42+AP42</f>
        <v>4268853</v>
      </c>
    </row>
    <row r="43" spans="1:44" ht="13.5" customHeight="1">
      <c r="A43" s="27"/>
      <c r="B43" s="30" t="s">
        <v>453</v>
      </c>
      <c r="C43" s="194" t="s">
        <v>454</v>
      </c>
      <c r="D43" s="195"/>
      <c r="E43" s="195"/>
      <c r="F43" s="196"/>
      <c r="G43" s="20">
        <v>1</v>
      </c>
      <c r="H43" s="20">
        <v>40</v>
      </c>
      <c r="I43" s="74">
        <v>15688</v>
      </c>
      <c r="J43" s="74">
        <v>0</v>
      </c>
      <c r="K43" s="74">
        <v>92</v>
      </c>
      <c r="L43" s="74">
        <v>0</v>
      </c>
      <c r="M43" s="74">
        <v>0</v>
      </c>
      <c r="N43" s="74">
        <v>0</v>
      </c>
      <c r="O43" s="74">
        <v>8</v>
      </c>
      <c r="P43" s="74">
        <v>0</v>
      </c>
      <c r="Q43" s="74">
        <v>0</v>
      </c>
      <c r="R43" s="74">
        <v>0</v>
      </c>
      <c r="S43" s="74">
        <v>0</v>
      </c>
      <c r="T43" s="74">
        <v>0</v>
      </c>
      <c r="U43" s="74">
        <v>0</v>
      </c>
      <c r="V43" s="74">
        <v>0</v>
      </c>
      <c r="W43" s="74">
        <v>0</v>
      </c>
      <c r="X43" s="74">
        <v>0</v>
      </c>
      <c r="Y43" s="74">
        <v>0</v>
      </c>
      <c r="Z43" s="74">
        <v>0</v>
      </c>
      <c r="AA43" s="74">
        <v>0</v>
      </c>
      <c r="AB43" s="74">
        <v>0</v>
      </c>
      <c r="AC43" s="74">
        <v>0</v>
      </c>
      <c r="AD43" s="74">
        <v>0</v>
      </c>
      <c r="AE43" s="74">
        <v>0</v>
      </c>
      <c r="AF43" s="74">
        <v>0</v>
      </c>
      <c r="AG43" s="74">
        <v>0</v>
      </c>
      <c r="AH43" s="74">
        <v>0</v>
      </c>
      <c r="AI43" s="74">
        <v>548</v>
      </c>
      <c r="AJ43" s="74">
        <v>0</v>
      </c>
      <c r="AK43" s="74">
        <v>0</v>
      </c>
      <c r="AL43" s="20">
        <f t="shared" si="0"/>
        <v>16336</v>
      </c>
      <c r="AN43" s="81">
        <v>0</v>
      </c>
      <c r="AO43" s="81">
        <v>0</v>
      </c>
      <c r="AP43" s="81">
        <f t="shared" si="1"/>
        <v>0</v>
      </c>
      <c r="AQ43" s="109"/>
      <c r="AR43" s="20">
        <f>AL43+AP43</f>
        <v>16336</v>
      </c>
    </row>
    <row r="44" spans="1:44" ht="13.5" customHeight="1">
      <c r="A44" s="27"/>
      <c r="B44" s="30" t="s">
        <v>455</v>
      </c>
      <c r="C44" s="195" t="s">
        <v>50</v>
      </c>
      <c r="D44" s="195"/>
      <c r="E44" s="195"/>
      <c r="F44" s="196"/>
      <c r="G44" s="20">
        <v>1</v>
      </c>
      <c r="H44" s="20">
        <v>41</v>
      </c>
      <c r="I44" s="74">
        <v>72362</v>
      </c>
      <c r="J44" s="74">
        <v>12296</v>
      </c>
      <c r="K44" s="74">
        <v>796</v>
      </c>
      <c r="L44" s="74">
        <v>1054</v>
      </c>
      <c r="M44" s="74">
        <v>600</v>
      </c>
      <c r="N44" s="74">
        <v>71348</v>
      </c>
      <c r="O44" s="74">
        <v>60437</v>
      </c>
      <c r="P44" s="74">
        <v>100831</v>
      </c>
      <c r="Q44" s="74">
        <v>42596</v>
      </c>
      <c r="R44" s="74">
        <v>3994</v>
      </c>
      <c r="S44" s="74">
        <v>34342</v>
      </c>
      <c r="T44" s="74">
        <v>19092</v>
      </c>
      <c r="U44" s="74">
        <v>59625</v>
      </c>
      <c r="V44" s="74">
        <v>210</v>
      </c>
      <c r="W44" s="74">
        <v>1535</v>
      </c>
      <c r="X44" s="74">
        <v>0</v>
      </c>
      <c r="Y44" s="74">
        <v>330</v>
      </c>
      <c r="Z44" s="74">
        <v>0</v>
      </c>
      <c r="AA44" s="74">
        <v>2912</v>
      </c>
      <c r="AB44" s="74">
        <v>3068</v>
      </c>
      <c r="AC44" s="74">
        <v>46</v>
      </c>
      <c r="AD44" s="74">
        <v>0</v>
      </c>
      <c r="AE44" s="74">
        <v>0</v>
      </c>
      <c r="AF44" s="74">
        <v>923</v>
      </c>
      <c r="AG44" s="74">
        <v>0</v>
      </c>
      <c r="AH44" s="74">
        <v>3250</v>
      </c>
      <c r="AI44" s="74">
        <v>133717</v>
      </c>
      <c r="AJ44" s="74">
        <v>1450</v>
      </c>
      <c r="AK44" s="74">
        <v>30</v>
      </c>
      <c r="AL44" s="20">
        <f t="shared" si="0"/>
        <v>626844</v>
      </c>
      <c r="AN44" s="81">
        <v>2</v>
      </c>
      <c r="AO44" s="81">
        <v>350</v>
      </c>
      <c r="AP44" s="81">
        <f t="shared" si="1"/>
        <v>352</v>
      </c>
      <c r="AQ44" s="109"/>
      <c r="AR44" s="20">
        <f>AL44+AP44</f>
        <v>627196</v>
      </c>
    </row>
    <row r="45" spans="1:44" ht="13.5" customHeight="1">
      <c r="A45" s="27" t="s">
        <v>338</v>
      </c>
      <c r="B45" s="194" t="s">
        <v>456</v>
      </c>
      <c r="C45" s="195"/>
      <c r="D45" s="195"/>
      <c r="E45" s="195"/>
      <c r="F45" s="196"/>
      <c r="G45" s="20">
        <v>1</v>
      </c>
      <c r="H45" s="20">
        <v>42</v>
      </c>
      <c r="I45" s="74">
        <v>21458468</v>
      </c>
      <c r="J45" s="74">
        <v>483469</v>
      </c>
      <c r="K45" s="74">
        <v>449901</v>
      </c>
      <c r="L45" s="74">
        <v>2931728</v>
      </c>
      <c r="M45" s="74">
        <v>1126937</v>
      </c>
      <c r="N45" s="74">
        <v>2040680</v>
      </c>
      <c r="O45" s="74">
        <v>1037765</v>
      </c>
      <c r="P45" s="74">
        <v>691718</v>
      </c>
      <c r="Q45" s="74">
        <v>635827</v>
      </c>
      <c r="R45" s="74">
        <v>893673</v>
      </c>
      <c r="S45" s="74">
        <v>1745318</v>
      </c>
      <c r="T45" s="74">
        <v>932483</v>
      </c>
      <c r="U45" s="74">
        <v>3867841</v>
      </c>
      <c r="V45" s="74">
        <v>846042</v>
      </c>
      <c r="W45" s="74">
        <v>129341</v>
      </c>
      <c r="X45" s="74">
        <v>208966</v>
      </c>
      <c r="Y45" s="74">
        <v>322045</v>
      </c>
      <c r="Z45" s="74">
        <v>590454</v>
      </c>
      <c r="AA45" s="74">
        <v>973812</v>
      </c>
      <c r="AB45" s="74">
        <v>216887</v>
      </c>
      <c r="AC45" s="74">
        <v>1707395</v>
      </c>
      <c r="AD45" s="74">
        <v>403963</v>
      </c>
      <c r="AE45" s="74">
        <v>1034628</v>
      </c>
      <c r="AF45" s="74">
        <v>321391</v>
      </c>
      <c r="AG45" s="74">
        <v>157300</v>
      </c>
      <c r="AH45" s="74">
        <v>1813094</v>
      </c>
      <c r="AI45" s="74">
        <v>1712612</v>
      </c>
      <c r="AJ45" s="74">
        <v>184432</v>
      </c>
      <c r="AK45" s="74">
        <v>6347308</v>
      </c>
      <c r="AL45" s="20">
        <f t="shared" si="0"/>
        <v>55265478</v>
      </c>
      <c r="AN45" s="81">
        <v>756715</v>
      </c>
      <c r="AO45" s="81">
        <v>270603</v>
      </c>
      <c r="AP45" s="81">
        <f t="shared" si="1"/>
        <v>1027318</v>
      </c>
      <c r="AQ45" s="109"/>
      <c r="AR45" s="20">
        <f>AL45+AP45</f>
        <v>56292796</v>
      </c>
    </row>
    <row r="46" spans="1:44" ht="13.5" customHeight="1">
      <c r="A46" s="27"/>
      <c r="B46" s="30" t="s">
        <v>457</v>
      </c>
      <c r="C46" s="194" t="s">
        <v>458</v>
      </c>
      <c r="D46" s="195"/>
      <c r="E46" s="195"/>
      <c r="F46" s="196"/>
      <c r="G46" s="20">
        <v>1</v>
      </c>
      <c r="H46" s="20">
        <v>43</v>
      </c>
      <c r="I46" s="74">
        <v>41695128</v>
      </c>
      <c r="J46" s="74">
        <v>877470</v>
      </c>
      <c r="K46" s="74">
        <v>1232638</v>
      </c>
      <c r="L46" s="74">
        <v>5993790</v>
      </c>
      <c r="M46" s="74">
        <v>1777699</v>
      </c>
      <c r="N46" s="74">
        <v>4400660</v>
      </c>
      <c r="O46" s="74">
        <v>1522902</v>
      </c>
      <c r="P46" s="74">
        <v>1521456</v>
      </c>
      <c r="Q46" s="74">
        <v>735876</v>
      </c>
      <c r="R46" s="74">
        <v>2337077</v>
      </c>
      <c r="S46" s="74">
        <v>3272442</v>
      </c>
      <c r="T46" s="74">
        <v>1548837</v>
      </c>
      <c r="U46" s="74">
        <v>5037872</v>
      </c>
      <c r="V46" s="74">
        <v>1098585</v>
      </c>
      <c r="W46" s="74">
        <v>308204</v>
      </c>
      <c r="X46" s="74">
        <v>564904</v>
      </c>
      <c r="Y46" s="74">
        <v>413421</v>
      </c>
      <c r="Z46" s="74">
        <v>1653055</v>
      </c>
      <c r="AA46" s="74">
        <v>1829430</v>
      </c>
      <c r="AB46" s="74">
        <v>376238</v>
      </c>
      <c r="AC46" s="74">
        <v>1975303</v>
      </c>
      <c r="AD46" s="74">
        <v>621472</v>
      </c>
      <c r="AE46" s="74">
        <v>1278010</v>
      </c>
      <c r="AF46" s="74">
        <v>687147</v>
      </c>
      <c r="AG46" s="74">
        <v>359778</v>
      </c>
      <c r="AH46" s="74">
        <v>3915796</v>
      </c>
      <c r="AI46" s="74">
        <v>3134974</v>
      </c>
      <c r="AJ46" s="74">
        <v>291238</v>
      </c>
      <c r="AK46" s="74">
        <v>12582448</v>
      </c>
      <c r="AL46" s="20">
        <f t="shared" si="0"/>
        <v>103043850</v>
      </c>
      <c r="AN46" s="81">
        <v>934473</v>
      </c>
      <c r="AO46" s="81">
        <v>272785</v>
      </c>
      <c r="AP46" s="81">
        <f t="shared" si="1"/>
        <v>1207258</v>
      </c>
      <c r="AQ46" s="109"/>
      <c r="AR46" s="20">
        <f>AL46+AP46</f>
        <v>104251108</v>
      </c>
    </row>
    <row r="47" spans="1:44" ht="13.5" customHeight="1">
      <c r="A47" s="27"/>
      <c r="B47" s="30" t="s">
        <v>459</v>
      </c>
      <c r="C47" s="194" t="s">
        <v>460</v>
      </c>
      <c r="D47" s="195"/>
      <c r="E47" s="195"/>
      <c r="F47" s="196"/>
      <c r="G47" s="20">
        <v>1</v>
      </c>
      <c r="H47" s="20">
        <v>44</v>
      </c>
      <c r="I47" s="74">
        <v>20236660</v>
      </c>
      <c r="J47" s="74">
        <v>394001</v>
      </c>
      <c r="K47" s="74">
        <v>782737</v>
      </c>
      <c r="L47" s="74">
        <v>3062062</v>
      </c>
      <c r="M47" s="74">
        <v>650762</v>
      </c>
      <c r="N47" s="74">
        <v>2359980</v>
      </c>
      <c r="O47" s="74">
        <v>485137</v>
      </c>
      <c r="P47" s="74">
        <v>829738</v>
      </c>
      <c r="Q47" s="74">
        <v>100049</v>
      </c>
      <c r="R47" s="74">
        <v>1443404</v>
      </c>
      <c r="S47" s="74">
        <v>1527124</v>
      </c>
      <c r="T47" s="74">
        <v>616354</v>
      </c>
      <c r="U47" s="74">
        <v>1170031</v>
      </c>
      <c r="V47" s="74">
        <v>252543</v>
      </c>
      <c r="W47" s="74">
        <v>178863</v>
      </c>
      <c r="X47" s="74">
        <v>355938</v>
      </c>
      <c r="Y47" s="74">
        <v>91376</v>
      </c>
      <c r="Z47" s="74">
        <v>1062601</v>
      </c>
      <c r="AA47" s="74">
        <v>855618</v>
      </c>
      <c r="AB47" s="74">
        <v>159351</v>
      </c>
      <c r="AC47" s="74">
        <v>267908</v>
      </c>
      <c r="AD47" s="74">
        <v>217509</v>
      </c>
      <c r="AE47" s="74">
        <v>243382</v>
      </c>
      <c r="AF47" s="74">
        <v>365756</v>
      </c>
      <c r="AG47" s="74">
        <v>202478</v>
      </c>
      <c r="AH47" s="74">
        <v>2102702</v>
      </c>
      <c r="AI47" s="74">
        <v>1422362</v>
      </c>
      <c r="AJ47" s="74">
        <v>106806</v>
      </c>
      <c r="AK47" s="74">
        <v>6235140</v>
      </c>
      <c r="AL47" s="20">
        <f t="shared" si="0"/>
        <v>47778372</v>
      </c>
      <c r="AN47" s="81">
        <v>177758</v>
      </c>
      <c r="AO47" s="81">
        <v>2182</v>
      </c>
      <c r="AP47" s="81">
        <f t="shared" si="1"/>
        <v>179940</v>
      </c>
      <c r="AQ47" s="109"/>
      <c r="AR47" s="20">
        <f>AL47+AP47</f>
        <v>47958312</v>
      </c>
    </row>
    <row r="48" spans="1:44" ht="13.5" customHeight="1">
      <c r="A48" s="91"/>
      <c r="B48" s="90" t="s">
        <v>13</v>
      </c>
      <c r="C48" s="194" t="s">
        <v>572</v>
      </c>
      <c r="D48" s="195"/>
      <c r="E48" s="195"/>
      <c r="F48" s="196"/>
      <c r="G48" s="20">
        <v>1</v>
      </c>
      <c r="H48" s="20">
        <v>45</v>
      </c>
      <c r="I48" s="74">
        <v>0</v>
      </c>
      <c r="J48" s="74">
        <v>0</v>
      </c>
      <c r="K48" s="74">
        <v>0</v>
      </c>
      <c r="L48" s="74">
        <v>0</v>
      </c>
      <c r="M48" s="74">
        <v>0</v>
      </c>
      <c r="N48" s="74">
        <v>0</v>
      </c>
      <c r="O48" s="74">
        <v>0</v>
      </c>
      <c r="P48" s="74">
        <v>0</v>
      </c>
      <c r="Q48" s="74">
        <v>0</v>
      </c>
      <c r="R48" s="74">
        <v>0</v>
      </c>
      <c r="S48" s="74">
        <v>0</v>
      </c>
      <c r="T48" s="74">
        <v>0</v>
      </c>
      <c r="U48" s="74">
        <v>0</v>
      </c>
      <c r="V48" s="74">
        <v>0</v>
      </c>
      <c r="W48" s="74">
        <v>0</v>
      </c>
      <c r="X48" s="74">
        <v>0</v>
      </c>
      <c r="Y48" s="74">
        <v>0</v>
      </c>
      <c r="Z48" s="74">
        <v>0</v>
      </c>
      <c r="AA48" s="74">
        <v>0</v>
      </c>
      <c r="AB48" s="74">
        <v>0</v>
      </c>
      <c r="AC48" s="74">
        <v>0</v>
      </c>
      <c r="AD48" s="74">
        <v>0</v>
      </c>
      <c r="AE48" s="74">
        <v>0</v>
      </c>
      <c r="AF48" s="74">
        <v>0</v>
      </c>
      <c r="AG48" s="74">
        <v>0</v>
      </c>
      <c r="AH48" s="74">
        <v>0</v>
      </c>
      <c r="AI48" s="74">
        <v>0</v>
      </c>
      <c r="AJ48" s="74">
        <v>0</v>
      </c>
      <c r="AK48" s="74">
        <v>0</v>
      </c>
      <c r="AL48" s="20">
        <f t="shared" si="0"/>
        <v>0</v>
      </c>
      <c r="AN48" s="81">
        <v>0</v>
      </c>
      <c r="AO48" s="81">
        <v>0</v>
      </c>
      <c r="AP48" s="81">
        <f t="shared" si="1"/>
        <v>0</v>
      </c>
      <c r="AQ48" s="109"/>
      <c r="AR48" s="20">
        <f>AL48+AP48</f>
        <v>0</v>
      </c>
    </row>
    <row r="49" spans="1:44" ht="13.5" customHeight="1">
      <c r="A49" s="91"/>
      <c r="B49" s="90" t="s">
        <v>18</v>
      </c>
      <c r="C49" s="194" t="s">
        <v>573</v>
      </c>
      <c r="D49" s="195"/>
      <c r="E49" s="195"/>
      <c r="F49" s="196"/>
      <c r="G49" s="20">
        <v>1</v>
      </c>
      <c r="H49" s="20">
        <v>46</v>
      </c>
      <c r="I49" s="74">
        <v>0</v>
      </c>
      <c r="J49" s="74">
        <v>0</v>
      </c>
      <c r="K49" s="74">
        <v>0</v>
      </c>
      <c r="L49" s="74">
        <v>0</v>
      </c>
      <c r="M49" s="74">
        <v>0</v>
      </c>
      <c r="N49" s="74">
        <v>0</v>
      </c>
      <c r="O49" s="74">
        <v>0</v>
      </c>
      <c r="P49" s="74">
        <v>0</v>
      </c>
      <c r="Q49" s="74">
        <v>0</v>
      </c>
      <c r="R49" s="74">
        <v>0</v>
      </c>
      <c r="S49" s="74">
        <v>0</v>
      </c>
      <c r="T49" s="74">
        <v>0</v>
      </c>
      <c r="U49" s="74">
        <v>0</v>
      </c>
      <c r="V49" s="74">
        <v>0</v>
      </c>
      <c r="W49" s="74">
        <v>0</v>
      </c>
      <c r="X49" s="74">
        <v>0</v>
      </c>
      <c r="Y49" s="74">
        <v>0</v>
      </c>
      <c r="Z49" s="74">
        <v>0</v>
      </c>
      <c r="AA49" s="74">
        <v>0</v>
      </c>
      <c r="AB49" s="74">
        <v>0</v>
      </c>
      <c r="AC49" s="74">
        <v>0</v>
      </c>
      <c r="AD49" s="74">
        <v>0</v>
      </c>
      <c r="AE49" s="74">
        <v>0</v>
      </c>
      <c r="AF49" s="74">
        <v>0</v>
      </c>
      <c r="AG49" s="74">
        <v>0</v>
      </c>
      <c r="AH49" s="74">
        <v>0</v>
      </c>
      <c r="AI49" s="74">
        <v>0</v>
      </c>
      <c r="AJ49" s="74">
        <v>0</v>
      </c>
      <c r="AK49" s="74">
        <v>0</v>
      </c>
      <c r="AL49" s="20">
        <f t="shared" si="0"/>
        <v>0</v>
      </c>
      <c r="AN49" s="81">
        <v>0</v>
      </c>
      <c r="AO49" s="81">
        <v>0</v>
      </c>
      <c r="AP49" s="81">
        <f t="shared" si="1"/>
        <v>0</v>
      </c>
      <c r="AQ49" s="109"/>
      <c r="AR49" s="20">
        <f>AL49+AP49</f>
        <v>0</v>
      </c>
    </row>
    <row r="50" spans="1:44" ht="13.5" customHeight="1">
      <c r="A50" s="91"/>
      <c r="B50" s="90" t="s">
        <v>20</v>
      </c>
      <c r="C50" s="194" t="s">
        <v>574</v>
      </c>
      <c r="D50" s="195"/>
      <c r="E50" s="195"/>
      <c r="F50" s="196"/>
      <c r="G50" s="20">
        <v>1</v>
      </c>
      <c r="H50" s="20">
        <v>47</v>
      </c>
      <c r="I50" s="74">
        <v>0</v>
      </c>
      <c r="J50" s="74">
        <v>0</v>
      </c>
      <c r="K50" s="74">
        <v>0</v>
      </c>
      <c r="L50" s="74">
        <v>0</v>
      </c>
      <c r="M50" s="74">
        <v>0</v>
      </c>
      <c r="N50" s="74">
        <v>0</v>
      </c>
      <c r="O50" s="74">
        <v>0</v>
      </c>
      <c r="P50" s="74">
        <v>0</v>
      </c>
      <c r="Q50" s="74">
        <v>0</v>
      </c>
      <c r="R50" s="74">
        <v>0</v>
      </c>
      <c r="S50" s="74">
        <v>0</v>
      </c>
      <c r="T50" s="74">
        <v>0</v>
      </c>
      <c r="U50" s="74">
        <v>0</v>
      </c>
      <c r="V50" s="74">
        <v>0</v>
      </c>
      <c r="W50" s="74">
        <v>0</v>
      </c>
      <c r="X50" s="74">
        <v>0</v>
      </c>
      <c r="Y50" s="74">
        <v>0</v>
      </c>
      <c r="Z50" s="74">
        <v>0</v>
      </c>
      <c r="AA50" s="74">
        <v>0</v>
      </c>
      <c r="AB50" s="74">
        <v>0</v>
      </c>
      <c r="AC50" s="74">
        <v>0</v>
      </c>
      <c r="AD50" s="74">
        <v>0</v>
      </c>
      <c r="AE50" s="74">
        <v>0</v>
      </c>
      <c r="AF50" s="74">
        <v>0</v>
      </c>
      <c r="AG50" s="74">
        <v>0</v>
      </c>
      <c r="AH50" s="74">
        <v>0</v>
      </c>
      <c r="AI50" s="74">
        <v>0</v>
      </c>
      <c r="AJ50" s="74">
        <v>0</v>
      </c>
      <c r="AK50" s="74">
        <v>0</v>
      </c>
      <c r="AL50" s="20">
        <f t="shared" si="0"/>
        <v>0</v>
      </c>
      <c r="AN50" s="81">
        <v>0</v>
      </c>
      <c r="AO50" s="81">
        <v>0</v>
      </c>
      <c r="AP50" s="81">
        <f t="shared" si="1"/>
        <v>0</v>
      </c>
      <c r="AQ50" s="109"/>
      <c r="AR50" s="20">
        <f>AL50+AP50</f>
        <v>0</v>
      </c>
    </row>
    <row r="51" spans="1:44" ht="13.5" customHeight="1">
      <c r="A51" s="91"/>
      <c r="B51" s="90" t="s">
        <v>14</v>
      </c>
      <c r="C51" s="194" t="s">
        <v>575</v>
      </c>
      <c r="D51" s="195"/>
      <c r="E51" s="195"/>
      <c r="F51" s="196"/>
      <c r="G51" s="20">
        <v>1</v>
      </c>
      <c r="H51" s="20">
        <v>48</v>
      </c>
      <c r="I51" s="74">
        <v>0</v>
      </c>
      <c r="J51" s="74">
        <v>0</v>
      </c>
      <c r="K51" s="74">
        <v>0</v>
      </c>
      <c r="L51" s="74">
        <v>0</v>
      </c>
      <c r="M51" s="74">
        <v>0</v>
      </c>
      <c r="N51" s="74">
        <v>0</v>
      </c>
      <c r="O51" s="74">
        <v>0</v>
      </c>
      <c r="P51" s="74">
        <v>0</v>
      </c>
      <c r="Q51" s="74">
        <v>0</v>
      </c>
      <c r="R51" s="74">
        <v>0</v>
      </c>
      <c r="S51" s="74">
        <v>0</v>
      </c>
      <c r="T51" s="74">
        <v>0</v>
      </c>
      <c r="U51" s="74">
        <v>0</v>
      </c>
      <c r="V51" s="74">
        <v>0</v>
      </c>
      <c r="W51" s="74">
        <v>0</v>
      </c>
      <c r="X51" s="74">
        <v>0</v>
      </c>
      <c r="Y51" s="74">
        <v>0</v>
      </c>
      <c r="Z51" s="74">
        <v>0</v>
      </c>
      <c r="AA51" s="74">
        <v>0</v>
      </c>
      <c r="AB51" s="74">
        <v>0</v>
      </c>
      <c r="AC51" s="74">
        <v>0</v>
      </c>
      <c r="AD51" s="74">
        <v>0</v>
      </c>
      <c r="AE51" s="74">
        <v>0</v>
      </c>
      <c r="AF51" s="74">
        <v>0</v>
      </c>
      <c r="AG51" s="74">
        <v>0</v>
      </c>
      <c r="AH51" s="74">
        <v>0</v>
      </c>
      <c r="AI51" s="74">
        <v>0</v>
      </c>
      <c r="AJ51" s="74">
        <v>0</v>
      </c>
      <c r="AK51" s="74">
        <v>0</v>
      </c>
      <c r="AL51" s="20">
        <f t="shared" si="0"/>
        <v>0</v>
      </c>
      <c r="AN51" s="81">
        <v>0</v>
      </c>
      <c r="AO51" s="81">
        <v>0</v>
      </c>
      <c r="AP51" s="81">
        <f t="shared" si="1"/>
        <v>0</v>
      </c>
      <c r="AQ51" s="109"/>
      <c r="AR51" s="20">
        <f>AL51+AP51</f>
        <v>0</v>
      </c>
    </row>
    <row r="52" spans="1:44" ht="13.5" customHeight="1">
      <c r="A52" s="27" t="s">
        <v>160</v>
      </c>
      <c r="B52" s="194" t="s">
        <v>461</v>
      </c>
      <c r="C52" s="195"/>
      <c r="D52" s="195"/>
      <c r="E52" s="195"/>
      <c r="F52" s="196"/>
      <c r="G52" s="20">
        <v>1</v>
      </c>
      <c r="H52" s="20">
        <v>49</v>
      </c>
      <c r="I52" s="74">
        <v>56849808</v>
      </c>
      <c r="J52" s="74">
        <v>1493808</v>
      </c>
      <c r="K52" s="74">
        <v>1437810</v>
      </c>
      <c r="L52" s="74">
        <v>7707861</v>
      </c>
      <c r="M52" s="74">
        <v>1721037</v>
      </c>
      <c r="N52" s="74">
        <v>6373181</v>
      </c>
      <c r="O52" s="74">
        <v>4525310</v>
      </c>
      <c r="P52" s="74">
        <v>3966543</v>
      </c>
      <c r="Q52" s="74">
        <v>1607561</v>
      </c>
      <c r="R52" s="74">
        <v>3380425</v>
      </c>
      <c r="S52" s="74">
        <v>5130310</v>
      </c>
      <c r="T52" s="74">
        <v>3083170</v>
      </c>
      <c r="U52" s="74">
        <v>10946426</v>
      </c>
      <c r="V52" s="74">
        <v>3735536</v>
      </c>
      <c r="W52" s="74">
        <v>1186768</v>
      </c>
      <c r="X52" s="74">
        <v>848874</v>
      </c>
      <c r="Y52" s="74">
        <v>477674</v>
      </c>
      <c r="Z52" s="74">
        <v>2058370</v>
      </c>
      <c r="AA52" s="74">
        <v>3484939</v>
      </c>
      <c r="AB52" s="74">
        <v>1333358</v>
      </c>
      <c r="AC52" s="74">
        <v>3753383</v>
      </c>
      <c r="AD52" s="74">
        <v>1176138</v>
      </c>
      <c r="AE52" s="74">
        <v>2936929</v>
      </c>
      <c r="AF52" s="74">
        <v>513009</v>
      </c>
      <c r="AG52" s="74">
        <v>507759</v>
      </c>
      <c r="AH52" s="74">
        <v>3601681</v>
      </c>
      <c r="AI52" s="74">
        <v>2749046</v>
      </c>
      <c r="AJ52" s="74">
        <v>664754</v>
      </c>
      <c r="AK52" s="74">
        <v>8596938</v>
      </c>
      <c r="AL52" s="20">
        <f t="shared" si="0"/>
        <v>145848406</v>
      </c>
      <c r="AN52" s="81">
        <v>2112409</v>
      </c>
      <c r="AO52" s="81">
        <v>627627</v>
      </c>
      <c r="AP52" s="81">
        <f t="shared" si="1"/>
        <v>2740036</v>
      </c>
      <c r="AQ52" s="109"/>
      <c r="AR52" s="20">
        <f>AL52+AP52</f>
        <v>148588442</v>
      </c>
    </row>
    <row r="53" spans="1:44" ht="13.5" customHeight="1">
      <c r="A53" s="31" t="s">
        <v>462</v>
      </c>
      <c r="B53" s="194" t="s">
        <v>463</v>
      </c>
      <c r="C53" s="195"/>
      <c r="D53" s="195"/>
      <c r="E53" s="195"/>
      <c r="F53" s="196"/>
      <c r="G53" s="20">
        <v>1</v>
      </c>
      <c r="H53" s="20">
        <v>50</v>
      </c>
      <c r="I53" s="74">
        <v>71767453</v>
      </c>
      <c r="J53" s="74">
        <v>3197085</v>
      </c>
      <c r="K53" s="74">
        <v>2659758</v>
      </c>
      <c r="L53" s="74">
        <v>3163977</v>
      </c>
      <c r="M53" s="74">
        <v>3015356</v>
      </c>
      <c r="N53" s="74">
        <v>2394265</v>
      </c>
      <c r="O53" s="74">
        <v>1744215</v>
      </c>
      <c r="P53" s="74">
        <v>1609017</v>
      </c>
      <c r="Q53" s="74">
        <v>1643899</v>
      </c>
      <c r="R53" s="74">
        <v>2991848</v>
      </c>
      <c r="S53" s="74">
        <v>3895600</v>
      </c>
      <c r="T53" s="74">
        <v>3687141</v>
      </c>
      <c r="U53" s="74">
        <v>16894028</v>
      </c>
      <c r="V53" s="74">
        <v>4120257</v>
      </c>
      <c r="W53" s="74">
        <v>1088804</v>
      </c>
      <c r="X53" s="74">
        <v>755943</v>
      </c>
      <c r="Y53" s="74">
        <v>183591</v>
      </c>
      <c r="Z53" s="74">
        <v>920704</v>
      </c>
      <c r="AA53" s="74">
        <v>76824</v>
      </c>
      <c r="AB53" s="74">
        <v>399706</v>
      </c>
      <c r="AC53" s="74">
        <v>642463</v>
      </c>
      <c r="AD53" s="74">
        <v>896008</v>
      </c>
      <c r="AE53" s="74">
        <v>155748</v>
      </c>
      <c r="AF53" s="74">
        <v>809666</v>
      </c>
      <c r="AG53" s="74">
        <v>279787</v>
      </c>
      <c r="AH53" s="74">
        <v>1138847</v>
      </c>
      <c r="AI53" s="74">
        <v>9441843</v>
      </c>
      <c r="AJ53" s="74">
        <v>2152923</v>
      </c>
      <c r="AK53" s="74">
        <v>9120422</v>
      </c>
      <c r="AL53" s="20">
        <f t="shared" si="0"/>
        <v>150847178</v>
      </c>
      <c r="AN53" s="81">
        <v>304000</v>
      </c>
      <c r="AO53" s="81">
        <v>27306</v>
      </c>
      <c r="AP53" s="81">
        <f t="shared" si="1"/>
        <v>331306</v>
      </c>
      <c r="AQ53" s="109"/>
      <c r="AR53" s="20">
        <f>AL53+AP53</f>
        <v>151178484</v>
      </c>
    </row>
    <row r="54" spans="1:44">
      <c r="A54" s="27"/>
      <c r="B54" s="28"/>
      <c r="C54" s="28" t="s">
        <v>339</v>
      </c>
      <c r="D54" s="195" t="s">
        <v>340</v>
      </c>
      <c r="E54" s="195"/>
      <c r="F54" s="196"/>
      <c r="G54" s="20">
        <v>1</v>
      </c>
      <c r="H54" s="20">
        <v>51</v>
      </c>
      <c r="I54" s="74">
        <v>949204</v>
      </c>
      <c r="J54" s="74">
        <v>27189</v>
      </c>
      <c r="K54" s="74">
        <v>5456</v>
      </c>
      <c r="L54" s="74">
        <v>383</v>
      </c>
      <c r="M54" s="74">
        <v>59495</v>
      </c>
      <c r="N54" s="74">
        <v>10568</v>
      </c>
      <c r="O54" s="74">
        <v>413726</v>
      </c>
      <c r="P54" s="74">
        <v>129171</v>
      </c>
      <c r="Q54" s="74">
        <v>387315</v>
      </c>
      <c r="R54" s="74">
        <v>2185177</v>
      </c>
      <c r="S54" s="74">
        <v>2427003</v>
      </c>
      <c r="T54" s="74">
        <v>2882443</v>
      </c>
      <c r="U54" s="74">
        <v>12625833</v>
      </c>
      <c r="V54" s="74">
        <v>3377669</v>
      </c>
      <c r="W54" s="74">
        <v>18774</v>
      </c>
      <c r="X54" s="74">
        <v>23053</v>
      </c>
      <c r="Y54" s="74">
        <v>9440</v>
      </c>
      <c r="Z54" s="74">
        <v>920704</v>
      </c>
      <c r="AA54" s="74">
        <v>76824</v>
      </c>
      <c r="AB54" s="74">
        <v>52910</v>
      </c>
      <c r="AC54" s="74">
        <v>54789</v>
      </c>
      <c r="AD54" s="74">
        <v>896008</v>
      </c>
      <c r="AE54" s="74">
        <v>155748</v>
      </c>
      <c r="AF54" s="74">
        <v>809666</v>
      </c>
      <c r="AG54" s="74">
        <v>18004</v>
      </c>
      <c r="AH54" s="74">
        <v>0</v>
      </c>
      <c r="AI54" s="74">
        <v>186730</v>
      </c>
      <c r="AJ54" s="74">
        <v>0</v>
      </c>
      <c r="AK54" s="74">
        <v>4971</v>
      </c>
      <c r="AL54" s="20">
        <f t="shared" si="0"/>
        <v>28708253</v>
      </c>
      <c r="AN54" s="81">
        <v>304000</v>
      </c>
      <c r="AO54" s="81">
        <v>24396</v>
      </c>
      <c r="AP54" s="81">
        <f t="shared" si="1"/>
        <v>328396</v>
      </c>
      <c r="AQ54" s="109"/>
      <c r="AR54" s="20">
        <f>AL54+AP54</f>
        <v>29036649</v>
      </c>
    </row>
    <row r="55" spans="1:44">
      <c r="A55" s="27"/>
      <c r="B55" s="28"/>
      <c r="C55" s="28" t="s">
        <v>341</v>
      </c>
      <c r="D55" s="195" t="s">
        <v>342</v>
      </c>
      <c r="E55" s="195"/>
      <c r="F55" s="196"/>
      <c r="G55" s="20">
        <v>1</v>
      </c>
      <c r="H55" s="20">
        <v>52</v>
      </c>
      <c r="I55" s="74">
        <v>0</v>
      </c>
      <c r="J55" s="74">
        <v>0</v>
      </c>
      <c r="K55" s="74">
        <v>0</v>
      </c>
      <c r="L55" s="74">
        <v>0</v>
      </c>
      <c r="M55" s="74">
        <v>0</v>
      </c>
      <c r="N55" s="74">
        <v>0</v>
      </c>
      <c r="O55" s="74">
        <v>0</v>
      </c>
      <c r="P55" s="74">
        <v>0</v>
      </c>
      <c r="Q55" s="74">
        <v>0</v>
      </c>
      <c r="R55" s="74">
        <v>0</v>
      </c>
      <c r="S55" s="74">
        <v>0</v>
      </c>
      <c r="T55" s="74">
        <v>0</v>
      </c>
      <c r="U55" s="74">
        <v>0</v>
      </c>
      <c r="V55" s="74">
        <v>0</v>
      </c>
      <c r="W55" s="74">
        <v>0</v>
      </c>
      <c r="X55" s="74">
        <v>0</v>
      </c>
      <c r="Y55" s="74">
        <v>0</v>
      </c>
      <c r="Z55" s="74">
        <v>0</v>
      </c>
      <c r="AA55" s="74">
        <v>0</v>
      </c>
      <c r="AB55" s="74">
        <v>0</v>
      </c>
      <c r="AC55" s="74">
        <v>0</v>
      </c>
      <c r="AD55" s="74">
        <v>0</v>
      </c>
      <c r="AE55" s="74">
        <v>0</v>
      </c>
      <c r="AF55" s="74">
        <v>0</v>
      </c>
      <c r="AG55" s="74">
        <v>0</v>
      </c>
      <c r="AH55" s="74">
        <v>0</v>
      </c>
      <c r="AI55" s="74">
        <v>0</v>
      </c>
      <c r="AJ55" s="74">
        <v>0</v>
      </c>
      <c r="AK55" s="74">
        <v>0</v>
      </c>
      <c r="AL55" s="20">
        <f t="shared" si="0"/>
        <v>0</v>
      </c>
      <c r="AN55" s="81">
        <v>0</v>
      </c>
      <c r="AO55" s="81">
        <v>0</v>
      </c>
      <c r="AP55" s="81">
        <f t="shared" si="1"/>
        <v>0</v>
      </c>
      <c r="AQ55" s="109"/>
      <c r="AR55" s="20">
        <f>AL55+AP55</f>
        <v>0</v>
      </c>
    </row>
    <row r="56" spans="1:44">
      <c r="A56" s="27"/>
      <c r="B56" s="28"/>
      <c r="C56" s="28" t="s">
        <v>343</v>
      </c>
      <c r="D56" s="195" t="s">
        <v>344</v>
      </c>
      <c r="E56" s="195"/>
      <c r="F56" s="196"/>
      <c r="G56" s="20">
        <v>1</v>
      </c>
      <c r="H56" s="20">
        <v>53</v>
      </c>
      <c r="I56" s="74">
        <v>45712</v>
      </c>
      <c r="J56" s="74">
        <v>1379160</v>
      </c>
      <c r="K56" s="74">
        <v>35000</v>
      </c>
      <c r="L56" s="74">
        <v>786263</v>
      </c>
      <c r="M56" s="74">
        <v>111540</v>
      </c>
      <c r="N56" s="74">
        <v>13065</v>
      </c>
      <c r="O56" s="74">
        <v>0</v>
      </c>
      <c r="P56" s="74">
        <v>0</v>
      </c>
      <c r="Q56" s="74">
        <v>477582</v>
      </c>
      <c r="R56" s="74">
        <v>145600</v>
      </c>
      <c r="S56" s="74">
        <v>1386023</v>
      </c>
      <c r="T56" s="74">
        <v>0</v>
      </c>
      <c r="U56" s="74">
        <v>3053135</v>
      </c>
      <c r="V56" s="74">
        <v>0</v>
      </c>
      <c r="W56" s="74">
        <v>96597</v>
      </c>
      <c r="X56" s="74">
        <v>617211</v>
      </c>
      <c r="Y56" s="74">
        <v>0</v>
      </c>
      <c r="Z56" s="74">
        <v>0</v>
      </c>
      <c r="AA56" s="74">
        <v>0</v>
      </c>
      <c r="AB56" s="74">
        <v>171900</v>
      </c>
      <c r="AC56" s="74">
        <v>322205</v>
      </c>
      <c r="AD56" s="74">
        <v>0</v>
      </c>
      <c r="AE56" s="74">
        <v>0</v>
      </c>
      <c r="AF56" s="74">
        <v>0</v>
      </c>
      <c r="AG56" s="74">
        <v>0</v>
      </c>
      <c r="AH56" s="74">
        <v>802488</v>
      </c>
      <c r="AI56" s="74">
        <v>19368</v>
      </c>
      <c r="AJ56" s="74">
        <v>104924</v>
      </c>
      <c r="AK56" s="74">
        <v>8367181</v>
      </c>
      <c r="AL56" s="20">
        <f t="shared" si="0"/>
        <v>17934954</v>
      </c>
      <c r="AN56" s="81">
        <v>0</v>
      </c>
      <c r="AO56" s="81">
        <v>2910</v>
      </c>
      <c r="AP56" s="81">
        <f t="shared" si="1"/>
        <v>2910</v>
      </c>
      <c r="AQ56" s="109"/>
      <c r="AR56" s="20">
        <f>AL56+AP56</f>
        <v>17937864</v>
      </c>
    </row>
    <row r="57" spans="1:44">
      <c r="A57" s="27"/>
      <c r="B57" s="28"/>
      <c r="C57" s="28" t="s">
        <v>322</v>
      </c>
      <c r="D57" s="195" t="s">
        <v>345</v>
      </c>
      <c r="E57" s="195"/>
      <c r="F57" s="196"/>
      <c r="G57" s="20">
        <v>1</v>
      </c>
      <c r="H57" s="20">
        <v>54</v>
      </c>
      <c r="I57" s="74">
        <v>70772537</v>
      </c>
      <c r="J57" s="74">
        <v>1790736</v>
      </c>
      <c r="K57" s="74">
        <v>2619302</v>
      </c>
      <c r="L57" s="74">
        <v>2377331</v>
      </c>
      <c r="M57" s="74">
        <v>2844321</v>
      </c>
      <c r="N57" s="74">
        <v>2370632</v>
      </c>
      <c r="O57" s="74">
        <v>1330489</v>
      </c>
      <c r="P57" s="74">
        <v>1479846</v>
      </c>
      <c r="Q57" s="74">
        <v>779002</v>
      </c>
      <c r="R57" s="74">
        <v>661071</v>
      </c>
      <c r="S57" s="74">
        <v>82574</v>
      </c>
      <c r="T57" s="74">
        <v>804698</v>
      </c>
      <c r="U57" s="74">
        <v>1215060</v>
      </c>
      <c r="V57" s="74">
        <v>742588</v>
      </c>
      <c r="W57" s="74">
        <v>973433</v>
      </c>
      <c r="X57" s="74">
        <v>115679</v>
      </c>
      <c r="Y57" s="74">
        <v>174151</v>
      </c>
      <c r="Z57" s="74">
        <v>0</v>
      </c>
      <c r="AA57" s="74">
        <v>0</v>
      </c>
      <c r="AB57" s="74">
        <v>174896</v>
      </c>
      <c r="AC57" s="74">
        <v>265469</v>
      </c>
      <c r="AD57" s="74">
        <v>0</v>
      </c>
      <c r="AE57" s="74">
        <v>0</v>
      </c>
      <c r="AF57" s="74">
        <v>0</v>
      </c>
      <c r="AG57" s="74">
        <v>261783</v>
      </c>
      <c r="AH57" s="74">
        <v>336359</v>
      </c>
      <c r="AI57" s="74">
        <v>9235745</v>
      </c>
      <c r="AJ57" s="74">
        <v>2047999</v>
      </c>
      <c r="AK57" s="74">
        <v>748270</v>
      </c>
      <c r="AL57" s="20">
        <f t="shared" si="0"/>
        <v>104203971</v>
      </c>
      <c r="AN57" s="81">
        <v>0</v>
      </c>
      <c r="AO57" s="81">
        <v>0</v>
      </c>
      <c r="AP57" s="81">
        <f t="shared" si="1"/>
        <v>0</v>
      </c>
      <c r="AQ57" s="109"/>
      <c r="AR57" s="20">
        <f>AL57+AP57</f>
        <v>104203971</v>
      </c>
    </row>
    <row r="58" spans="1:44">
      <c r="A58" s="31" t="s">
        <v>464</v>
      </c>
      <c r="B58" s="194" t="s">
        <v>465</v>
      </c>
      <c r="C58" s="195"/>
      <c r="D58" s="195"/>
      <c r="E58" s="195"/>
      <c r="F58" s="196"/>
      <c r="G58" s="20">
        <v>1</v>
      </c>
      <c r="H58" s="20">
        <v>55</v>
      </c>
      <c r="I58" s="74">
        <v>6142941</v>
      </c>
      <c r="J58" s="74">
        <v>189649</v>
      </c>
      <c r="K58" s="74">
        <v>863967</v>
      </c>
      <c r="L58" s="74">
        <v>929237</v>
      </c>
      <c r="M58" s="74">
        <v>547479</v>
      </c>
      <c r="N58" s="74">
        <v>1000668</v>
      </c>
      <c r="O58" s="74">
        <v>22534</v>
      </c>
      <c r="P58" s="74">
        <v>332636</v>
      </c>
      <c r="Q58" s="74">
        <v>552285</v>
      </c>
      <c r="R58" s="74">
        <v>648420</v>
      </c>
      <c r="S58" s="74">
        <v>-34674</v>
      </c>
      <c r="T58" s="74">
        <v>64820</v>
      </c>
      <c r="U58" s="74">
        <v>473836</v>
      </c>
      <c r="V58" s="74">
        <v>2139039</v>
      </c>
      <c r="W58" s="74">
        <v>285536</v>
      </c>
      <c r="X58" s="74">
        <v>532454</v>
      </c>
      <c r="Y58" s="74">
        <v>135719</v>
      </c>
      <c r="Z58" s="74">
        <v>229419</v>
      </c>
      <c r="AA58" s="74">
        <v>2174007</v>
      </c>
      <c r="AB58" s="74">
        <v>117431</v>
      </c>
      <c r="AC58" s="74">
        <v>219530</v>
      </c>
      <c r="AD58" s="74">
        <v>442262</v>
      </c>
      <c r="AE58" s="74">
        <v>-76735</v>
      </c>
      <c r="AF58" s="74">
        <v>217646</v>
      </c>
      <c r="AG58" s="74">
        <v>321095</v>
      </c>
      <c r="AH58" s="74">
        <v>213253</v>
      </c>
      <c r="AI58" s="74">
        <v>1496434</v>
      </c>
      <c r="AJ58" s="74">
        <v>375568</v>
      </c>
      <c r="AK58" s="74">
        <v>568940</v>
      </c>
      <c r="AL58" s="20">
        <f t="shared" si="0"/>
        <v>21125396</v>
      </c>
      <c r="AN58" s="81">
        <v>-28387</v>
      </c>
      <c r="AO58" s="81">
        <v>7864</v>
      </c>
      <c r="AP58" s="81">
        <f t="shared" si="1"/>
        <v>-20523</v>
      </c>
      <c r="AQ58" s="109"/>
      <c r="AR58" s="20">
        <f>AL58+AP58</f>
        <v>21104873</v>
      </c>
    </row>
    <row r="59" spans="1:44" ht="13.5" customHeight="1">
      <c r="A59" s="27"/>
      <c r="B59" s="28" t="s">
        <v>331</v>
      </c>
      <c r="C59" s="195" t="s">
        <v>346</v>
      </c>
      <c r="D59" s="195"/>
      <c r="E59" s="195"/>
      <c r="F59" s="196"/>
      <c r="G59" s="20">
        <v>1</v>
      </c>
      <c r="H59" s="20">
        <v>56</v>
      </c>
      <c r="I59" s="74">
        <v>244140</v>
      </c>
      <c r="J59" s="74">
        <v>51</v>
      </c>
      <c r="K59" s="74">
        <v>361</v>
      </c>
      <c r="L59" s="74">
        <v>70790</v>
      </c>
      <c r="M59" s="74">
        <v>8746</v>
      </c>
      <c r="N59" s="74">
        <v>737</v>
      </c>
      <c r="O59" s="74">
        <v>616</v>
      </c>
      <c r="P59" s="74">
        <v>212268</v>
      </c>
      <c r="Q59" s="74">
        <v>13546</v>
      </c>
      <c r="R59" s="74">
        <v>1706</v>
      </c>
      <c r="S59" s="74">
        <v>8332</v>
      </c>
      <c r="T59" s="74">
        <v>241</v>
      </c>
      <c r="U59" s="74">
        <v>55550</v>
      </c>
      <c r="V59" s="74">
        <v>9144</v>
      </c>
      <c r="W59" s="74">
        <v>5569</v>
      </c>
      <c r="X59" s="74">
        <v>68192</v>
      </c>
      <c r="Y59" s="74">
        <v>108655</v>
      </c>
      <c r="Z59" s="74">
        <v>21376</v>
      </c>
      <c r="AA59" s="74">
        <v>1491519</v>
      </c>
      <c r="AB59" s="74">
        <v>80</v>
      </c>
      <c r="AC59" s="74">
        <v>218798</v>
      </c>
      <c r="AD59" s="74">
        <v>11948</v>
      </c>
      <c r="AE59" s="74">
        <v>0</v>
      </c>
      <c r="AF59" s="74">
        <v>1670</v>
      </c>
      <c r="AG59" s="74">
        <v>5313</v>
      </c>
      <c r="AH59" s="74">
        <v>21023</v>
      </c>
      <c r="AI59" s="74">
        <v>533686</v>
      </c>
      <c r="AJ59" s="74">
        <v>1795</v>
      </c>
      <c r="AK59" s="74">
        <v>83598</v>
      </c>
      <c r="AL59" s="20">
        <f t="shared" si="0"/>
        <v>3199450</v>
      </c>
      <c r="AN59" s="81">
        <v>3567</v>
      </c>
      <c r="AO59" s="81">
        <v>0</v>
      </c>
      <c r="AP59" s="81">
        <f t="shared" si="1"/>
        <v>3567</v>
      </c>
      <c r="AQ59" s="109"/>
      <c r="AR59" s="20">
        <f>AL59+AP59</f>
        <v>3203017</v>
      </c>
    </row>
    <row r="60" spans="1:44">
      <c r="A60" s="27"/>
      <c r="B60" s="28"/>
      <c r="C60" s="28" t="s">
        <v>339</v>
      </c>
      <c r="D60" s="195" t="s">
        <v>347</v>
      </c>
      <c r="E60" s="195"/>
      <c r="F60" s="196"/>
      <c r="G60" s="20">
        <v>1</v>
      </c>
      <c r="H60" s="20">
        <v>57</v>
      </c>
      <c r="I60" s="74">
        <v>189828</v>
      </c>
      <c r="J60" s="74">
        <v>0</v>
      </c>
      <c r="K60" s="74">
        <v>0</v>
      </c>
      <c r="L60" s="74">
        <v>18117</v>
      </c>
      <c r="M60" s="74">
        <v>8323</v>
      </c>
      <c r="N60" s="74">
        <v>245</v>
      </c>
      <c r="O60" s="74">
        <v>0</v>
      </c>
      <c r="P60" s="74">
        <v>8302</v>
      </c>
      <c r="Q60" s="74">
        <v>3042</v>
      </c>
      <c r="R60" s="74">
        <v>0</v>
      </c>
      <c r="S60" s="74">
        <v>8259</v>
      </c>
      <c r="T60" s="74">
        <v>0</v>
      </c>
      <c r="U60" s="74">
        <v>47018</v>
      </c>
      <c r="V60" s="74">
        <v>29</v>
      </c>
      <c r="W60" s="74">
        <v>2616</v>
      </c>
      <c r="X60" s="74">
        <v>63693</v>
      </c>
      <c r="Y60" s="74">
        <v>0</v>
      </c>
      <c r="Z60" s="74">
        <v>0</v>
      </c>
      <c r="AA60" s="74">
        <v>0</v>
      </c>
      <c r="AB60" s="74">
        <v>0</v>
      </c>
      <c r="AC60" s="74">
        <v>0</v>
      </c>
      <c r="AD60" s="74">
        <v>0</v>
      </c>
      <c r="AE60" s="74">
        <v>0</v>
      </c>
      <c r="AF60" s="74">
        <v>0</v>
      </c>
      <c r="AG60" s="74">
        <v>0</v>
      </c>
      <c r="AH60" s="74">
        <v>1382</v>
      </c>
      <c r="AI60" s="74">
        <v>2951</v>
      </c>
      <c r="AJ60" s="74">
        <v>380</v>
      </c>
      <c r="AK60" s="74">
        <v>55732</v>
      </c>
      <c r="AL60" s="20">
        <f t="shared" si="0"/>
        <v>409917</v>
      </c>
      <c r="AN60" s="81">
        <v>0</v>
      </c>
      <c r="AO60" s="81">
        <v>0</v>
      </c>
      <c r="AP60" s="81">
        <f t="shared" si="1"/>
        <v>0</v>
      </c>
      <c r="AQ60" s="109"/>
      <c r="AR60" s="20">
        <f>AL60+AP60</f>
        <v>409917</v>
      </c>
    </row>
    <row r="61" spans="1:44">
      <c r="A61" s="27"/>
      <c r="B61" s="28"/>
      <c r="C61" s="28" t="s">
        <v>341</v>
      </c>
      <c r="D61" s="195" t="s">
        <v>348</v>
      </c>
      <c r="E61" s="195"/>
      <c r="F61" s="196"/>
      <c r="G61" s="20">
        <v>1</v>
      </c>
      <c r="H61" s="20">
        <v>58</v>
      </c>
      <c r="I61" s="74">
        <v>1365</v>
      </c>
      <c r="J61" s="74">
        <v>0</v>
      </c>
      <c r="K61" s="74">
        <v>0</v>
      </c>
      <c r="L61" s="74">
        <v>0</v>
      </c>
      <c r="M61" s="74">
        <v>0</v>
      </c>
      <c r="N61" s="74">
        <v>0</v>
      </c>
      <c r="O61" s="74">
        <v>0</v>
      </c>
      <c r="P61" s="74">
        <v>543</v>
      </c>
      <c r="Q61" s="74">
        <v>0</v>
      </c>
      <c r="R61" s="74">
        <v>0</v>
      </c>
      <c r="S61" s="74">
        <v>73</v>
      </c>
      <c r="T61" s="74">
        <v>0</v>
      </c>
      <c r="U61" s="74">
        <v>413</v>
      </c>
      <c r="V61" s="74">
        <v>0</v>
      </c>
      <c r="W61" s="74">
        <v>0</v>
      </c>
      <c r="X61" s="74">
        <v>0</v>
      </c>
      <c r="Y61" s="74">
        <v>0</v>
      </c>
      <c r="Z61" s="74">
        <v>0</v>
      </c>
      <c r="AA61" s="74">
        <v>0</v>
      </c>
      <c r="AB61" s="74">
        <v>0</v>
      </c>
      <c r="AC61" s="74">
        <v>0</v>
      </c>
      <c r="AD61" s="74">
        <v>0</v>
      </c>
      <c r="AE61" s="74">
        <v>0</v>
      </c>
      <c r="AF61" s="74">
        <v>0</v>
      </c>
      <c r="AG61" s="74">
        <v>0</v>
      </c>
      <c r="AH61" s="74">
        <v>0</v>
      </c>
      <c r="AI61" s="74">
        <v>0</v>
      </c>
      <c r="AJ61" s="74">
        <v>0</v>
      </c>
      <c r="AK61" s="74">
        <v>27866</v>
      </c>
      <c r="AL61" s="20">
        <f t="shared" si="0"/>
        <v>30260</v>
      </c>
      <c r="AN61" s="81">
        <v>0</v>
      </c>
      <c r="AO61" s="81">
        <v>0</v>
      </c>
      <c r="AP61" s="81">
        <f t="shared" si="1"/>
        <v>0</v>
      </c>
      <c r="AQ61" s="109"/>
      <c r="AR61" s="20">
        <f>AL61+AP61</f>
        <v>30260</v>
      </c>
    </row>
    <row r="62" spans="1:44">
      <c r="A62" s="27"/>
      <c r="B62" s="28"/>
      <c r="C62" s="28" t="s">
        <v>343</v>
      </c>
      <c r="D62" s="195" t="s">
        <v>349</v>
      </c>
      <c r="E62" s="195"/>
      <c r="F62" s="196"/>
      <c r="G62" s="20">
        <v>1</v>
      </c>
      <c r="H62" s="20">
        <v>59</v>
      </c>
      <c r="I62" s="74">
        <v>0</v>
      </c>
      <c r="J62" s="74">
        <v>0</v>
      </c>
      <c r="K62" s="74">
        <v>0</v>
      </c>
      <c r="L62" s="74">
        <v>325</v>
      </c>
      <c r="M62" s="74">
        <v>0</v>
      </c>
      <c r="N62" s="74">
        <v>0</v>
      </c>
      <c r="O62" s="74">
        <v>0</v>
      </c>
      <c r="P62" s="74">
        <v>150607</v>
      </c>
      <c r="Q62" s="74">
        <v>0</v>
      </c>
      <c r="R62" s="74">
        <v>1706</v>
      </c>
      <c r="S62" s="74">
        <v>0</v>
      </c>
      <c r="T62" s="74">
        <v>0</v>
      </c>
      <c r="U62" s="74">
        <v>5649</v>
      </c>
      <c r="V62" s="74">
        <v>460</v>
      </c>
      <c r="W62" s="74">
        <v>2569</v>
      </c>
      <c r="X62" s="74">
        <v>973</v>
      </c>
      <c r="Y62" s="74">
        <v>108655</v>
      </c>
      <c r="Z62" s="74">
        <v>0</v>
      </c>
      <c r="AA62" s="74">
        <v>549316</v>
      </c>
      <c r="AB62" s="74">
        <v>0</v>
      </c>
      <c r="AC62" s="74">
        <v>218798</v>
      </c>
      <c r="AD62" s="74">
        <v>0</v>
      </c>
      <c r="AE62" s="74">
        <v>0</v>
      </c>
      <c r="AF62" s="74">
        <v>0</v>
      </c>
      <c r="AG62" s="74">
        <v>0</v>
      </c>
      <c r="AH62" s="74">
        <v>9198</v>
      </c>
      <c r="AI62" s="74">
        <v>471342</v>
      </c>
      <c r="AJ62" s="74">
        <v>0</v>
      </c>
      <c r="AK62" s="74">
        <v>0</v>
      </c>
      <c r="AL62" s="20">
        <f t="shared" si="0"/>
        <v>1519598</v>
      </c>
      <c r="AN62" s="81">
        <v>0</v>
      </c>
      <c r="AO62" s="81">
        <v>0</v>
      </c>
      <c r="AP62" s="81">
        <f t="shared" si="1"/>
        <v>0</v>
      </c>
      <c r="AQ62" s="109"/>
      <c r="AR62" s="20">
        <f>AL62+AP62</f>
        <v>1519598</v>
      </c>
    </row>
    <row r="63" spans="1:44">
      <c r="A63" s="27"/>
      <c r="B63" s="28"/>
      <c r="C63" s="28" t="s">
        <v>322</v>
      </c>
      <c r="D63" s="195" t="s">
        <v>350</v>
      </c>
      <c r="E63" s="195"/>
      <c r="F63" s="196"/>
      <c r="G63" s="20">
        <v>1</v>
      </c>
      <c r="H63" s="20">
        <v>60</v>
      </c>
      <c r="I63" s="74">
        <v>0</v>
      </c>
      <c r="J63" s="74">
        <v>0</v>
      </c>
      <c r="K63" s="74">
        <v>0</v>
      </c>
      <c r="L63" s="74">
        <v>0</v>
      </c>
      <c r="M63" s="74">
        <v>0</v>
      </c>
      <c r="N63" s="74">
        <v>0</v>
      </c>
      <c r="O63" s="74">
        <v>0</v>
      </c>
      <c r="P63" s="74">
        <v>0</v>
      </c>
      <c r="Q63" s="74">
        <v>0</v>
      </c>
      <c r="R63" s="74">
        <v>0</v>
      </c>
      <c r="S63" s="74">
        <v>0</v>
      </c>
      <c r="T63" s="74">
        <v>0</v>
      </c>
      <c r="U63" s="74">
        <v>0</v>
      </c>
      <c r="V63" s="74">
        <v>0</v>
      </c>
      <c r="W63" s="74">
        <v>0</v>
      </c>
      <c r="X63" s="74">
        <v>0</v>
      </c>
      <c r="Y63" s="74">
        <v>0</v>
      </c>
      <c r="Z63" s="74">
        <v>0</v>
      </c>
      <c r="AA63" s="74">
        <v>0</v>
      </c>
      <c r="AB63" s="74">
        <v>0</v>
      </c>
      <c r="AC63" s="74">
        <v>0</v>
      </c>
      <c r="AD63" s="74">
        <v>0</v>
      </c>
      <c r="AE63" s="74">
        <v>0</v>
      </c>
      <c r="AF63" s="74">
        <v>0</v>
      </c>
      <c r="AG63" s="74">
        <v>0</v>
      </c>
      <c r="AH63" s="74">
        <v>0</v>
      </c>
      <c r="AI63" s="74">
        <v>0</v>
      </c>
      <c r="AJ63" s="74">
        <v>0</v>
      </c>
      <c r="AK63" s="74">
        <v>0</v>
      </c>
      <c r="AL63" s="20">
        <f t="shared" si="0"/>
        <v>0</v>
      </c>
      <c r="AN63" s="81">
        <v>0</v>
      </c>
      <c r="AO63" s="81">
        <v>0</v>
      </c>
      <c r="AP63" s="81">
        <f t="shared" si="1"/>
        <v>0</v>
      </c>
      <c r="AQ63" s="109"/>
      <c r="AR63" s="20">
        <f>AL63+AP63</f>
        <v>0</v>
      </c>
    </row>
    <row r="64" spans="1:44">
      <c r="A64" s="27"/>
      <c r="B64" s="28"/>
      <c r="C64" s="28" t="s">
        <v>324</v>
      </c>
      <c r="D64" s="195" t="s">
        <v>325</v>
      </c>
      <c r="E64" s="195"/>
      <c r="F64" s="196"/>
      <c r="G64" s="20">
        <v>1</v>
      </c>
      <c r="H64" s="20">
        <v>61</v>
      </c>
      <c r="I64" s="74">
        <v>52947</v>
      </c>
      <c r="J64" s="74">
        <v>51</v>
      </c>
      <c r="K64" s="74">
        <v>361</v>
      </c>
      <c r="L64" s="74">
        <v>52348</v>
      </c>
      <c r="M64" s="74">
        <v>423</v>
      </c>
      <c r="N64" s="74">
        <v>492</v>
      </c>
      <c r="O64" s="74">
        <v>616</v>
      </c>
      <c r="P64" s="74">
        <v>52816</v>
      </c>
      <c r="Q64" s="74">
        <v>10504</v>
      </c>
      <c r="R64" s="74">
        <v>0</v>
      </c>
      <c r="S64" s="74">
        <v>0</v>
      </c>
      <c r="T64" s="74">
        <v>241</v>
      </c>
      <c r="U64" s="74">
        <v>2470</v>
      </c>
      <c r="V64" s="74">
        <v>8655</v>
      </c>
      <c r="W64" s="74">
        <v>384</v>
      </c>
      <c r="X64" s="74">
        <v>3526</v>
      </c>
      <c r="Y64" s="74">
        <v>0</v>
      </c>
      <c r="Z64" s="74">
        <v>21376</v>
      </c>
      <c r="AA64" s="74">
        <v>942203</v>
      </c>
      <c r="AB64" s="74">
        <v>80</v>
      </c>
      <c r="AC64" s="74">
        <v>0</v>
      </c>
      <c r="AD64" s="74">
        <v>11948</v>
      </c>
      <c r="AE64" s="74">
        <v>0</v>
      </c>
      <c r="AF64" s="74">
        <v>1670</v>
      </c>
      <c r="AG64" s="74">
        <v>5313</v>
      </c>
      <c r="AH64" s="74">
        <v>10443</v>
      </c>
      <c r="AI64" s="74">
        <v>59393</v>
      </c>
      <c r="AJ64" s="74">
        <v>1415</v>
      </c>
      <c r="AK64" s="74">
        <v>0</v>
      </c>
      <c r="AL64" s="20">
        <f t="shared" si="0"/>
        <v>1239675</v>
      </c>
      <c r="AN64" s="81">
        <v>3567</v>
      </c>
      <c r="AO64" s="81">
        <v>0</v>
      </c>
      <c r="AP64" s="81">
        <f t="shared" si="1"/>
        <v>3567</v>
      </c>
      <c r="AQ64" s="109"/>
      <c r="AR64" s="20">
        <f>AL64+AP64</f>
        <v>1243242</v>
      </c>
    </row>
    <row r="65" spans="1:44" ht="13.5" customHeight="1">
      <c r="A65" s="27"/>
      <c r="B65" s="28" t="s">
        <v>326</v>
      </c>
      <c r="C65" s="195" t="s">
        <v>351</v>
      </c>
      <c r="D65" s="195"/>
      <c r="E65" s="195"/>
      <c r="F65" s="196"/>
      <c r="G65" s="20">
        <v>1</v>
      </c>
      <c r="H65" s="20">
        <v>62</v>
      </c>
      <c r="I65" s="74">
        <v>5898801</v>
      </c>
      <c r="J65" s="74">
        <v>189598</v>
      </c>
      <c r="K65" s="74">
        <v>863606</v>
      </c>
      <c r="L65" s="74">
        <v>858447</v>
      </c>
      <c r="M65" s="74">
        <v>538733</v>
      </c>
      <c r="N65" s="74">
        <v>999931</v>
      </c>
      <c r="O65" s="74">
        <v>21918</v>
      </c>
      <c r="P65" s="74">
        <v>120368</v>
      </c>
      <c r="Q65" s="74">
        <v>538739</v>
      </c>
      <c r="R65" s="74">
        <v>646714</v>
      </c>
      <c r="S65" s="74">
        <v>-43006</v>
      </c>
      <c r="T65" s="74">
        <v>64579</v>
      </c>
      <c r="U65" s="74">
        <v>418286</v>
      </c>
      <c r="V65" s="74">
        <v>2129895</v>
      </c>
      <c r="W65" s="74">
        <v>279967</v>
      </c>
      <c r="X65" s="74">
        <v>464262</v>
      </c>
      <c r="Y65" s="74">
        <v>27064</v>
      </c>
      <c r="Z65" s="74">
        <v>208043</v>
      </c>
      <c r="AA65" s="74">
        <v>682488</v>
      </c>
      <c r="AB65" s="74">
        <v>117351</v>
      </c>
      <c r="AC65" s="74">
        <v>732</v>
      </c>
      <c r="AD65" s="74">
        <v>430314</v>
      </c>
      <c r="AE65" s="74">
        <v>-76735</v>
      </c>
      <c r="AF65" s="74">
        <v>215976</v>
      </c>
      <c r="AG65" s="74">
        <v>315782</v>
      </c>
      <c r="AH65" s="74">
        <v>192230</v>
      </c>
      <c r="AI65" s="74">
        <v>962748</v>
      </c>
      <c r="AJ65" s="74">
        <v>373773</v>
      </c>
      <c r="AK65" s="74">
        <v>485342</v>
      </c>
      <c r="AL65" s="20">
        <f t="shared" si="0"/>
        <v>17925946</v>
      </c>
      <c r="AN65" s="81">
        <v>-31954</v>
      </c>
      <c r="AO65" s="81">
        <v>7864</v>
      </c>
      <c r="AP65" s="81">
        <f t="shared" si="1"/>
        <v>-24090</v>
      </c>
      <c r="AQ65" s="109"/>
      <c r="AR65" s="20">
        <f>AL65+AP65</f>
        <v>17901856</v>
      </c>
    </row>
    <row r="66" spans="1:44">
      <c r="A66" s="27"/>
      <c r="B66" s="28"/>
      <c r="C66" s="32" t="s">
        <v>339</v>
      </c>
      <c r="D66" s="195" t="s">
        <v>352</v>
      </c>
      <c r="E66" s="195"/>
      <c r="F66" s="196"/>
      <c r="G66" s="20">
        <v>1</v>
      </c>
      <c r="H66" s="20">
        <v>63</v>
      </c>
      <c r="I66" s="74">
        <v>1111950</v>
      </c>
      <c r="J66" s="74">
        <v>0</v>
      </c>
      <c r="K66" s="74">
        <v>0</v>
      </c>
      <c r="L66" s="74">
        <v>419557</v>
      </c>
      <c r="M66" s="74">
        <v>0</v>
      </c>
      <c r="N66" s="74">
        <v>318980</v>
      </c>
      <c r="O66" s="74">
        <v>0</v>
      </c>
      <c r="P66" s="74">
        <v>0</v>
      </c>
      <c r="Q66" s="74">
        <v>16790</v>
      </c>
      <c r="R66" s="74">
        <v>90000</v>
      </c>
      <c r="S66" s="74">
        <v>0</v>
      </c>
      <c r="T66" s="74">
        <v>5558</v>
      </c>
      <c r="U66" s="74">
        <v>0</v>
      </c>
      <c r="V66" s="74">
        <v>250000</v>
      </c>
      <c r="W66" s="74">
        <v>84000</v>
      </c>
      <c r="X66" s="74">
        <v>100693</v>
      </c>
      <c r="Y66" s="74">
        <v>0</v>
      </c>
      <c r="Z66" s="74">
        <v>0</v>
      </c>
      <c r="AA66" s="74">
        <v>75610</v>
      </c>
      <c r="AB66" s="74">
        <v>8742</v>
      </c>
      <c r="AC66" s="74">
        <v>0</v>
      </c>
      <c r="AD66" s="74">
        <v>60000</v>
      </c>
      <c r="AE66" s="74">
        <v>0</v>
      </c>
      <c r="AF66" s="74">
        <v>170417</v>
      </c>
      <c r="AG66" s="74">
        <v>199946</v>
      </c>
      <c r="AH66" s="74">
        <v>124566</v>
      </c>
      <c r="AI66" s="74">
        <v>32000</v>
      </c>
      <c r="AJ66" s="74">
        <v>1600</v>
      </c>
      <c r="AK66" s="74">
        <v>15528</v>
      </c>
      <c r="AL66" s="20">
        <f t="shared" si="0"/>
        <v>3085937</v>
      </c>
      <c r="AN66" s="81">
        <v>0</v>
      </c>
      <c r="AO66" s="81">
        <v>0</v>
      </c>
      <c r="AP66" s="81">
        <f t="shared" si="1"/>
        <v>0</v>
      </c>
      <c r="AQ66" s="109"/>
      <c r="AR66" s="20">
        <f>AL66+AP66</f>
        <v>3085937</v>
      </c>
    </row>
    <row r="67" spans="1:44">
      <c r="A67" s="27"/>
      <c r="B67" s="28"/>
      <c r="C67" s="32" t="s">
        <v>341</v>
      </c>
      <c r="D67" s="195" t="s">
        <v>353</v>
      </c>
      <c r="E67" s="195"/>
      <c r="F67" s="196"/>
      <c r="G67" s="20">
        <v>1</v>
      </c>
      <c r="H67" s="20">
        <v>64</v>
      </c>
      <c r="I67" s="74">
        <v>0</v>
      </c>
      <c r="J67" s="74">
        <v>0</v>
      </c>
      <c r="K67" s="74">
        <v>0</v>
      </c>
      <c r="L67" s="74">
        <v>0</v>
      </c>
      <c r="M67" s="74">
        <v>0</v>
      </c>
      <c r="N67" s="74">
        <v>140820</v>
      </c>
      <c r="O67" s="74">
        <v>0</v>
      </c>
      <c r="P67" s="74">
        <v>0</v>
      </c>
      <c r="Q67" s="74">
        <v>0</v>
      </c>
      <c r="R67" s="74">
        <v>0</v>
      </c>
      <c r="S67" s="74">
        <v>0</v>
      </c>
      <c r="T67" s="74">
        <v>0</v>
      </c>
      <c r="U67" s="74">
        <v>0</v>
      </c>
      <c r="V67" s="74">
        <v>0</v>
      </c>
      <c r="W67" s="74">
        <v>0</v>
      </c>
      <c r="X67" s="74">
        <v>0</v>
      </c>
      <c r="Y67" s="74">
        <v>915</v>
      </c>
      <c r="Z67" s="74">
        <v>9453</v>
      </c>
      <c r="AA67" s="74">
        <v>17531</v>
      </c>
      <c r="AB67" s="74">
        <v>0</v>
      </c>
      <c r="AC67" s="74">
        <v>0</v>
      </c>
      <c r="AD67" s="74">
        <v>0</v>
      </c>
      <c r="AE67" s="74">
        <v>0</v>
      </c>
      <c r="AF67" s="74">
        <v>0</v>
      </c>
      <c r="AG67" s="74">
        <v>0</v>
      </c>
      <c r="AH67" s="74">
        <v>0</v>
      </c>
      <c r="AI67" s="74">
        <v>0</v>
      </c>
      <c r="AJ67" s="74">
        <v>0</v>
      </c>
      <c r="AK67" s="74">
        <v>0</v>
      </c>
      <c r="AL67" s="20">
        <f t="shared" si="0"/>
        <v>168719</v>
      </c>
      <c r="AN67" s="81">
        <v>0</v>
      </c>
      <c r="AO67" s="81">
        <v>0</v>
      </c>
      <c r="AP67" s="81">
        <f t="shared" si="1"/>
        <v>0</v>
      </c>
      <c r="AQ67" s="109"/>
      <c r="AR67" s="20">
        <f>AL67+AP67</f>
        <v>168719</v>
      </c>
    </row>
    <row r="68" spans="1:44">
      <c r="A68" s="27"/>
      <c r="B68" s="28"/>
      <c r="C68" s="32" t="s">
        <v>343</v>
      </c>
      <c r="D68" s="195" t="s">
        <v>354</v>
      </c>
      <c r="E68" s="195"/>
      <c r="F68" s="196"/>
      <c r="G68" s="20">
        <v>1</v>
      </c>
      <c r="H68" s="20">
        <v>65</v>
      </c>
      <c r="I68" s="74">
        <v>0</v>
      </c>
      <c r="J68" s="74">
        <v>0</v>
      </c>
      <c r="K68" s="74">
        <v>440000</v>
      </c>
      <c r="L68" s="74">
        <v>165164</v>
      </c>
      <c r="M68" s="74">
        <v>388733</v>
      </c>
      <c r="N68" s="74">
        <v>509124</v>
      </c>
      <c r="O68" s="74">
        <v>0</v>
      </c>
      <c r="P68" s="74">
        <v>0</v>
      </c>
      <c r="Q68" s="74">
        <v>49000</v>
      </c>
      <c r="R68" s="74">
        <v>370000</v>
      </c>
      <c r="S68" s="74">
        <v>0</v>
      </c>
      <c r="T68" s="74">
        <v>10000</v>
      </c>
      <c r="U68" s="74">
        <v>0</v>
      </c>
      <c r="V68" s="74">
        <v>1499283</v>
      </c>
      <c r="W68" s="74">
        <v>140000</v>
      </c>
      <c r="X68" s="74">
        <v>90000</v>
      </c>
      <c r="Y68" s="74">
        <v>0</v>
      </c>
      <c r="Z68" s="74">
        <v>101156</v>
      </c>
      <c r="AA68" s="74">
        <v>585955</v>
      </c>
      <c r="AB68" s="74">
        <v>8274</v>
      </c>
      <c r="AC68" s="74">
        <v>23200</v>
      </c>
      <c r="AD68" s="74">
        <v>180000</v>
      </c>
      <c r="AE68" s="74">
        <v>0</v>
      </c>
      <c r="AF68" s="74">
        <v>0</v>
      </c>
      <c r="AG68" s="74">
        <v>91428</v>
      </c>
      <c r="AH68" s="74">
        <v>10000</v>
      </c>
      <c r="AI68" s="74">
        <v>262690</v>
      </c>
      <c r="AJ68" s="74">
        <v>273547</v>
      </c>
      <c r="AK68" s="74">
        <v>470599</v>
      </c>
      <c r="AL68" s="20">
        <f t="shared" si="0"/>
        <v>5668153</v>
      </c>
      <c r="AN68" s="81">
        <v>0</v>
      </c>
      <c r="AO68" s="81">
        <v>0</v>
      </c>
      <c r="AP68" s="81">
        <f t="shared" si="1"/>
        <v>0</v>
      </c>
      <c r="AQ68" s="109"/>
      <c r="AR68" s="20">
        <f>AL68+AP68</f>
        <v>5668153</v>
      </c>
    </row>
    <row r="69" spans="1:44">
      <c r="A69" s="27"/>
      <c r="B69" s="28"/>
      <c r="C69" s="32" t="s">
        <v>322</v>
      </c>
      <c r="D69" s="195" t="s">
        <v>355</v>
      </c>
      <c r="E69" s="195"/>
      <c r="F69" s="196"/>
      <c r="G69" s="20">
        <v>1</v>
      </c>
      <c r="H69" s="20">
        <v>66</v>
      </c>
      <c r="I69" s="74">
        <v>0</v>
      </c>
      <c r="J69" s="74">
        <v>0</v>
      </c>
      <c r="K69" s="74">
        <v>0</v>
      </c>
      <c r="L69" s="74">
        <v>0</v>
      </c>
      <c r="M69" s="74">
        <v>0</v>
      </c>
      <c r="N69" s="74">
        <v>0</v>
      </c>
      <c r="O69" s="74">
        <v>0</v>
      </c>
      <c r="P69" s="74">
        <v>0</v>
      </c>
      <c r="Q69" s="74">
        <v>0</v>
      </c>
      <c r="R69" s="74">
        <v>0</v>
      </c>
      <c r="S69" s="74">
        <v>0</v>
      </c>
      <c r="T69" s="74">
        <v>0</v>
      </c>
      <c r="U69" s="74">
        <v>0</v>
      </c>
      <c r="V69" s="74">
        <v>0</v>
      </c>
      <c r="W69" s="74">
        <v>0</v>
      </c>
      <c r="X69" s="74">
        <v>0</v>
      </c>
      <c r="Y69" s="74">
        <v>0</v>
      </c>
      <c r="Z69" s="74">
        <v>63761</v>
      </c>
      <c r="AA69" s="74">
        <v>0</v>
      </c>
      <c r="AB69" s="74">
        <v>0</v>
      </c>
      <c r="AC69" s="74">
        <v>0</v>
      </c>
      <c r="AD69" s="74">
        <v>0</v>
      </c>
      <c r="AE69" s="74">
        <v>0</v>
      </c>
      <c r="AF69" s="74">
        <v>0</v>
      </c>
      <c r="AG69" s="74">
        <v>0</v>
      </c>
      <c r="AH69" s="74">
        <v>0</v>
      </c>
      <c r="AI69" s="74">
        <v>0</v>
      </c>
      <c r="AJ69" s="74">
        <v>0</v>
      </c>
      <c r="AK69" s="74">
        <v>0</v>
      </c>
      <c r="AL69" s="20">
        <f t="shared" si="0"/>
        <v>63761</v>
      </c>
      <c r="AN69" s="81">
        <v>0</v>
      </c>
      <c r="AO69" s="81">
        <v>0</v>
      </c>
      <c r="AP69" s="81">
        <f t="shared" si="1"/>
        <v>0</v>
      </c>
      <c r="AQ69" s="109"/>
      <c r="AR69" s="20">
        <f>AL69+AP69</f>
        <v>63761</v>
      </c>
    </row>
    <row r="70" spans="1:44">
      <c r="A70" s="33"/>
      <c r="B70" s="34"/>
      <c r="C70" s="242" t="s">
        <v>324</v>
      </c>
      <c r="D70" s="195" t="s">
        <v>356</v>
      </c>
      <c r="E70" s="195"/>
      <c r="F70" s="196"/>
      <c r="G70" s="20">
        <v>1</v>
      </c>
      <c r="H70" s="20">
        <v>67</v>
      </c>
      <c r="I70" s="74">
        <v>4786851</v>
      </c>
      <c r="J70" s="74">
        <v>189598</v>
      </c>
      <c r="K70" s="74">
        <v>423606</v>
      </c>
      <c r="L70" s="74">
        <v>273726</v>
      </c>
      <c r="M70" s="74">
        <v>150000</v>
      </c>
      <c r="N70" s="74">
        <v>31007</v>
      </c>
      <c r="O70" s="74">
        <v>21918</v>
      </c>
      <c r="P70" s="74">
        <v>120368</v>
      </c>
      <c r="Q70" s="74">
        <v>472949</v>
      </c>
      <c r="R70" s="74">
        <v>186714</v>
      </c>
      <c r="S70" s="74">
        <v>0</v>
      </c>
      <c r="T70" s="74">
        <v>49021</v>
      </c>
      <c r="U70" s="74">
        <v>418286</v>
      </c>
      <c r="V70" s="74">
        <v>380612</v>
      </c>
      <c r="W70" s="74">
        <v>55967</v>
      </c>
      <c r="X70" s="74">
        <v>273569</v>
      </c>
      <c r="Y70" s="74">
        <v>26149</v>
      </c>
      <c r="Z70" s="74">
        <v>33673</v>
      </c>
      <c r="AA70" s="74">
        <v>3392</v>
      </c>
      <c r="AB70" s="74">
        <v>100335</v>
      </c>
      <c r="AC70" s="74">
        <v>0</v>
      </c>
      <c r="AD70" s="74">
        <v>190314</v>
      </c>
      <c r="AE70" s="74">
        <v>0</v>
      </c>
      <c r="AF70" s="74">
        <v>45559</v>
      </c>
      <c r="AG70" s="74">
        <v>24408</v>
      </c>
      <c r="AH70" s="74">
        <v>57664</v>
      </c>
      <c r="AI70" s="74">
        <v>668058</v>
      </c>
      <c r="AJ70" s="74">
        <v>98626</v>
      </c>
      <c r="AK70" s="74">
        <v>0</v>
      </c>
      <c r="AL70" s="20">
        <f t="shared" si="0"/>
        <v>9082370</v>
      </c>
      <c r="AN70" s="81">
        <v>0</v>
      </c>
      <c r="AO70" s="81">
        <v>7864</v>
      </c>
      <c r="AP70" s="81">
        <f t="shared" si="1"/>
        <v>7864</v>
      </c>
      <c r="AQ70" s="109"/>
      <c r="AR70" s="20">
        <f>AL70+AP70</f>
        <v>9090234</v>
      </c>
    </row>
    <row r="71" spans="1:44">
      <c r="A71" s="35"/>
      <c r="B71" s="36"/>
      <c r="C71" s="243"/>
      <c r="D71" s="195" t="s">
        <v>357</v>
      </c>
      <c r="E71" s="195"/>
      <c r="F71" s="196"/>
      <c r="G71" s="20">
        <v>1</v>
      </c>
      <c r="H71" s="20">
        <v>68</v>
      </c>
      <c r="I71" s="74">
        <v>0</v>
      </c>
      <c r="J71" s="74">
        <v>0</v>
      </c>
      <c r="K71" s="74">
        <v>0</v>
      </c>
      <c r="L71" s="74">
        <v>0</v>
      </c>
      <c r="M71" s="74">
        <v>0</v>
      </c>
      <c r="N71" s="74">
        <v>0</v>
      </c>
      <c r="O71" s="74">
        <v>0</v>
      </c>
      <c r="P71" s="74">
        <v>0</v>
      </c>
      <c r="Q71" s="74">
        <v>0</v>
      </c>
      <c r="R71" s="74">
        <v>0</v>
      </c>
      <c r="S71" s="74">
        <v>43006</v>
      </c>
      <c r="T71" s="74">
        <v>0</v>
      </c>
      <c r="U71" s="74">
        <v>0</v>
      </c>
      <c r="V71" s="74">
        <v>0</v>
      </c>
      <c r="W71" s="74">
        <v>0</v>
      </c>
      <c r="X71" s="74">
        <v>0</v>
      </c>
      <c r="Y71" s="74">
        <v>0</v>
      </c>
      <c r="Z71" s="74">
        <v>0</v>
      </c>
      <c r="AA71" s="74">
        <v>0</v>
      </c>
      <c r="AB71" s="74">
        <v>0</v>
      </c>
      <c r="AC71" s="74">
        <v>22468</v>
      </c>
      <c r="AD71" s="74">
        <v>0</v>
      </c>
      <c r="AE71" s="74">
        <v>76735</v>
      </c>
      <c r="AF71" s="74">
        <v>0</v>
      </c>
      <c r="AG71" s="74">
        <v>0</v>
      </c>
      <c r="AH71" s="74">
        <v>0</v>
      </c>
      <c r="AI71" s="74">
        <v>0</v>
      </c>
      <c r="AJ71" s="74">
        <v>0</v>
      </c>
      <c r="AK71" s="74">
        <v>785</v>
      </c>
      <c r="AL71" s="20">
        <f t="shared" si="0"/>
        <v>142994</v>
      </c>
      <c r="AN71" s="81">
        <v>31954</v>
      </c>
      <c r="AO71" s="81">
        <v>0</v>
      </c>
      <c r="AP71" s="81">
        <f t="shared" si="1"/>
        <v>31954</v>
      </c>
      <c r="AQ71" s="109"/>
      <c r="AR71" s="20">
        <f>AL71+AP71</f>
        <v>174948</v>
      </c>
    </row>
    <row r="72" spans="1:44" ht="13.5" customHeight="1">
      <c r="A72" s="231" t="s">
        <v>358</v>
      </c>
      <c r="B72" s="231"/>
      <c r="C72" s="231"/>
      <c r="D72" s="221" t="s">
        <v>359</v>
      </c>
      <c r="E72" s="221"/>
      <c r="F72" s="221"/>
      <c r="G72" s="20">
        <v>1</v>
      </c>
      <c r="H72" s="20">
        <v>69</v>
      </c>
      <c r="I72" s="74">
        <v>2883462</v>
      </c>
      <c r="J72" s="74">
        <v>93161</v>
      </c>
      <c r="K72" s="74">
        <v>86171</v>
      </c>
      <c r="L72" s="74">
        <v>26552</v>
      </c>
      <c r="M72" s="74">
        <v>100000</v>
      </c>
      <c r="N72" s="74">
        <v>31007</v>
      </c>
      <c r="O72" s="74">
        <v>9676</v>
      </c>
      <c r="P72" s="74">
        <v>52819</v>
      </c>
      <c r="Q72" s="74">
        <v>74568</v>
      </c>
      <c r="R72" s="74">
        <v>74288</v>
      </c>
      <c r="S72" s="74">
        <v>0</v>
      </c>
      <c r="T72" s="74">
        <v>20411</v>
      </c>
      <c r="U72" s="74">
        <v>111196</v>
      </c>
      <c r="V72" s="74">
        <v>138135</v>
      </c>
      <c r="W72" s="74">
        <v>3182</v>
      </c>
      <c r="X72" s="74">
        <v>4119</v>
      </c>
      <c r="Y72" s="74">
        <v>0</v>
      </c>
      <c r="Z72" s="74">
        <v>33673</v>
      </c>
      <c r="AA72" s="74">
        <v>3392</v>
      </c>
      <c r="AB72" s="74">
        <v>0</v>
      </c>
      <c r="AC72" s="74">
        <v>0</v>
      </c>
      <c r="AD72" s="74">
        <v>30617</v>
      </c>
      <c r="AE72" s="74">
        <v>0</v>
      </c>
      <c r="AF72" s="74">
        <v>27813</v>
      </c>
      <c r="AG72" s="74">
        <v>24408</v>
      </c>
      <c r="AH72" s="74">
        <v>57664</v>
      </c>
      <c r="AI72" s="74">
        <v>307659</v>
      </c>
      <c r="AJ72" s="74">
        <v>53291</v>
      </c>
      <c r="AK72" s="74">
        <v>0</v>
      </c>
      <c r="AL72" s="20">
        <f t="shared" si="0"/>
        <v>4247264</v>
      </c>
      <c r="AN72" s="81">
        <v>1411</v>
      </c>
      <c r="AO72" s="81">
        <v>7864</v>
      </c>
      <c r="AP72" s="81">
        <f t="shared" si="1"/>
        <v>9275</v>
      </c>
      <c r="AQ72" s="109"/>
      <c r="AR72" s="20">
        <f>AL72+AP72</f>
        <v>4256539</v>
      </c>
    </row>
    <row r="73" spans="1:44">
      <c r="A73" s="231"/>
      <c r="B73" s="231"/>
      <c r="C73" s="231"/>
      <c r="D73" s="221" t="s">
        <v>360</v>
      </c>
      <c r="E73" s="221"/>
      <c r="F73" s="221"/>
      <c r="G73" s="20">
        <v>1</v>
      </c>
      <c r="H73" s="20">
        <v>70</v>
      </c>
      <c r="I73" s="74">
        <v>0</v>
      </c>
      <c r="J73" s="74">
        <v>0</v>
      </c>
      <c r="K73" s="74">
        <v>0</v>
      </c>
      <c r="L73" s="74">
        <v>0</v>
      </c>
      <c r="M73" s="74">
        <v>0</v>
      </c>
      <c r="N73" s="74">
        <v>0</v>
      </c>
      <c r="O73" s="74">
        <v>0</v>
      </c>
      <c r="P73" s="74">
        <v>0</v>
      </c>
      <c r="Q73" s="74">
        <v>0</v>
      </c>
      <c r="R73" s="74">
        <v>0</v>
      </c>
      <c r="S73" s="74">
        <v>123312</v>
      </c>
      <c r="T73" s="74">
        <v>0</v>
      </c>
      <c r="U73" s="74">
        <v>0</v>
      </c>
      <c r="V73" s="74">
        <v>0</v>
      </c>
      <c r="W73" s="74">
        <v>0</v>
      </c>
      <c r="X73" s="74">
        <v>0</v>
      </c>
      <c r="Y73" s="74">
        <v>6942</v>
      </c>
      <c r="Z73" s="74">
        <v>0</v>
      </c>
      <c r="AA73" s="74">
        <v>0</v>
      </c>
      <c r="AB73" s="74">
        <v>1260</v>
      </c>
      <c r="AC73" s="74">
        <v>40046</v>
      </c>
      <c r="AD73" s="74">
        <v>0</v>
      </c>
      <c r="AE73" s="74">
        <v>9421</v>
      </c>
      <c r="AF73" s="74">
        <v>0</v>
      </c>
      <c r="AG73" s="74">
        <v>0</v>
      </c>
      <c r="AH73" s="74">
        <v>0</v>
      </c>
      <c r="AI73" s="74">
        <v>0</v>
      </c>
      <c r="AJ73" s="74">
        <v>0</v>
      </c>
      <c r="AK73" s="74">
        <v>785</v>
      </c>
      <c r="AL73" s="20">
        <f t="shared" ref="AL73:AL111" si="2">SUM(I73:AK73)</f>
        <v>181766</v>
      </c>
      <c r="AN73" s="81">
        <v>0</v>
      </c>
      <c r="AO73" s="81">
        <v>0</v>
      </c>
      <c r="AP73" s="81">
        <f t="shared" ref="AP73:AP111" si="3">SUM(AN73:AO73)</f>
        <v>0</v>
      </c>
      <c r="AQ73" s="109"/>
      <c r="AR73" s="20">
        <f>AL73+AP73</f>
        <v>181766</v>
      </c>
    </row>
    <row r="74" spans="1:44" ht="13.5" customHeight="1">
      <c r="A74" s="31" t="s">
        <v>466</v>
      </c>
      <c r="B74" s="188" t="s">
        <v>467</v>
      </c>
      <c r="C74" s="186"/>
      <c r="D74" s="186"/>
      <c r="E74" s="186"/>
      <c r="F74" s="187"/>
      <c r="G74" s="20">
        <v>1</v>
      </c>
      <c r="H74" s="20">
        <v>71</v>
      </c>
      <c r="I74" s="74">
        <v>0</v>
      </c>
      <c r="J74" s="74">
        <v>0</v>
      </c>
      <c r="K74" s="74">
        <v>0</v>
      </c>
      <c r="L74" s="74">
        <v>0</v>
      </c>
      <c r="M74" s="74">
        <v>0</v>
      </c>
      <c r="N74" s="74">
        <v>0</v>
      </c>
      <c r="O74" s="74">
        <v>0</v>
      </c>
      <c r="P74" s="74">
        <v>0</v>
      </c>
      <c r="Q74" s="74">
        <v>0</v>
      </c>
      <c r="R74" s="74">
        <v>0</v>
      </c>
      <c r="S74" s="74">
        <v>0</v>
      </c>
      <c r="T74" s="74">
        <v>0</v>
      </c>
      <c r="U74" s="74">
        <v>0</v>
      </c>
      <c r="V74" s="74">
        <v>0</v>
      </c>
      <c r="W74" s="74">
        <v>0</v>
      </c>
      <c r="X74" s="74">
        <v>0</v>
      </c>
      <c r="Y74" s="74">
        <v>0</v>
      </c>
      <c r="Z74" s="74">
        <v>0</v>
      </c>
      <c r="AA74" s="74">
        <v>0</v>
      </c>
      <c r="AB74" s="74">
        <v>0</v>
      </c>
      <c r="AC74" s="74">
        <v>0</v>
      </c>
      <c r="AD74" s="74">
        <v>0</v>
      </c>
      <c r="AE74" s="74">
        <v>0</v>
      </c>
      <c r="AF74" s="74">
        <v>0</v>
      </c>
      <c r="AG74" s="74">
        <v>0</v>
      </c>
      <c r="AH74" s="74">
        <v>0</v>
      </c>
      <c r="AI74" s="74">
        <v>0</v>
      </c>
      <c r="AJ74" s="74">
        <v>0</v>
      </c>
      <c r="AK74" s="74">
        <v>0</v>
      </c>
      <c r="AL74" s="20">
        <f t="shared" si="2"/>
        <v>0</v>
      </c>
      <c r="AN74" s="81">
        <v>0</v>
      </c>
      <c r="AO74" s="81">
        <v>0</v>
      </c>
      <c r="AP74" s="81">
        <f t="shared" si="3"/>
        <v>0</v>
      </c>
      <c r="AQ74" s="109"/>
      <c r="AR74" s="20">
        <f>AL74+AP74</f>
        <v>0</v>
      </c>
    </row>
    <row r="75" spans="1:44" ht="13.5" customHeight="1">
      <c r="A75" s="31" t="s">
        <v>468</v>
      </c>
      <c r="B75" s="188" t="s">
        <v>469</v>
      </c>
      <c r="C75" s="186"/>
      <c r="D75" s="186"/>
      <c r="E75" s="186"/>
      <c r="F75" s="187"/>
      <c r="G75" s="20">
        <v>1</v>
      </c>
      <c r="H75" s="20">
        <v>72</v>
      </c>
      <c r="I75" s="74">
        <v>77910394</v>
      </c>
      <c r="J75" s="74">
        <v>3386734</v>
      </c>
      <c r="K75" s="74">
        <v>3523725</v>
      </c>
      <c r="L75" s="74">
        <v>4093214</v>
      </c>
      <c r="M75" s="74">
        <v>3562835</v>
      </c>
      <c r="N75" s="74">
        <v>3394933</v>
      </c>
      <c r="O75" s="74">
        <v>1766749</v>
      </c>
      <c r="P75" s="74">
        <v>1941653</v>
      </c>
      <c r="Q75" s="74">
        <v>2196184</v>
      </c>
      <c r="R75" s="74">
        <v>3640268</v>
      </c>
      <c r="S75" s="74">
        <v>3860926</v>
      </c>
      <c r="T75" s="74">
        <v>3751961</v>
      </c>
      <c r="U75" s="74">
        <v>17367864</v>
      </c>
      <c r="V75" s="74">
        <v>6259296</v>
      </c>
      <c r="W75" s="74">
        <v>1374340</v>
      </c>
      <c r="X75" s="74">
        <v>1288397</v>
      </c>
      <c r="Y75" s="74">
        <v>319310</v>
      </c>
      <c r="Z75" s="74">
        <v>1150123</v>
      </c>
      <c r="AA75" s="74">
        <v>2250831</v>
      </c>
      <c r="AB75" s="74">
        <v>517137</v>
      </c>
      <c r="AC75" s="74">
        <v>861993</v>
      </c>
      <c r="AD75" s="74">
        <v>1338270</v>
      </c>
      <c r="AE75" s="74">
        <v>79013</v>
      </c>
      <c r="AF75" s="74">
        <v>1027312</v>
      </c>
      <c r="AG75" s="74">
        <v>600882</v>
      </c>
      <c r="AH75" s="74">
        <v>1352100</v>
      </c>
      <c r="AI75" s="74">
        <v>10938277</v>
      </c>
      <c r="AJ75" s="74">
        <v>2528491</v>
      </c>
      <c r="AK75" s="74">
        <v>9689362</v>
      </c>
      <c r="AL75" s="20">
        <f t="shared" si="2"/>
        <v>171972574</v>
      </c>
      <c r="AN75" s="81">
        <v>275613</v>
      </c>
      <c r="AO75" s="81">
        <v>35170</v>
      </c>
      <c r="AP75" s="81">
        <f t="shared" si="3"/>
        <v>310783</v>
      </c>
      <c r="AQ75" s="109"/>
      <c r="AR75" s="20">
        <f>AL75+AP75</f>
        <v>172283357</v>
      </c>
    </row>
    <row r="76" spans="1:44">
      <c r="A76" s="31" t="s">
        <v>470</v>
      </c>
      <c r="B76" s="188" t="s">
        <v>471</v>
      </c>
      <c r="C76" s="186"/>
      <c r="D76" s="186"/>
      <c r="E76" s="186"/>
      <c r="F76" s="187"/>
      <c r="G76" s="20">
        <v>1</v>
      </c>
      <c r="H76" s="20">
        <v>73</v>
      </c>
      <c r="I76" s="74">
        <v>134760202</v>
      </c>
      <c r="J76" s="74">
        <v>4880542</v>
      </c>
      <c r="K76" s="74">
        <v>4961535</v>
      </c>
      <c r="L76" s="74">
        <v>11801075</v>
      </c>
      <c r="M76" s="74">
        <v>5283872</v>
      </c>
      <c r="N76" s="74">
        <v>9768114</v>
      </c>
      <c r="O76" s="74">
        <v>6292059</v>
      </c>
      <c r="P76" s="74">
        <v>5908196</v>
      </c>
      <c r="Q76" s="74">
        <v>3803745</v>
      </c>
      <c r="R76" s="74">
        <v>7020693</v>
      </c>
      <c r="S76" s="74">
        <v>8991236</v>
      </c>
      <c r="T76" s="74">
        <v>6835131</v>
      </c>
      <c r="U76" s="74">
        <v>28314290</v>
      </c>
      <c r="V76" s="74">
        <v>9994832</v>
      </c>
      <c r="W76" s="74">
        <v>2561108</v>
      </c>
      <c r="X76" s="74">
        <v>2137271</v>
      </c>
      <c r="Y76" s="74">
        <v>796984</v>
      </c>
      <c r="Z76" s="74">
        <v>3208493</v>
      </c>
      <c r="AA76" s="74">
        <v>5735770</v>
      </c>
      <c r="AB76" s="74">
        <v>1850495</v>
      </c>
      <c r="AC76" s="74">
        <v>4615376</v>
      </c>
      <c r="AD76" s="74">
        <v>2514408</v>
      </c>
      <c r="AE76" s="74">
        <v>3015942</v>
      </c>
      <c r="AF76" s="74">
        <v>1540321</v>
      </c>
      <c r="AG76" s="74">
        <v>1108641</v>
      </c>
      <c r="AH76" s="74">
        <v>4953781</v>
      </c>
      <c r="AI76" s="74">
        <v>13687323</v>
      </c>
      <c r="AJ76" s="74">
        <v>3193245</v>
      </c>
      <c r="AK76" s="74">
        <v>18286300</v>
      </c>
      <c r="AL76" s="20">
        <f t="shared" si="2"/>
        <v>317820980</v>
      </c>
      <c r="AN76" s="81">
        <v>2388022</v>
      </c>
      <c r="AO76" s="81">
        <v>662797</v>
      </c>
      <c r="AP76" s="81">
        <f t="shared" si="3"/>
        <v>3050819</v>
      </c>
      <c r="AQ76" s="109"/>
      <c r="AR76" s="20">
        <f>AL76+AP76</f>
        <v>320871799</v>
      </c>
    </row>
    <row r="77" spans="1:44" ht="13.5" customHeight="1">
      <c r="A77" s="31" t="s">
        <v>472</v>
      </c>
      <c r="B77" s="186" t="s">
        <v>184</v>
      </c>
      <c r="C77" s="186"/>
      <c r="D77" s="186"/>
      <c r="E77" s="186"/>
      <c r="F77" s="187"/>
      <c r="G77" s="20">
        <v>1</v>
      </c>
      <c r="H77" s="20">
        <v>74</v>
      </c>
      <c r="I77" s="74">
        <v>0</v>
      </c>
      <c r="J77" s="74">
        <v>0</v>
      </c>
      <c r="K77" s="74">
        <v>0</v>
      </c>
      <c r="L77" s="74">
        <v>0</v>
      </c>
      <c r="M77" s="74">
        <v>0</v>
      </c>
      <c r="N77" s="74">
        <v>0</v>
      </c>
      <c r="O77" s="74">
        <v>0</v>
      </c>
      <c r="P77" s="74">
        <v>0</v>
      </c>
      <c r="Q77" s="74">
        <v>0</v>
      </c>
      <c r="R77" s="74">
        <v>0</v>
      </c>
      <c r="S77" s="74">
        <v>0</v>
      </c>
      <c r="T77" s="74">
        <v>0</v>
      </c>
      <c r="U77" s="74">
        <v>0</v>
      </c>
      <c r="V77" s="74">
        <v>0</v>
      </c>
      <c r="W77" s="74">
        <v>0</v>
      </c>
      <c r="X77" s="74">
        <v>0</v>
      </c>
      <c r="Y77" s="74">
        <v>0</v>
      </c>
      <c r="Z77" s="74">
        <v>0</v>
      </c>
      <c r="AA77" s="74">
        <v>0</v>
      </c>
      <c r="AB77" s="74">
        <v>0</v>
      </c>
      <c r="AC77" s="74">
        <v>0</v>
      </c>
      <c r="AD77" s="74">
        <v>0</v>
      </c>
      <c r="AE77" s="74">
        <v>0</v>
      </c>
      <c r="AF77" s="74">
        <v>0</v>
      </c>
      <c r="AG77" s="74">
        <v>0</v>
      </c>
      <c r="AH77" s="74">
        <v>0</v>
      </c>
      <c r="AI77" s="74">
        <v>0</v>
      </c>
      <c r="AJ77" s="74">
        <v>0</v>
      </c>
      <c r="AK77" s="74">
        <v>0</v>
      </c>
      <c r="AL77" s="20">
        <f t="shared" si="2"/>
        <v>0</v>
      </c>
      <c r="AN77" s="81">
        <v>0</v>
      </c>
      <c r="AO77" s="81">
        <v>0</v>
      </c>
      <c r="AP77" s="81">
        <f t="shared" si="3"/>
        <v>0</v>
      </c>
      <c r="AQ77" s="109"/>
      <c r="AR77" s="20">
        <f>AL77+AP77</f>
        <v>0</v>
      </c>
    </row>
    <row r="78" spans="1:44" ht="13.5" customHeight="1">
      <c r="A78" s="70" t="s">
        <v>473</v>
      </c>
      <c r="B78" s="186" t="s">
        <v>185</v>
      </c>
      <c r="C78" s="186"/>
      <c r="D78" s="186"/>
      <c r="E78" s="186"/>
      <c r="F78" s="187"/>
      <c r="G78" s="20">
        <v>1</v>
      </c>
      <c r="H78" s="20">
        <v>75</v>
      </c>
      <c r="I78" s="20">
        <v>0</v>
      </c>
      <c r="J78" s="20">
        <v>0</v>
      </c>
      <c r="K78" s="20">
        <v>0</v>
      </c>
      <c r="L78" s="20">
        <v>0</v>
      </c>
      <c r="M78" s="20">
        <v>0</v>
      </c>
      <c r="N78" s="20">
        <v>0</v>
      </c>
      <c r="O78" s="20">
        <v>0</v>
      </c>
      <c r="P78" s="20">
        <v>0</v>
      </c>
      <c r="Q78" s="20">
        <v>0</v>
      </c>
      <c r="R78" s="20">
        <v>0</v>
      </c>
      <c r="S78" s="20">
        <v>0</v>
      </c>
      <c r="T78" s="20">
        <v>0</v>
      </c>
      <c r="U78" s="20">
        <v>0</v>
      </c>
      <c r="V78" s="20">
        <v>0</v>
      </c>
      <c r="W78" s="20">
        <v>0</v>
      </c>
      <c r="X78" s="20">
        <v>0</v>
      </c>
      <c r="Y78" s="20">
        <v>0</v>
      </c>
      <c r="Z78" s="20">
        <v>0</v>
      </c>
      <c r="AA78" s="20">
        <v>0</v>
      </c>
      <c r="AB78" s="20">
        <v>0</v>
      </c>
      <c r="AC78" s="20">
        <v>0</v>
      </c>
      <c r="AD78" s="20">
        <v>0</v>
      </c>
      <c r="AE78" s="20">
        <v>0</v>
      </c>
      <c r="AF78" s="20">
        <v>0</v>
      </c>
      <c r="AG78" s="20">
        <v>0</v>
      </c>
      <c r="AH78" s="20">
        <v>0</v>
      </c>
      <c r="AI78" s="20">
        <v>0</v>
      </c>
      <c r="AJ78" s="20">
        <v>0</v>
      </c>
      <c r="AK78" s="20">
        <v>0</v>
      </c>
      <c r="AL78" s="20">
        <f t="shared" si="2"/>
        <v>0</v>
      </c>
      <c r="AN78" s="61">
        <v>0</v>
      </c>
      <c r="AO78" s="61">
        <v>0</v>
      </c>
      <c r="AP78" s="81">
        <f t="shared" si="3"/>
        <v>0</v>
      </c>
      <c r="AQ78" s="110"/>
      <c r="AR78" s="20">
        <f>AL78+AP78</f>
        <v>0</v>
      </c>
    </row>
    <row r="79" spans="1:44" ht="13.5" customHeight="1">
      <c r="A79" s="62">
        <v>16</v>
      </c>
      <c r="B79" s="188" t="s">
        <v>517</v>
      </c>
      <c r="C79" s="188"/>
      <c r="D79" s="188"/>
      <c r="E79" s="188"/>
      <c r="F79" s="189"/>
      <c r="G79" s="20">
        <v>1</v>
      </c>
      <c r="H79" s="20">
        <v>76</v>
      </c>
      <c r="I79" s="20">
        <v>0</v>
      </c>
      <c r="J79" s="20">
        <v>0</v>
      </c>
      <c r="K79" s="20">
        <v>0</v>
      </c>
      <c r="L79" s="20">
        <v>0</v>
      </c>
      <c r="M79" s="20">
        <v>0</v>
      </c>
      <c r="N79" s="20">
        <v>0</v>
      </c>
      <c r="O79" s="20">
        <v>0</v>
      </c>
      <c r="P79" s="20">
        <v>0</v>
      </c>
      <c r="Q79" s="20">
        <v>0</v>
      </c>
      <c r="R79" s="20">
        <v>0</v>
      </c>
      <c r="S79" s="20">
        <v>0</v>
      </c>
      <c r="T79" s="20">
        <v>0</v>
      </c>
      <c r="U79" s="20">
        <v>0</v>
      </c>
      <c r="V79" s="20">
        <v>0</v>
      </c>
      <c r="W79" s="20">
        <v>0</v>
      </c>
      <c r="X79" s="20">
        <v>0</v>
      </c>
      <c r="Y79" s="20">
        <v>0</v>
      </c>
      <c r="Z79" s="20">
        <v>0</v>
      </c>
      <c r="AA79" s="20">
        <v>0</v>
      </c>
      <c r="AB79" s="20">
        <v>0</v>
      </c>
      <c r="AC79" s="20">
        <v>0</v>
      </c>
      <c r="AD79" s="20">
        <v>0</v>
      </c>
      <c r="AE79" s="20">
        <v>0</v>
      </c>
      <c r="AF79" s="20">
        <v>0</v>
      </c>
      <c r="AG79" s="20">
        <v>0</v>
      </c>
      <c r="AH79" s="20">
        <v>0</v>
      </c>
      <c r="AI79" s="20">
        <v>0</v>
      </c>
      <c r="AJ79" s="20">
        <v>0</v>
      </c>
      <c r="AK79" s="20">
        <v>0</v>
      </c>
      <c r="AL79" s="20">
        <f t="shared" si="2"/>
        <v>0</v>
      </c>
      <c r="AN79" s="61">
        <v>0</v>
      </c>
      <c r="AO79" s="61">
        <v>0</v>
      </c>
      <c r="AP79" s="81">
        <f t="shared" si="3"/>
        <v>0</v>
      </c>
      <c r="AQ79" s="110"/>
      <c r="AR79" s="20">
        <f>AL79+AP79</f>
        <v>0</v>
      </c>
    </row>
    <row r="80" spans="1:44" ht="13.5" customHeight="1">
      <c r="A80" s="62">
        <v>17</v>
      </c>
      <c r="B80" s="188" t="s">
        <v>518</v>
      </c>
      <c r="C80" s="188"/>
      <c r="D80" s="188"/>
      <c r="E80" s="188"/>
      <c r="F80" s="189"/>
      <c r="G80" s="20">
        <v>1</v>
      </c>
      <c r="H80" s="20">
        <v>77</v>
      </c>
      <c r="I80" s="20">
        <v>0</v>
      </c>
      <c r="J80" s="20">
        <v>0</v>
      </c>
      <c r="K80" s="20">
        <v>0</v>
      </c>
      <c r="L80" s="20">
        <v>0</v>
      </c>
      <c r="M80" s="20">
        <v>0</v>
      </c>
      <c r="N80" s="20">
        <v>0</v>
      </c>
      <c r="O80" s="20">
        <v>0</v>
      </c>
      <c r="P80" s="20">
        <v>0</v>
      </c>
      <c r="Q80" s="20">
        <v>0</v>
      </c>
      <c r="R80" s="20">
        <v>0</v>
      </c>
      <c r="S80" s="20">
        <v>0</v>
      </c>
      <c r="T80" s="20">
        <v>0</v>
      </c>
      <c r="U80" s="20">
        <v>0</v>
      </c>
      <c r="V80" s="20">
        <v>0</v>
      </c>
      <c r="W80" s="20">
        <v>0</v>
      </c>
      <c r="X80" s="20">
        <v>0</v>
      </c>
      <c r="Y80" s="20">
        <v>0</v>
      </c>
      <c r="Z80" s="20">
        <v>0</v>
      </c>
      <c r="AA80" s="20">
        <v>0</v>
      </c>
      <c r="AB80" s="20">
        <v>0</v>
      </c>
      <c r="AC80" s="20">
        <v>0</v>
      </c>
      <c r="AD80" s="20">
        <v>0</v>
      </c>
      <c r="AE80" s="20">
        <v>0</v>
      </c>
      <c r="AF80" s="20">
        <v>0</v>
      </c>
      <c r="AG80" s="20">
        <v>0</v>
      </c>
      <c r="AH80" s="20">
        <v>0</v>
      </c>
      <c r="AI80" s="20">
        <v>0</v>
      </c>
      <c r="AJ80" s="20">
        <v>0</v>
      </c>
      <c r="AK80" s="20">
        <v>0</v>
      </c>
      <c r="AL80" s="20">
        <f t="shared" si="2"/>
        <v>0</v>
      </c>
      <c r="AN80" s="61">
        <v>0</v>
      </c>
      <c r="AO80" s="61">
        <v>0</v>
      </c>
      <c r="AP80" s="81">
        <f t="shared" si="3"/>
        <v>0</v>
      </c>
      <c r="AQ80" s="110"/>
      <c r="AR80" s="20">
        <f>AL80+AP80</f>
        <v>0</v>
      </c>
    </row>
    <row r="81" spans="1:44" ht="13.5" customHeight="1">
      <c r="A81" s="232" t="s">
        <v>361</v>
      </c>
      <c r="B81" s="233"/>
      <c r="C81" s="234"/>
      <c r="D81" s="197" t="s">
        <v>362</v>
      </c>
      <c r="E81" s="195"/>
      <c r="F81" s="196"/>
      <c r="G81" s="20">
        <v>1</v>
      </c>
      <c r="H81" s="20">
        <v>78</v>
      </c>
      <c r="I81" s="20">
        <v>2869436</v>
      </c>
      <c r="J81" s="20">
        <v>93173</v>
      </c>
      <c r="K81" s="20">
        <v>86650</v>
      </c>
      <c r="L81" s="20">
        <v>26319</v>
      </c>
      <c r="M81" s="20">
        <v>100006</v>
      </c>
      <c r="N81" s="20">
        <v>31073</v>
      </c>
      <c r="O81" s="20">
        <v>10064</v>
      </c>
      <c r="P81" s="20">
        <v>52964</v>
      </c>
      <c r="Q81" s="20">
        <v>75213</v>
      </c>
      <c r="R81" s="20">
        <v>76288</v>
      </c>
      <c r="S81" s="20">
        <v>0</v>
      </c>
      <c r="T81" s="20">
        <v>29115</v>
      </c>
      <c r="U81" s="20">
        <v>111240</v>
      </c>
      <c r="V81" s="20">
        <v>138245</v>
      </c>
      <c r="W81" s="20">
        <v>3182</v>
      </c>
      <c r="X81" s="20">
        <v>4119</v>
      </c>
      <c r="Y81" s="20">
        <v>0</v>
      </c>
      <c r="Z81" s="20">
        <v>33722</v>
      </c>
      <c r="AA81" s="20">
        <v>3855</v>
      </c>
      <c r="AB81" s="20">
        <v>6187</v>
      </c>
      <c r="AC81" s="20">
        <v>0</v>
      </c>
      <c r="AD81" s="20">
        <v>30645</v>
      </c>
      <c r="AE81" s="20">
        <v>0</v>
      </c>
      <c r="AF81" s="20">
        <v>27813</v>
      </c>
      <c r="AG81" s="20">
        <v>24408</v>
      </c>
      <c r="AH81" s="20">
        <v>62794</v>
      </c>
      <c r="AI81" s="20">
        <v>307639</v>
      </c>
      <c r="AJ81" s="20">
        <v>53314</v>
      </c>
      <c r="AK81" s="20">
        <v>254373</v>
      </c>
      <c r="AL81" s="20">
        <f t="shared" si="2"/>
        <v>4511837</v>
      </c>
      <c r="AN81" s="61">
        <v>1388</v>
      </c>
      <c r="AO81" s="61">
        <v>8922</v>
      </c>
      <c r="AP81" s="81">
        <f t="shared" si="3"/>
        <v>10310</v>
      </c>
      <c r="AQ81" s="110"/>
      <c r="AR81" s="20">
        <f>AL81+AP81</f>
        <v>4522147</v>
      </c>
    </row>
    <row r="82" spans="1:44" ht="13.5" customHeight="1">
      <c r="A82" s="235"/>
      <c r="B82" s="236"/>
      <c r="C82" s="237"/>
      <c r="D82" s="197" t="s">
        <v>363</v>
      </c>
      <c r="E82" s="195"/>
      <c r="F82" s="196"/>
      <c r="G82" s="20">
        <v>1</v>
      </c>
      <c r="H82" s="20">
        <v>79</v>
      </c>
      <c r="I82" s="20">
        <v>0</v>
      </c>
      <c r="J82" s="20">
        <v>0</v>
      </c>
      <c r="K82" s="20">
        <v>0</v>
      </c>
      <c r="L82" s="20">
        <v>0</v>
      </c>
      <c r="M82" s="20">
        <v>0</v>
      </c>
      <c r="N82" s="20">
        <v>0</v>
      </c>
      <c r="O82" s="20">
        <v>0</v>
      </c>
      <c r="P82" s="20">
        <v>0</v>
      </c>
      <c r="Q82" s="20">
        <v>0</v>
      </c>
      <c r="R82" s="20">
        <v>0</v>
      </c>
      <c r="S82" s="20">
        <v>121508</v>
      </c>
      <c r="T82" s="20">
        <v>0</v>
      </c>
      <c r="U82" s="20">
        <v>0</v>
      </c>
      <c r="V82" s="20">
        <v>0</v>
      </c>
      <c r="W82" s="20">
        <v>0</v>
      </c>
      <c r="X82" s="20">
        <v>0</v>
      </c>
      <c r="Y82" s="20">
        <v>2881</v>
      </c>
      <c r="Z82" s="20">
        <v>0</v>
      </c>
      <c r="AA82" s="20">
        <v>0</v>
      </c>
      <c r="AB82" s="20">
        <v>0</v>
      </c>
      <c r="AC82" s="20">
        <v>34712</v>
      </c>
      <c r="AD82" s="20">
        <v>0</v>
      </c>
      <c r="AE82" s="20">
        <v>9421</v>
      </c>
      <c r="AF82" s="20">
        <v>0</v>
      </c>
      <c r="AG82" s="20">
        <v>0</v>
      </c>
      <c r="AH82" s="20">
        <v>0</v>
      </c>
      <c r="AI82" s="20">
        <v>0</v>
      </c>
      <c r="AJ82" s="20">
        <v>0</v>
      </c>
      <c r="AK82" s="20">
        <v>0</v>
      </c>
      <c r="AL82" s="20">
        <f t="shared" si="2"/>
        <v>168522</v>
      </c>
      <c r="AN82" s="61">
        <v>0</v>
      </c>
      <c r="AO82" s="61">
        <v>0</v>
      </c>
      <c r="AP82" s="81">
        <f t="shared" si="3"/>
        <v>0</v>
      </c>
      <c r="AQ82" s="110"/>
      <c r="AR82" s="20">
        <f>AL82+AP82</f>
        <v>168522</v>
      </c>
    </row>
    <row r="83" spans="1:44" ht="18" customHeight="1">
      <c r="A83" s="222" t="s">
        <v>519</v>
      </c>
      <c r="B83" s="223"/>
      <c r="C83" s="224"/>
      <c r="D83" s="190" t="s">
        <v>136</v>
      </c>
      <c r="E83" s="186"/>
      <c r="F83" s="187"/>
      <c r="G83" s="20">
        <v>2</v>
      </c>
      <c r="H83" s="20">
        <v>1</v>
      </c>
      <c r="I83" s="20">
        <v>1364970</v>
      </c>
      <c r="J83" s="20">
        <v>46624</v>
      </c>
      <c r="K83" s="20">
        <v>40186</v>
      </c>
      <c r="L83" s="20">
        <v>35592</v>
      </c>
      <c r="M83" s="20">
        <v>76097</v>
      </c>
      <c r="N83" s="20">
        <v>102666</v>
      </c>
      <c r="O83" s="20">
        <v>13942</v>
      </c>
      <c r="P83" s="20">
        <v>0</v>
      </c>
      <c r="Q83" s="20">
        <v>0</v>
      </c>
      <c r="R83" s="20">
        <v>0</v>
      </c>
      <c r="S83" s="20">
        <v>47961</v>
      </c>
      <c r="T83" s="20">
        <v>0</v>
      </c>
      <c r="U83" s="20">
        <v>134474</v>
      </c>
      <c r="V83" s="20">
        <v>0</v>
      </c>
      <c r="W83" s="20">
        <v>0</v>
      </c>
      <c r="X83" s="20">
        <v>0</v>
      </c>
      <c r="Y83" s="20">
        <v>0</v>
      </c>
      <c r="Z83" s="20">
        <v>0</v>
      </c>
      <c r="AA83" s="20">
        <v>0</v>
      </c>
      <c r="AB83" s="20">
        <v>0</v>
      </c>
      <c r="AC83" s="20">
        <v>0</v>
      </c>
      <c r="AD83" s="20">
        <v>0</v>
      </c>
      <c r="AE83" s="20">
        <v>0</v>
      </c>
      <c r="AF83" s="20">
        <v>0</v>
      </c>
      <c r="AG83" s="20">
        <v>0</v>
      </c>
      <c r="AH83" s="20">
        <v>0</v>
      </c>
      <c r="AI83" s="20">
        <v>136630</v>
      </c>
      <c r="AJ83" s="20">
        <v>3709</v>
      </c>
      <c r="AK83" s="20">
        <v>2821</v>
      </c>
      <c r="AL83" s="20">
        <f t="shared" si="2"/>
        <v>2005672</v>
      </c>
      <c r="AN83" s="61">
        <v>0</v>
      </c>
      <c r="AO83" s="61">
        <v>0</v>
      </c>
      <c r="AP83" s="81">
        <f t="shared" si="3"/>
        <v>0</v>
      </c>
      <c r="AQ83" s="110"/>
      <c r="AR83" s="20">
        <f>AL83+AP83</f>
        <v>2005672</v>
      </c>
    </row>
    <row r="84" spans="1:44" ht="18" customHeight="1">
      <c r="A84" s="225"/>
      <c r="B84" s="226"/>
      <c r="C84" s="227"/>
      <c r="D84" s="191" t="s">
        <v>474</v>
      </c>
      <c r="E84" s="188"/>
      <c r="F84" s="189"/>
      <c r="G84" s="20">
        <v>2</v>
      </c>
      <c r="H84" s="20">
        <v>2</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20">
        <v>0</v>
      </c>
      <c r="AJ84" s="20">
        <v>0</v>
      </c>
      <c r="AK84" s="20">
        <v>0</v>
      </c>
      <c r="AL84" s="20">
        <f t="shared" si="2"/>
        <v>0</v>
      </c>
      <c r="AN84" s="61">
        <v>0</v>
      </c>
      <c r="AO84" s="61">
        <v>0</v>
      </c>
      <c r="AP84" s="81">
        <f t="shared" si="3"/>
        <v>0</v>
      </c>
      <c r="AQ84" s="110"/>
      <c r="AR84" s="20">
        <f>AL84+AP84</f>
        <v>0</v>
      </c>
    </row>
    <row r="85" spans="1:44" ht="18" customHeight="1">
      <c r="A85" s="228"/>
      <c r="B85" s="229"/>
      <c r="C85" s="230"/>
      <c r="D85" s="191" t="s">
        <v>475</v>
      </c>
      <c r="E85" s="188"/>
      <c r="F85" s="189"/>
      <c r="G85" s="20">
        <v>2</v>
      </c>
      <c r="H85" s="20">
        <v>3</v>
      </c>
      <c r="I85" s="20">
        <v>0</v>
      </c>
      <c r="J85" s="20">
        <v>0</v>
      </c>
      <c r="K85" s="20">
        <v>0</v>
      </c>
      <c r="L85" s="20">
        <v>25146</v>
      </c>
      <c r="M85" s="20">
        <v>0</v>
      </c>
      <c r="N85" s="20">
        <v>67134</v>
      </c>
      <c r="O85" s="20">
        <v>10069</v>
      </c>
      <c r="P85" s="20">
        <v>14400</v>
      </c>
      <c r="Q85" s="20">
        <v>0</v>
      </c>
      <c r="R85" s="20">
        <v>0</v>
      </c>
      <c r="S85" s="20">
        <v>0</v>
      </c>
      <c r="T85" s="20">
        <v>0</v>
      </c>
      <c r="U85" s="20">
        <v>102288</v>
      </c>
      <c r="V85" s="20">
        <v>0</v>
      </c>
      <c r="W85" s="20">
        <v>9916</v>
      </c>
      <c r="X85" s="20">
        <v>31859</v>
      </c>
      <c r="Y85" s="20">
        <v>0</v>
      </c>
      <c r="Z85" s="20">
        <v>0</v>
      </c>
      <c r="AA85" s="20">
        <v>0</v>
      </c>
      <c r="AB85" s="20">
        <v>0</v>
      </c>
      <c r="AC85" s="20">
        <v>0</v>
      </c>
      <c r="AD85" s="20">
        <v>0</v>
      </c>
      <c r="AE85" s="20">
        <v>0</v>
      </c>
      <c r="AF85" s="20">
        <v>0</v>
      </c>
      <c r="AG85" s="20">
        <v>0</v>
      </c>
      <c r="AH85" s="20">
        <v>0</v>
      </c>
      <c r="AI85" s="20">
        <v>45000</v>
      </c>
      <c r="AJ85" s="20">
        <v>0</v>
      </c>
      <c r="AK85" s="20">
        <v>13250</v>
      </c>
      <c r="AL85" s="20">
        <f t="shared" si="2"/>
        <v>319062</v>
      </c>
      <c r="AN85" s="61">
        <v>0</v>
      </c>
      <c r="AO85" s="61">
        <v>0</v>
      </c>
      <c r="AP85" s="81">
        <f t="shared" si="3"/>
        <v>0</v>
      </c>
      <c r="AQ85" s="110"/>
      <c r="AR85" s="20">
        <f>AL85+AP85</f>
        <v>319062</v>
      </c>
    </row>
    <row r="86" spans="1:44" ht="18" customHeight="1">
      <c r="A86" s="222" t="s">
        <v>520</v>
      </c>
      <c r="B86" s="223"/>
      <c r="C86" s="224"/>
      <c r="D86" s="191" t="s">
        <v>136</v>
      </c>
      <c r="E86" s="188"/>
      <c r="F86" s="189"/>
      <c r="G86" s="20">
        <v>2</v>
      </c>
      <c r="H86" s="20">
        <v>4</v>
      </c>
      <c r="I86" s="20">
        <v>0</v>
      </c>
      <c r="J86" s="20">
        <v>2059</v>
      </c>
      <c r="K86" s="20">
        <v>0</v>
      </c>
      <c r="L86" s="20">
        <v>1908</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f t="shared" si="2"/>
        <v>3967</v>
      </c>
      <c r="AN86" s="61">
        <v>0</v>
      </c>
      <c r="AO86" s="61">
        <v>0</v>
      </c>
      <c r="AP86" s="81">
        <f t="shared" si="3"/>
        <v>0</v>
      </c>
      <c r="AQ86" s="110"/>
      <c r="AR86" s="20">
        <f>AL86+AP86</f>
        <v>3967</v>
      </c>
    </row>
    <row r="87" spans="1:44" ht="18" customHeight="1">
      <c r="A87" s="225"/>
      <c r="B87" s="226"/>
      <c r="C87" s="227"/>
      <c r="D87" s="191" t="s">
        <v>521</v>
      </c>
      <c r="E87" s="188"/>
      <c r="F87" s="189"/>
      <c r="G87" s="20">
        <v>2</v>
      </c>
      <c r="H87" s="20">
        <v>5</v>
      </c>
      <c r="I87" s="20">
        <v>134629</v>
      </c>
      <c r="J87" s="20">
        <v>7791</v>
      </c>
      <c r="K87" s="20">
        <v>7219</v>
      </c>
      <c r="L87" s="20">
        <v>2662</v>
      </c>
      <c r="M87" s="20">
        <v>4280</v>
      </c>
      <c r="N87" s="20">
        <v>5970</v>
      </c>
      <c r="O87" s="20">
        <v>5777</v>
      </c>
      <c r="P87" s="20">
        <v>5200</v>
      </c>
      <c r="Q87" s="20">
        <v>2413</v>
      </c>
      <c r="R87" s="20">
        <v>7106</v>
      </c>
      <c r="S87" s="20">
        <v>4632</v>
      </c>
      <c r="T87" s="20">
        <v>6200</v>
      </c>
      <c r="U87" s="20">
        <v>11247</v>
      </c>
      <c r="V87" s="20">
        <v>4896</v>
      </c>
      <c r="W87" s="20">
        <v>4006</v>
      </c>
      <c r="X87" s="20">
        <v>960</v>
      </c>
      <c r="Y87" s="20">
        <v>555</v>
      </c>
      <c r="Z87" s="20">
        <v>6526</v>
      </c>
      <c r="AA87" s="20">
        <v>4580</v>
      </c>
      <c r="AB87" s="20">
        <v>1033</v>
      </c>
      <c r="AC87" s="20">
        <v>2050</v>
      </c>
      <c r="AD87" s="20">
        <v>2484</v>
      </c>
      <c r="AE87" s="20">
        <v>718</v>
      </c>
      <c r="AF87" s="20">
        <v>1393</v>
      </c>
      <c r="AG87" s="20">
        <v>401</v>
      </c>
      <c r="AH87" s="20">
        <v>2307</v>
      </c>
      <c r="AI87" s="20">
        <v>13058</v>
      </c>
      <c r="AJ87" s="20">
        <v>6228</v>
      </c>
      <c r="AK87" s="20">
        <v>1544</v>
      </c>
      <c r="AL87" s="20">
        <f t="shared" si="2"/>
        <v>257865</v>
      </c>
      <c r="AN87" s="61">
        <v>2803</v>
      </c>
      <c r="AO87" s="61">
        <v>1084</v>
      </c>
      <c r="AP87" s="81">
        <f t="shared" si="3"/>
        <v>3887</v>
      </c>
      <c r="AQ87" s="110"/>
      <c r="AR87" s="20">
        <f>AL87+AP87</f>
        <v>261752</v>
      </c>
    </row>
    <row r="88" spans="1:44" ht="18" customHeight="1">
      <c r="A88" s="225"/>
      <c r="B88" s="226"/>
      <c r="C88" s="227"/>
      <c r="D88" s="191" t="s">
        <v>522</v>
      </c>
      <c r="E88" s="188"/>
      <c r="F88" s="189"/>
      <c r="G88" s="20">
        <v>2</v>
      </c>
      <c r="H88" s="20">
        <v>6</v>
      </c>
      <c r="I88" s="20">
        <v>0</v>
      </c>
      <c r="J88" s="20">
        <v>0</v>
      </c>
      <c r="K88" s="20">
        <v>0</v>
      </c>
      <c r="L88" s="20">
        <v>0</v>
      </c>
      <c r="M88" s="20">
        <v>0</v>
      </c>
      <c r="N88" s="20">
        <v>0</v>
      </c>
      <c r="O88" s="20">
        <v>0</v>
      </c>
      <c r="P88" s="20">
        <v>3600</v>
      </c>
      <c r="Q88" s="20">
        <v>0</v>
      </c>
      <c r="R88" s="20">
        <v>0</v>
      </c>
      <c r="S88" s="20">
        <v>0</v>
      </c>
      <c r="T88" s="20">
        <v>0</v>
      </c>
      <c r="U88" s="20">
        <v>0</v>
      </c>
      <c r="V88" s="20">
        <v>0</v>
      </c>
      <c r="W88" s="20">
        <v>0</v>
      </c>
      <c r="X88" s="20">
        <v>0</v>
      </c>
      <c r="Y88" s="20">
        <v>0</v>
      </c>
      <c r="Z88" s="20">
        <v>0</v>
      </c>
      <c r="AA88" s="20">
        <v>0</v>
      </c>
      <c r="AB88" s="20">
        <v>0</v>
      </c>
      <c r="AC88" s="20">
        <v>0</v>
      </c>
      <c r="AD88" s="20">
        <v>0</v>
      </c>
      <c r="AE88" s="20">
        <v>0</v>
      </c>
      <c r="AF88" s="20">
        <v>100</v>
      </c>
      <c r="AG88" s="20">
        <v>0</v>
      </c>
      <c r="AH88" s="20">
        <v>0</v>
      </c>
      <c r="AI88" s="20">
        <v>0</v>
      </c>
      <c r="AJ88" s="20">
        <v>0</v>
      </c>
      <c r="AK88" s="20">
        <v>0</v>
      </c>
      <c r="AL88" s="20">
        <f t="shared" si="2"/>
        <v>3700</v>
      </c>
      <c r="AN88" s="61">
        <v>0</v>
      </c>
      <c r="AO88" s="61">
        <v>0</v>
      </c>
      <c r="AP88" s="81">
        <f t="shared" si="3"/>
        <v>0</v>
      </c>
      <c r="AQ88" s="110"/>
      <c r="AR88" s="20">
        <f>AL88+AP88</f>
        <v>3700</v>
      </c>
    </row>
    <row r="89" spans="1:44" ht="18" customHeight="1">
      <c r="A89" s="225"/>
      <c r="B89" s="226"/>
      <c r="C89" s="227"/>
      <c r="D89" s="191" t="s">
        <v>474</v>
      </c>
      <c r="E89" s="188"/>
      <c r="F89" s="189"/>
      <c r="G89" s="20">
        <v>2</v>
      </c>
      <c r="H89" s="20">
        <v>7</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20">
        <v>0</v>
      </c>
      <c r="AL89" s="20">
        <f t="shared" si="2"/>
        <v>0</v>
      </c>
      <c r="AN89" s="61">
        <v>0</v>
      </c>
      <c r="AO89" s="61">
        <v>0</v>
      </c>
      <c r="AP89" s="81">
        <f t="shared" si="3"/>
        <v>0</v>
      </c>
      <c r="AQ89" s="110"/>
      <c r="AR89" s="20">
        <f>AL89+AP89</f>
        <v>0</v>
      </c>
    </row>
    <row r="90" spans="1:44" ht="17.25" customHeight="1">
      <c r="A90" s="228"/>
      <c r="B90" s="229"/>
      <c r="C90" s="230"/>
      <c r="D90" s="191" t="s">
        <v>475</v>
      </c>
      <c r="E90" s="188"/>
      <c r="F90" s="189"/>
      <c r="G90" s="20">
        <v>2</v>
      </c>
      <c r="H90" s="20">
        <v>8</v>
      </c>
      <c r="I90" s="20">
        <v>0</v>
      </c>
      <c r="J90" s="20">
        <v>0</v>
      </c>
      <c r="K90" s="20">
        <v>0</v>
      </c>
      <c r="L90" s="20">
        <v>451</v>
      </c>
      <c r="M90" s="20">
        <v>877</v>
      </c>
      <c r="N90" s="20">
        <v>0</v>
      </c>
      <c r="O90" s="20">
        <v>0</v>
      </c>
      <c r="P90" s="20">
        <v>0</v>
      </c>
      <c r="Q90" s="20">
        <v>0</v>
      </c>
      <c r="R90" s="20">
        <v>0</v>
      </c>
      <c r="S90" s="20">
        <v>0</v>
      </c>
      <c r="T90" s="20">
        <v>0</v>
      </c>
      <c r="U90" s="20">
        <v>0</v>
      </c>
      <c r="V90" s="20">
        <v>0</v>
      </c>
      <c r="W90" s="20">
        <v>0</v>
      </c>
      <c r="X90" s="20">
        <v>0</v>
      </c>
      <c r="Y90" s="20">
        <v>0</v>
      </c>
      <c r="Z90" s="20">
        <v>0</v>
      </c>
      <c r="AA90" s="20">
        <v>0</v>
      </c>
      <c r="AB90" s="20">
        <v>0</v>
      </c>
      <c r="AC90" s="20">
        <v>413</v>
      </c>
      <c r="AD90" s="20">
        <v>0</v>
      </c>
      <c r="AE90" s="20">
        <v>0</v>
      </c>
      <c r="AF90" s="20">
        <v>0</v>
      </c>
      <c r="AG90" s="20">
        <v>0</v>
      </c>
      <c r="AH90" s="20">
        <v>475</v>
      </c>
      <c r="AI90" s="20">
        <v>0</v>
      </c>
      <c r="AJ90" s="20">
        <v>0</v>
      </c>
      <c r="AK90" s="20">
        <v>0</v>
      </c>
      <c r="AL90" s="20">
        <f t="shared" si="2"/>
        <v>2216</v>
      </c>
      <c r="AN90" s="61">
        <v>0</v>
      </c>
      <c r="AO90" s="61">
        <v>0</v>
      </c>
      <c r="AP90" s="81">
        <f t="shared" si="3"/>
        <v>0</v>
      </c>
      <c r="AQ90" s="110"/>
      <c r="AR90" s="20">
        <f>AL90+AP90</f>
        <v>2216</v>
      </c>
    </row>
    <row r="91" spans="1:44" ht="13.5" customHeight="1">
      <c r="A91" s="222" t="s">
        <v>527</v>
      </c>
      <c r="B91" s="223"/>
      <c r="C91" s="224"/>
      <c r="D91" s="68" t="s">
        <v>364</v>
      </c>
      <c r="E91" s="73"/>
      <c r="F91" s="67" t="s">
        <v>300</v>
      </c>
      <c r="G91" s="20">
        <v>2</v>
      </c>
      <c r="H91" s="20">
        <v>9</v>
      </c>
      <c r="I91" s="20">
        <v>50000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50</v>
      </c>
      <c r="AJ91" s="20">
        <v>0</v>
      </c>
      <c r="AK91" s="20">
        <v>0</v>
      </c>
      <c r="AL91" s="20">
        <f t="shared" si="2"/>
        <v>50050</v>
      </c>
      <c r="AN91" s="61">
        <v>0</v>
      </c>
      <c r="AO91" s="61">
        <v>0</v>
      </c>
      <c r="AP91" s="81">
        <f t="shared" si="3"/>
        <v>0</v>
      </c>
      <c r="AQ91" s="110"/>
      <c r="AR91" s="20">
        <f>AL91+AP91</f>
        <v>50050</v>
      </c>
    </row>
    <row r="92" spans="1:44">
      <c r="A92" s="225"/>
      <c r="B92" s="226"/>
      <c r="C92" s="227"/>
      <c r="D92" s="210" t="s">
        <v>158</v>
      </c>
      <c r="E92" s="211"/>
      <c r="F92" s="69" t="s">
        <v>301</v>
      </c>
      <c r="G92" s="20">
        <v>2</v>
      </c>
      <c r="H92" s="20">
        <v>10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f t="shared" si="2"/>
        <v>0</v>
      </c>
      <c r="AN92" s="61">
        <v>0</v>
      </c>
      <c r="AO92" s="61">
        <v>0</v>
      </c>
      <c r="AP92" s="81">
        <f t="shared" si="3"/>
        <v>0</v>
      </c>
      <c r="AQ92" s="110"/>
      <c r="AR92" s="20">
        <f>AL92+AP92</f>
        <v>0</v>
      </c>
    </row>
    <row r="93" spans="1:44">
      <c r="A93" s="225"/>
      <c r="B93" s="226"/>
      <c r="C93" s="227"/>
      <c r="D93" s="212"/>
      <c r="E93" s="213"/>
      <c r="F93" s="69" t="s">
        <v>302</v>
      </c>
      <c r="G93" s="20">
        <v>2</v>
      </c>
      <c r="H93" s="20">
        <v>11</v>
      </c>
      <c r="I93" s="20">
        <v>50000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50</v>
      </c>
      <c r="AJ93" s="20">
        <v>0</v>
      </c>
      <c r="AK93" s="20">
        <v>0</v>
      </c>
      <c r="AL93" s="20">
        <f t="shared" si="2"/>
        <v>50050</v>
      </c>
      <c r="AN93" s="61">
        <v>0</v>
      </c>
      <c r="AO93" s="61">
        <v>0</v>
      </c>
      <c r="AP93" s="81">
        <f t="shared" si="3"/>
        <v>0</v>
      </c>
      <c r="AQ93" s="110"/>
      <c r="AR93" s="20">
        <f>AL93+AP93</f>
        <v>50050</v>
      </c>
    </row>
    <row r="94" spans="1:44">
      <c r="A94" s="225"/>
      <c r="B94" s="226"/>
      <c r="C94" s="227"/>
      <c r="D94" s="68" t="s">
        <v>303</v>
      </c>
      <c r="E94" s="66"/>
      <c r="F94" s="67" t="s">
        <v>304</v>
      </c>
      <c r="G94" s="20">
        <v>2</v>
      </c>
      <c r="H94" s="20">
        <v>12</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32600</v>
      </c>
      <c r="Z94" s="20">
        <v>0</v>
      </c>
      <c r="AA94" s="20">
        <v>0</v>
      </c>
      <c r="AB94" s="20">
        <v>0</v>
      </c>
      <c r="AC94" s="20">
        <v>0</v>
      </c>
      <c r="AD94" s="20">
        <v>0</v>
      </c>
      <c r="AE94" s="20">
        <v>0</v>
      </c>
      <c r="AF94" s="20">
        <v>0</v>
      </c>
      <c r="AG94" s="20">
        <v>0</v>
      </c>
      <c r="AH94" s="20">
        <v>0</v>
      </c>
      <c r="AI94" s="20">
        <v>0</v>
      </c>
      <c r="AJ94" s="20">
        <v>0</v>
      </c>
      <c r="AK94" s="20">
        <v>0</v>
      </c>
      <c r="AL94" s="20">
        <f t="shared" si="2"/>
        <v>32600</v>
      </c>
      <c r="AN94" s="61">
        <v>0</v>
      </c>
      <c r="AO94" s="61">
        <v>0</v>
      </c>
      <c r="AP94" s="81">
        <f t="shared" si="3"/>
        <v>0</v>
      </c>
      <c r="AQ94" s="110"/>
      <c r="AR94" s="20">
        <f>AL94+AP94</f>
        <v>32600</v>
      </c>
    </row>
    <row r="95" spans="1:44">
      <c r="A95" s="225"/>
      <c r="B95" s="226"/>
      <c r="C95" s="227"/>
      <c r="D95" s="210" t="s">
        <v>158</v>
      </c>
      <c r="E95" s="211"/>
      <c r="F95" s="69" t="s">
        <v>305</v>
      </c>
      <c r="G95" s="20">
        <v>2</v>
      </c>
      <c r="H95" s="20">
        <v>13</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32600</v>
      </c>
      <c r="Z95" s="20">
        <v>0</v>
      </c>
      <c r="AA95" s="20">
        <v>0</v>
      </c>
      <c r="AB95" s="20">
        <v>0</v>
      </c>
      <c r="AC95" s="20">
        <v>0</v>
      </c>
      <c r="AD95" s="20">
        <v>0</v>
      </c>
      <c r="AE95" s="20">
        <v>0</v>
      </c>
      <c r="AF95" s="20">
        <v>0</v>
      </c>
      <c r="AG95" s="20">
        <v>0</v>
      </c>
      <c r="AH95" s="20">
        <v>0</v>
      </c>
      <c r="AI95" s="20">
        <v>0</v>
      </c>
      <c r="AJ95" s="20">
        <v>0</v>
      </c>
      <c r="AK95" s="20">
        <v>0</v>
      </c>
      <c r="AL95" s="20">
        <f>SUM(I95:AK95)</f>
        <v>32600</v>
      </c>
      <c r="AN95" s="61">
        <v>0</v>
      </c>
      <c r="AO95" s="61">
        <v>0</v>
      </c>
      <c r="AP95" s="81">
        <f t="shared" si="3"/>
        <v>0</v>
      </c>
      <c r="AQ95" s="110"/>
      <c r="AR95" s="20">
        <f>AL95+AP95</f>
        <v>32600</v>
      </c>
    </row>
    <row r="96" spans="1:44">
      <c r="A96" s="225"/>
      <c r="B96" s="226"/>
      <c r="C96" s="227"/>
      <c r="D96" s="212"/>
      <c r="E96" s="213"/>
      <c r="F96" s="69" t="s">
        <v>306</v>
      </c>
      <c r="G96" s="20">
        <v>2</v>
      </c>
      <c r="H96" s="20">
        <v>14</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f t="shared" si="2"/>
        <v>0</v>
      </c>
      <c r="AN96" s="61">
        <v>0</v>
      </c>
      <c r="AO96" s="61">
        <v>0</v>
      </c>
      <c r="AP96" s="81">
        <f t="shared" si="3"/>
        <v>0</v>
      </c>
      <c r="AQ96" s="110"/>
      <c r="AR96" s="20">
        <f>AL96+AP96</f>
        <v>0</v>
      </c>
    </row>
    <row r="97" spans="1:44">
      <c r="A97" s="225"/>
      <c r="B97" s="226"/>
      <c r="C97" s="227"/>
      <c r="D97" s="68" t="s">
        <v>307</v>
      </c>
      <c r="E97" s="66"/>
      <c r="F97" s="67" t="s">
        <v>308</v>
      </c>
      <c r="G97" s="20">
        <v>2</v>
      </c>
      <c r="H97" s="20">
        <v>15</v>
      </c>
      <c r="I97" s="20">
        <v>0</v>
      </c>
      <c r="J97" s="20">
        <v>0</v>
      </c>
      <c r="K97" s="20">
        <v>0</v>
      </c>
      <c r="L97" s="20">
        <v>0</v>
      </c>
      <c r="M97" s="20">
        <v>0</v>
      </c>
      <c r="N97" s="20">
        <v>0</v>
      </c>
      <c r="O97" s="20">
        <v>0</v>
      </c>
      <c r="P97" s="20">
        <v>0</v>
      </c>
      <c r="Q97" s="20">
        <v>0</v>
      </c>
      <c r="R97" s="20">
        <v>0</v>
      </c>
      <c r="S97" s="20">
        <v>0</v>
      </c>
      <c r="T97" s="20">
        <v>0</v>
      </c>
      <c r="U97" s="20">
        <v>0</v>
      </c>
      <c r="V97" s="20">
        <v>0</v>
      </c>
      <c r="W97" s="20">
        <v>0</v>
      </c>
      <c r="X97" s="20">
        <v>0</v>
      </c>
      <c r="Y97" s="20">
        <v>0</v>
      </c>
      <c r="Z97" s="20">
        <v>0</v>
      </c>
      <c r="AA97" s="20">
        <v>0</v>
      </c>
      <c r="AB97" s="20">
        <v>0</v>
      </c>
      <c r="AC97" s="20">
        <v>0</v>
      </c>
      <c r="AD97" s="20">
        <v>0</v>
      </c>
      <c r="AE97" s="20">
        <v>0</v>
      </c>
      <c r="AF97" s="20">
        <v>0</v>
      </c>
      <c r="AG97" s="20">
        <v>0</v>
      </c>
      <c r="AH97" s="20">
        <v>0</v>
      </c>
      <c r="AI97" s="20">
        <v>0</v>
      </c>
      <c r="AJ97" s="20">
        <v>0</v>
      </c>
      <c r="AK97" s="20">
        <v>0</v>
      </c>
      <c r="AL97" s="20">
        <f t="shared" si="2"/>
        <v>0</v>
      </c>
      <c r="AN97" s="61">
        <v>0</v>
      </c>
      <c r="AO97" s="61">
        <v>0</v>
      </c>
      <c r="AP97" s="81">
        <f t="shared" si="3"/>
        <v>0</v>
      </c>
      <c r="AQ97" s="110"/>
      <c r="AR97" s="20">
        <f>AL97+AP97</f>
        <v>0</v>
      </c>
    </row>
    <row r="98" spans="1:44">
      <c r="A98" s="225"/>
      <c r="B98" s="226"/>
      <c r="C98" s="227"/>
      <c r="D98" s="70" t="s">
        <v>523</v>
      </c>
      <c r="E98" s="66"/>
      <c r="F98" s="71" t="s">
        <v>525</v>
      </c>
      <c r="G98" s="20">
        <v>2</v>
      </c>
      <c r="H98" s="20">
        <v>16</v>
      </c>
      <c r="I98" s="20">
        <v>0</v>
      </c>
      <c r="J98" s="20">
        <v>0</v>
      </c>
      <c r="K98" s="20">
        <v>0</v>
      </c>
      <c r="L98" s="20">
        <v>0</v>
      </c>
      <c r="M98" s="20">
        <v>0</v>
      </c>
      <c r="N98" s="20">
        <v>0</v>
      </c>
      <c r="O98" s="20">
        <v>0</v>
      </c>
      <c r="P98" s="20">
        <v>0</v>
      </c>
      <c r="Q98" s="20">
        <v>0</v>
      </c>
      <c r="R98" s="20">
        <v>0</v>
      </c>
      <c r="S98" s="20">
        <v>0</v>
      </c>
      <c r="T98" s="20">
        <v>0</v>
      </c>
      <c r="U98" s="20">
        <v>0</v>
      </c>
      <c r="V98" s="20">
        <v>0</v>
      </c>
      <c r="W98" s="20">
        <v>0</v>
      </c>
      <c r="X98" s="20">
        <v>0</v>
      </c>
      <c r="Y98" s="20">
        <v>0</v>
      </c>
      <c r="Z98" s="20">
        <v>0</v>
      </c>
      <c r="AA98" s="20">
        <v>108945</v>
      </c>
      <c r="AB98" s="20">
        <v>0</v>
      </c>
      <c r="AC98" s="20">
        <v>0</v>
      </c>
      <c r="AD98" s="20">
        <v>0</v>
      </c>
      <c r="AE98" s="20">
        <v>0</v>
      </c>
      <c r="AF98" s="20">
        <v>0</v>
      </c>
      <c r="AG98" s="20">
        <v>0</v>
      </c>
      <c r="AH98" s="20">
        <v>0</v>
      </c>
      <c r="AI98" s="20">
        <v>0</v>
      </c>
      <c r="AJ98" s="20">
        <v>0</v>
      </c>
      <c r="AK98" s="20">
        <v>1297290</v>
      </c>
      <c r="AL98" s="20">
        <f t="shared" si="2"/>
        <v>1406235</v>
      </c>
      <c r="AN98" s="61">
        <v>0</v>
      </c>
      <c r="AO98" s="61">
        <v>0</v>
      </c>
      <c r="AP98" s="81">
        <f t="shared" si="3"/>
        <v>0</v>
      </c>
      <c r="AQ98" s="110"/>
      <c r="AR98" s="20">
        <f>AL98+AP98</f>
        <v>1406235</v>
      </c>
    </row>
    <row r="99" spans="1:44">
      <c r="A99" s="228"/>
      <c r="B99" s="229"/>
      <c r="C99" s="230"/>
      <c r="D99" s="70" t="s">
        <v>524</v>
      </c>
      <c r="E99" s="66"/>
      <c r="F99" s="71" t="s">
        <v>526</v>
      </c>
      <c r="G99" s="20">
        <v>2</v>
      </c>
      <c r="H99" s="20">
        <v>17</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f t="shared" si="2"/>
        <v>0</v>
      </c>
      <c r="AN99" s="61">
        <v>0</v>
      </c>
      <c r="AO99" s="61">
        <v>0</v>
      </c>
      <c r="AP99" s="81">
        <f t="shared" si="3"/>
        <v>0</v>
      </c>
      <c r="AQ99" s="110"/>
      <c r="AR99" s="20">
        <f>AL99+AP99</f>
        <v>0</v>
      </c>
    </row>
    <row r="100" spans="1:44" ht="13.5" customHeight="1">
      <c r="A100" s="201" t="s">
        <v>476</v>
      </c>
      <c r="B100" s="202"/>
      <c r="C100" s="203"/>
      <c r="D100" s="190" t="s">
        <v>309</v>
      </c>
      <c r="E100" s="186"/>
      <c r="F100" s="187"/>
      <c r="G100" s="20">
        <v>2</v>
      </c>
      <c r="H100" s="20">
        <v>18</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f t="shared" si="2"/>
        <v>0</v>
      </c>
      <c r="AN100" s="61">
        <v>0</v>
      </c>
      <c r="AO100" s="61">
        <v>0</v>
      </c>
      <c r="AP100" s="81">
        <f t="shared" si="3"/>
        <v>0</v>
      </c>
      <c r="AQ100" s="110"/>
      <c r="AR100" s="20">
        <f>AL100+AP100</f>
        <v>0</v>
      </c>
    </row>
    <row r="101" spans="1:44">
      <c r="A101" s="204"/>
      <c r="B101" s="205"/>
      <c r="C101" s="206"/>
      <c r="D101" s="210" t="s">
        <v>310</v>
      </c>
      <c r="E101" s="211"/>
      <c r="F101" s="69" t="s">
        <v>311</v>
      </c>
      <c r="G101" s="20">
        <v>2</v>
      </c>
      <c r="H101" s="20">
        <v>19</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f t="shared" si="2"/>
        <v>0</v>
      </c>
      <c r="AN101" s="61">
        <v>0</v>
      </c>
      <c r="AO101" s="61">
        <v>0</v>
      </c>
      <c r="AP101" s="81">
        <f t="shared" si="3"/>
        <v>0</v>
      </c>
      <c r="AQ101" s="110"/>
      <c r="AR101" s="20">
        <f>AL101+AP101</f>
        <v>0</v>
      </c>
    </row>
    <row r="102" spans="1:44">
      <c r="A102" s="207"/>
      <c r="B102" s="208"/>
      <c r="C102" s="209"/>
      <c r="D102" s="212"/>
      <c r="E102" s="213"/>
      <c r="F102" s="69" t="s">
        <v>305</v>
      </c>
      <c r="G102" s="20">
        <v>2</v>
      </c>
      <c r="H102" s="20">
        <v>20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f t="shared" si="2"/>
        <v>0</v>
      </c>
      <c r="AN102" s="61">
        <v>0</v>
      </c>
      <c r="AO102" s="61">
        <v>0</v>
      </c>
      <c r="AP102" s="81">
        <f t="shared" si="3"/>
        <v>0</v>
      </c>
      <c r="AQ102" s="110"/>
      <c r="AR102" s="20">
        <f>AL102+AP102</f>
        <v>0</v>
      </c>
    </row>
    <row r="103" spans="1:44" ht="24" customHeight="1">
      <c r="A103" s="198" t="s">
        <v>477</v>
      </c>
      <c r="B103" s="199"/>
      <c r="C103" s="200"/>
      <c r="D103" s="191" t="s">
        <v>478</v>
      </c>
      <c r="E103" s="188"/>
      <c r="F103" s="189"/>
      <c r="G103" s="20">
        <v>2</v>
      </c>
      <c r="H103" s="20">
        <v>21</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f t="shared" si="2"/>
        <v>0</v>
      </c>
      <c r="AN103" s="61">
        <v>0</v>
      </c>
      <c r="AO103" s="61">
        <v>0</v>
      </c>
      <c r="AP103" s="81">
        <f t="shared" si="3"/>
        <v>0</v>
      </c>
      <c r="AQ103" s="110"/>
      <c r="AR103" s="20">
        <f>AL103+AP103</f>
        <v>0</v>
      </c>
    </row>
    <row r="104" spans="1:44" ht="25.5" customHeight="1">
      <c r="A104" s="247" t="s">
        <v>528</v>
      </c>
      <c r="B104" s="248"/>
      <c r="C104" s="248"/>
      <c r="D104" s="248"/>
      <c r="E104" s="248"/>
      <c r="F104" s="249"/>
      <c r="G104" s="20">
        <v>2</v>
      </c>
      <c r="H104" s="20">
        <v>22</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f t="shared" si="2"/>
        <v>0</v>
      </c>
      <c r="AN104" s="61">
        <v>0</v>
      </c>
      <c r="AO104" s="61">
        <v>0</v>
      </c>
      <c r="AP104" s="81">
        <f t="shared" si="3"/>
        <v>0</v>
      </c>
      <c r="AQ104" s="110"/>
      <c r="AR104" s="20">
        <f>AL104+AP104</f>
        <v>0</v>
      </c>
    </row>
    <row r="105" spans="1:44" ht="13.5" customHeight="1">
      <c r="A105" s="222" t="s">
        <v>529</v>
      </c>
      <c r="B105" s="223"/>
      <c r="C105" s="224"/>
      <c r="D105" s="191" t="s">
        <v>511</v>
      </c>
      <c r="E105" s="188"/>
      <c r="F105" s="189"/>
      <c r="G105" s="20">
        <v>2</v>
      </c>
      <c r="H105" s="20">
        <v>23</v>
      </c>
      <c r="I105" s="20">
        <v>3868654</v>
      </c>
      <c r="J105" s="20">
        <v>131996</v>
      </c>
      <c r="K105" s="20">
        <v>29347</v>
      </c>
      <c r="L105" s="20">
        <v>2876845</v>
      </c>
      <c r="M105" s="20">
        <v>804927</v>
      </c>
      <c r="N105" s="20">
        <v>2717700</v>
      </c>
      <c r="O105" s="20">
        <v>429310</v>
      </c>
      <c r="P105" s="20">
        <v>484892</v>
      </c>
      <c r="Q105" s="20">
        <v>368349</v>
      </c>
      <c r="R105" s="20">
        <v>1700006</v>
      </c>
      <c r="S105" s="20">
        <v>587975</v>
      </c>
      <c r="T105" s="20">
        <v>542911</v>
      </c>
      <c r="U105" s="20">
        <v>4416915</v>
      </c>
      <c r="V105" s="20">
        <v>137030</v>
      </c>
      <c r="W105" s="20">
        <v>78247</v>
      </c>
      <c r="X105" s="20">
        <v>315415</v>
      </c>
      <c r="Y105" s="20">
        <v>263434</v>
      </c>
      <c r="Z105" s="20">
        <v>192634</v>
      </c>
      <c r="AA105" s="20">
        <v>975673</v>
      </c>
      <c r="AB105" s="20">
        <v>210201</v>
      </c>
      <c r="AC105" s="20">
        <v>1654318</v>
      </c>
      <c r="AD105" s="20">
        <v>364291</v>
      </c>
      <c r="AE105" s="20">
        <v>1271194</v>
      </c>
      <c r="AF105" s="20">
        <v>0</v>
      </c>
      <c r="AG105" s="20">
        <v>288364</v>
      </c>
      <c r="AH105" s="20">
        <v>1912860</v>
      </c>
      <c r="AI105" s="20">
        <v>111524</v>
      </c>
      <c r="AJ105" s="20">
        <v>60666</v>
      </c>
      <c r="AK105" s="20">
        <v>8043107</v>
      </c>
      <c r="AL105" s="20">
        <f t="shared" si="2"/>
        <v>34838785</v>
      </c>
      <c r="AN105" s="61">
        <v>371365</v>
      </c>
      <c r="AO105" s="61">
        <v>69159</v>
      </c>
      <c r="AP105" s="81">
        <f t="shared" si="3"/>
        <v>440524</v>
      </c>
      <c r="AQ105" s="110"/>
      <c r="AR105" s="20">
        <f>AL105+AP105</f>
        <v>35279309</v>
      </c>
    </row>
    <row r="106" spans="1:44" ht="13.5" customHeight="1">
      <c r="A106" s="225"/>
      <c r="B106" s="226"/>
      <c r="C106" s="227"/>
      <c r="D106" s="191" t="s">
        <v>512</v>
      </c>
      <c r="E106" s="188"/>
      <c r="F106" s="189"/>
      <c r="G106" s="20">
        <v>2</v>
      </c>
      <c r="H106" s="20">
        <v>24</v>
      </c>
      <c r="I106" s="20">
        <v>101799</v>
      </c>
      <c r="J106" s="20">
        <v>7012</v>
      </c>
      <c r="K106" s="20">
        <v>2502</v>
      </c>
      <c r="L106" s="20">
        <v>0</v>
      </c>
      <c r="M106" s="20">
        <v>0</v>
      </c>
      <c r="N106" s="20">
        <v>33662</v>
      </c>
      <c r="O106" s="20">
        <v>16968</v>
      </c>
      <c r="P106" s="20">
        <v>11281</v>
      </c>
      <c r="Q106" s="20">
        <v>9687</v>
      </c>
      <c r="R106" s="20">
        <v>25366</v>
      </c>
      <c r="S106" s="20">
        <v>14784</v>
      </c>
      <c r="T106" s="20">
        <v>0</v>
      </c>
      <c r="U106" s="20">
        <v>110132</v>
      </c>
      <c r="V106" s="20">
        <v>0</v>
      </c>
      <c r="W106" s="20">
        <v>11012</v>
      </c>
      <c r="X106" s="20">
        <v>9357</v>
      </c>
      <c r="Y106" s="20">
        <v>0</v>
      </c>
      <c r="Z106" s="20">
        <v>9893</v>
      </c>
      <c r="AA106" s="20">
        <v>87623</v>
      </c>
      <c r="AB106" s="20">
        <v>5165</v>
      </c>
      <c r="AC106" s="20">
        <v>0</v>
      </c>
      <c r="AD106" s="20">
        <v>114160</v>
      </c>
      <c r="AE106" s="20">
        <v>6816</v>
      </c>
      <c r="AF106" s="20">
        <v>0</v>
      </c>
      <c r="AG106" s="20">
        <v>0</v>
      </c>
      <c r="AH106" s="20">
        <v>0</v>
      </c>
      <c r="AI106" s="20">
        <v>2400</v>
      </c>
      <c r="AJ106" s="20">
        <v>0</v>
      </c>
      <c r="AK106" s="20">
        <v>3903354</v>
      </c>
      <c r="AL106" s="20">
        <f t="shared" si="2"/>
        <v>4482973</v>
      </c>
      <c r="AN106" s="61">
        <v>11394</v>
      </c>
      <c r="AO106" s="61">
        <v>92455</v>
      </c>
      <c r="AP106" s="81">
        <f t="shared" si="3"/>
        <v>103849</v>
      </c>
      <c r="AQ106" s="110"/>
      <c r="AR106" s="20">
        <f>AL106+AP106</f>
        <v>4586822</v>
      </c>
    </row>
    <row r="107" spans="1:44" ht="13.5" customHeight="1">
      <c r="A107" s="225"/>
      <c r="B107" s="226"/>
      <c r="C107" s="227"/>
      <c r="D107" s="191" t="s">
        <v>530</v>
      </c>
      <c r="E107" s="188"/>
      <c r="F107" s="189"/>
      <c r="G107" s="20">
        <v>2</v>
      </c>
      <c r="H107" s="20">
        <v>25</v>
      </c>
      <c r="I107" s="20">
        <v>11815041</v>
      </c>
      <c r="J107" s="20">
        <v>414124</v>
      </c>
      <c r="K107" s="20">
        <v>1182294</v>
      </c>
      <c r="L107" s="20">
        <v>774674</v>
      </c>
      <c r="M107" s="20">
        <v>751297</v>
      </c>
      <c r="N107" s="20">
        <v>1389363</v>
      </c>
      <c r="O107" s="20">
        <v>236122</v>
      </c>
      <c r="P107" s="20">
        <v>73569</v>
      </c>
      <c r="Q107" s="20">
        <v>102747</v>
      </c>
      <c r="R107" s="20">
        <v>611705</v>
      </c>
      <c r="S107" s="20">
        <v>5493</v>
      </c>
      <c r="T107" s="20">
        <v>442116</v>
      </c>
      <c r="U107" s="20">
        <v>395658</v>
      </c>
      <c r="V107" s="20">
        <v>132655</v>
      </c>
      <c r="W107" s="20">
        <v>75171</v>
      </c>
      <c r="X107" s="20">
        <v>175077</v>
      </c>
      <c r="Y107" s="20">
        <v>50624</v>
      </c>
      <c r="Z107" s="20">
        <v>266215</v>
      </c>
      <c r="AA107" s="20">
        <v>100392</v>
      </c>
      <c r="AB107" s="20">
        <v>26620</v>
      </c>
      <c r="AC107" s="20">
        <v>0</v>
      </c>
      <c r="AD107" s="20">
        <v>52332</v>
      </c>
      <c r="AE107" s="20">
        <v>0</v>
      </c>
      <c r="AF107" s="20">
        <v>188103</v>
      </c>
      <c r="AG107" s="20">
        <v>71414</v>
      </c>
      <c r="AH107" s="20">
        <v>165271</v>
      </c>
      <c r="AI107" s="20">
        <v>1984438</v>
      </c>
      <c r="AJ107" s="20">
        <v>209126</v>
      </c>
      <c r="AK107" s="20">
        <v>635987</v>
      </c>
      <c r="AL107" s="20">
        <f t="shared" si="2"/>
        <v>22327628</v>
      </c>
      <c r="AN107" s="61">
        <v>122873</v>
      </c>
      <c r="AO107" s="61">
        <v>2297</v>
      </c>
      <c r="AP107" s="81">
        <f t="shared" si="3"/>
        <v>125170</v>
      </c>
      <c r="AQ107" s="110"/>
      <c r="AR107" s="20">
        <f>AL107+AP107</f>
        <v>22452798</v>
      </c>
    </row>
    <row r="108" spans="1:44" ht="13.5" customHeight="1">
      <c r="A108" s="225"/>
      <c r="B108" s="226"/>
      <c r="C108" s="227"/>
      <c r="D108" s="191" t="s">
        <v>531</v>
      </c>
      <c r="E108" s="188"/>
      <c r="F108" s="189"/>
      <c r="G108" s="20">
        <v>2</v>
      </c>
      <c r="H108" s="20">
        <v>26</v>
      </c>
      <c r="I108" s="20">
        <v>3500398</v>
      </c>
      <c r="J108" s="20">
        <v>229140</v>
      </c>
      <c r="K108" s="20">
        <v>0</v>
      </c>
      <c r="L108" s="20">
        <v>1703184</v>
      </c>
      <c r="M108" s="20">
        <v>0</v>
      </c>
      <c r="N108" s="20">
        <v>164461</v>
      </c>
      <c r="O108" s="20">
        <v>276481</v>
      </c>
      <c r="P108" s="20">
        <v>256914</v>
      </c>
      <c r="Q108" s="20">
        <v>0</v>
      </c>
      <c r="R108" s="20">
        <v>0</v>
      </c>
      <c r="S108" s="20">
        <v>260875</v>
      </c>
      <c r="T108" s="20">
        <v>457156</v>
      </c>
      <c r="U108" s="20">
        <v>0</v>
      </c>
      <c r="V108" s="20">
        <v>86997</v>
      </c>
      <c r="W108" s="20">
        <v>0</v>
      </c>
      <c r="X108" s="20">
        <v>2045</v>
      </c>
      <c r="Y108" s="20">
        <v>96933</v>
      </c>
      <c r="Z108" s="20">
        <v>239322</v>
      </c>
      <c r="AA108" s="20">
        <v>665527</v>
      </c>
      <c r="AB108" s="20">
        <v>79559</v>
      </c>
      <c r="AC108" s="20">
        <v>0</v>
      </c>
      <c r="AD108" s="20">
        <v>0</v>
      </c>
      <c r="AE108" s="20">
        <v>0</v>
      </c>
      <c r="AF108" s="20">
        <v>0</v>
      </c>
      <c r="AG108" s="20">
        <v>0</v>
      </c>
      <c r="AH108" s="20">
        <v>1806648</v>
      </c>
      <c r="AI108" s="20">
        <v>0</v>
      </c>
      <c r="AJ108" s="20">
        <v>21371</v>
      </c>
      <c r="AK108" s="20">
        <v>0</v>
      </c>
      <c r="AL108" s="20">
        <f t="shared" si="2"/>
        <v>9847011</v>
      </c>
      <c r="AN108" s="61">
        <v>428841</v>
      </c>
      <c r="AO108" s="61">
        <v>97720</v>
      </c>
      <c r="AP108" s="81">
        <f t="shared" si="3"/>
        <v>526561</v>
      </c>
      <c r="AQ108" s="110"/>
      <c r="AR108" s="20">
        <f>AL108+AP108</f>
        <v>10373572</v>
      </c>
    </row>
    <row r="109" spans="1:44" ht="13.5" customHeight="1">
      <c r="A109" s="225"/>
      <c r="B109" s="226"/>
      <c r="C109" s="227"/>
      <c r="D109" s="191" t="s">
        <v>532</v>
      </c>
      <c r="E109" s="188"/>
      <c r="F109" s="189"/>
      <c r="G109" s="20">
        <v>2</v>
      </c>
      <c r="H109" s="20">
        <v>27</v>
      </c>
      <c r="I109" s="20">
        <v>0</v>
      </c>
      <c r="J109" s="20">
        <v>14</v>
      </c>
      <c r="K109" s="20">
        <v>0</v>
      </c>
      <c r="L109" s="20">
        <v>0</v>
      </c>
      <c r="M109" s="20">
        <v>0</v>
      </c>
      <c r="N109" s="20">
        <v>0</v>
      </c>
      <c r="O109" s="20">
        <v>0</v>
      </c>
      <c r="P109" s="20">
        <v>6040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f t="shared" si="2"/>
        <v>6054</v>
      </c>
      <c r="AN109" s="61">
        <v>0</v>
      </c>
      <c r="AO109" s="61">
        <v>0</v>
      </c>
      <c r="AP109" s="81">
        <f t="shared" si="3"/>
        <v>0</v>
      </c>
      <c r="AQ109" s="110"/>
      <c r="AR109" s="20">
        <f>AL109+AP109</f>
        <v>6054</v>
      </c>
    </row>
    <row r="110" spans="1:44" ht="13.5" customHeight="1">
      <c r="A110" s="225"/>
      <c r="B110" s="226"/>
      <c r="C110" s="227"/>
      <c r="D110" s="191" t="s">
        <v>533</v>
      </c>
      <c r="E110" s="188"/>
      <c r="F110" s="189"/>
      <c r="G110" s="20">
        <v>2</v>
      </c>
      <c r="H110" s="20">
        <v>28</v>
      </c>
      <c r="I110" s="20">
        <v>5684497</v>
      </c>
      <c r="J110" s="20">
        <v>95184</v>
      </c>
      <c r="K110" s="20">
        <v>14042</v>
      </c>
      <c r="L110" s="20">
        <v>639087</v>
      </c>
      <c r="M110" s="20">
        <v>221475</v>
      </c>
      <c r="N110" s="20">
        <v>95474</v>
      </c>
      <c r="O110" s="20">
        <v>50034</v>
      </c>
      <c r="P110" s="20">
        <v>143475</v>
      </c>
      <c r="Q110" s="20">
        <v>75591</v>
      </c>
      <c r="R110" s="20">
        <v>0</v>
      </c>
      <c r="S110" s="20">
        <v>449</v>
      </c>
      <c r="T110" s="20">
        <v>0</v>
      </c>
      <c r="U110" s="20">
        <v>115167</v>
      </c>
      <c r="V110" s="20">
        <v>490</v>
      </c>
      <c r="W110" s="20">
        <v>143774</v>
      </c>
      <c r="X110" s="20">
        <v>4657</v>
      </c>
      <c r="Y110" s="20">
        <v>0</v>
      </c>
      <c r="Z110" s="20">
        <v>887809</v>
      </c>
      <c r="AA110" s="20">
        <v>0</v>
      </c>
      <c r="AB110" s="20">
        <v>29579</v>
      </c>
      <c r="AC110" s="20">
        <v>320832</v>
      </c>
      <c r="AD110" s="20">
        <v>23282</v>
      </c>
      <c r="AE110" s="20">
        <v>0</v>
      </c>
      <c r="AF110" s="20">
        <v>499044</v>
      </c>
      <c r="AG110" s="20">
        <v>0</v>
      </c>
      <c r="AH110" s="20">
        <v>3758</v>
      </c>
      <c r="AI110" s="20">
        <v>1009206</v>
      </c>
      <c r="AJ110" s="20">
        <v>0</v>
      </c>
      <c r="AK110" s="20">
        <v>0</v>
      </c>
      <c r="AL110" s="20">
        <f t="shared" si="2"/>
        <v>10056906</v>
      </c>
      <c r="AN110" s="61">
        <v>0</v>
      </c>
      <c r="AO110" s="61">
        <v>11154</v>
      </c>
      <c r="AP110" s="81">
        <f t="shared" si="3"/>
        <v>11154</v>
      </c>
      <c r="AQ110" s="110"/>
      <c r="AR110" s="20">
        <f>AL110+AP110</f>
        <v>10068060</v>
      </c>
    </row>
    <row r="111" spans="1:44" ht="13.5" customHeight="1">
      <c r="A111" s="228"/>
      <c r="B111" s="229"/>
      <c r="C111" s="230"/>
      <c r="D111" s="191" t="s">
        <v>534</v>
      </c>
      <c r="E111" s="188"/>
      <c r="F111" s="189"/>
      <c r="G111" s="20">
        <v>2</v>
      </c>
      <c r="H111" s="20">
        <v>29</v>
      </c>
      <c r="I111" s="20">
        <v>16724739</v>
      </c>
      <c r="J111" s="20">
        <v>0</v>
      </c>
      <c r="K111" s="20">
        <v>4453</v>
      </c>
      <c r="L111" s="20">
        <v>0</v>
      </c>
      <c r="M111" s="20">
        <v>0</v>
      </c>
      <c r="N111" s="20">
        <v>0</v>
      </c>
      <c r="O111" s="20">
        <v>513987</v>
      </c>
      <c r="P111" s="20">
        <v>545285</v>
      </c>
      <c r="Q111" s="20">
        <v>179502</v>
      </c>
      <c r="R111" s="20">
        <v>0</v>
      </c>
      <c r="S111" s="20">
        <v>2402866</v>
      </c>
      <c r="T111" s="20">
        <v>106654</v>
      </c>
      <c r="U111" s="20">
        <v>0</v>
      </c>
      <c r="V111" s="20">
        <v>741413</v>
      </c>
      <c r="W111" s="20">
        <v>0</v>
      </c>
      <c r="X111" s="20">
        <v>58353</v>
      </c>
      <c r="Y111" s="20">
        <v>2430</v>
      </c>
      <c r="Z111" s="20">
        <v>57182</v>
      </c>
      <c r="AA111" s="20">
        <v>215</v>
      </c>
      <c r="AB111" s="20">
        <v>25114</v>
      </c>
      <c r="AC111" s="20">
        <v>153</v>
      </c>
      <c r="AD111" s="20">
        <v>67407</v>
      </c>
      <c r="AE111" s="20">
        <v>0</v>
      </c>
      <c r="AF111" s="20">
        <v>0</v>
      </c>
      <c r="AG111" s="20">
        <v>0</v>
      </c>
      <c r="AH111" s="20">
        <v>27259</v>
      </c>
      <c r="AI111" s="20">
        <v>27406</v>
      </c>
      <c r="AJ111" s="20">
        <v>75</v>
      </c>
      <c r="AK111" s="20">
        <v>0</v>
      </c>
      <c r="AL111" s="20">
        <f t="shared" si="2"/>
        <v>21484493</v>
      </c>
      <c r="AN111" s="61">
        <v>0</v>
      </c>
      <c r="AO111" s="61">
        <v>0</v>
      </c>
      <c r="AP111" s="81">
        <f t="shared" si="3"/>
        <v>0</v>
      </c>
      <c r="AQ111" s="110"/>
      <c r="AR111" s="20">
        <f>AL111+AP111</f>
        <v>21484493</v>
      </c>
    </row>
  </sheetData>
  <mergeCells count="110">
    <mergeCell ref="A104:F104"/>
    <mergeCell ref="A105:C111"/>
    <mergeCell ref="D105:F105"/>
    <mergeCell ref="D106:F106"/>
    <mergeCell ref="D107:F107"/>
    <mergeCell ref="D108:F108"/>
    <mergeCell ref="D109:F109"/>
    <mergeCell ref="D110:F110"/>
    <mergeCell ref="D111:F111"/>
    <mergeCell ref="H2:H3"/>
    <mergeCell ref="G2:G3"/>
    <mergeCell ref="D90:F90"/>
    <mergeCell ref="C37:F37"/>
    <mergeCell ref="C35:F35"/>
    <mergeCell ref="C27:F27"/>
    <mergeCell ref="C28:F28"/>
    <mergeCell ref="C29:F29"/>
    <mergeCell ref="C30:F30"/>
    <mergeCell ref="B34:F34"/>
    <mergeCell ref="C43:F43"/>
    <mergeCell ref="C44:F44"/>
    <mergeCell ref="C38:F38"/>
    <mergeCell ref="C39:F39"/>
    <mergeCell ref="C40:F40"/>
    <mergeCell ref="C70:C71"/>
    <mergeCell ref="D61:F61"/>
    <mergeCell ref="D62:F62"/>
    <mergeCell ref="D63:F63"/>
    <mergeCell ref="C59:F59"/>
    <mergeCell ref="D60:F60"/>
    <mergeCell ref="D66:F66"/>
    <mergeCell ref="D67:F67"/>
    <mergeCell ref="A2:F3"/>
    <mergeCell ref="D87:F87"/>
    <mergeCell ref="D88:F88"/>
    <mergeCell ref="A91:C99"/>
    <mergeCell ref="A72:C73"/>
    <mergeCell ref="D82:F82"/>
    <mergeCell ref="D83:F83"/>
    <mergeCell ref="D84:F84"/>
    <mergeCell ref="B74:F74"/>
    <mergeCell ref="B75:F75"/>
    <mergeCell ref="B77:F77"/>
    <mergeCell ref="A81:C82"/>
    <mergeCell ref="C13:F13"/>
    <mergeCell ref="B17:F17"/>
    <mergeCell ref="D9:F9"/>
    <mergeCell ref="D11:F11"/>
    <mergeCell ref="C12:F12"/>
    <mergeCell ref="B4:F4"/>
    <mergeCell ref="C5:F5"/>
    <mergeCell ref="D6:F6"/>
    <mergeCell ref="D7:F7"/>
    <mergeCell ref="D8:F8"/>
    <mergeCell ref="D10:F10"/>
    <mergeCell ref="A18:A22"/>
    <mergeCell ref="C31:F31"/>
    <mergeCell ref="C32:F32"/>
    <mergeCell ref="C33:F33"/>
    <mergeCell ref="B45:F45"/>
    <mergeCell ref="C18:F18"/>
    <mergeCell ref="C19:F19"/>
    <mergeCell ref="C20:F20"/>
    <mergeCell ref="C21:F21"/>
    <mergeCell ref="B23:F23"/>
    <mergeCell ref="B24:F24"/>
    <mergeCell ref="B25:F25"/>
    <mergeCell ref="C22:F22"/>
    <mergeCell ref="C26:F26"/>
    <mergeCell ref="C41:F41"/>
    <mergeCell ref="C42:F42"/>
    <mergeCell ref="C36:F36"/>
    <mergeCell ref="D81:F81"/>
    <mergeCell ref="B78:F78"/>
    <mergeCell ref="C48:F48"/>
    <mergeCell ref="C49:F49"/>
    <mergeCell ref="C50:F50"/>
    <mergeCell ref="C51:F51"/>
    <mergeCell ref="A103:C103"/>
    <mergeCell ref="D103:F103"/>
    <mergeCell ref="A100:C102"/>
    <mergeCell ref="D100:F100"/>
    <mergeCell ref="D101:E102"/>
    <mergeCell ref="D92:E93"/>
    <mergeCell ref="D95:E96"/>
    <mergeCell ref="D70:F70"/>
    <mergeCell ref="D71:F71"/>
    <mergeCell ref="D85:F85"/>
    <mergeCell ref="D89:F89"/>
    <mergeCell ref="D73:F73"/>
    <mergeCell ref="D72:F72"/>
    <mergeCell ref="B79:F79"/>
    <mergeCell ref="B80:F80"/>
    <mergeCell ref="A83:C85"/>
    <mergeCell ref="A86:C90"/>
    <mergeCell ref="D86:F86"/>
    <mergeCell ref="C46:F46"/>
    <mergeCell ref="C47:F47"/>
    <mergeCell ref="B53:F53"/>
    <mergeCell ref="B58:F58"/>
    <mergeCell ref="B76:F76"/>
    <mergeCell ref="B52:F52"/>
    <mergeCell ref="D54:F54"/>
    <mergeCell ref="D55:F55"/>
    <mergeCell ref="D56:F56"/>
    <mergeCell ref="D57:F57"/>
    <mergeCell ref="D68:F68"/>
    <mergeCell ref="D64:F64"/>
    <mergeCell ref="C65:F65"/>
    <mergeCell ref="D69:F69"/>
  </mergeCells>
  <phoneticPr fontId="3"/>
  <pageMargins left="0.38" right="0.38" top="0.79" bottom="0.6" header="0.59" footer="0.18"/>
  <pageSetup paperSize="9" scale="53" fitToWidth="0" orientation="portrait" horizontalDpi="300" verticalDpi="300" r:id="rId1"/>
  <headerFooter alignWithMargins="0">
    <oddHeader>&amp;L&amp;F　&amp;A</oddHeader>
  </headerFooter>
  <ignoredErrors>
    <ignoredError sqref="AL52:AL94 AL96:AL111 AL5:AL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Q129"/>
  <sheetViews>
    <sheetView showGridLines="0" zoomScaleNormal="100" workbookViewId="0">
      <pane xSplit="7" ySplit="3" topLeftCell="H4" activePane="bottomRight" state="frozen"/>
      <selection activeCell="H4" sqref="H4:AJ125"/>
      <selection pane="topRight" activeCell="H4" sqref="H4:AJ125"/>
      <selection pane="bottomLeft" activeCell="H4" sqref="H4:AJ125"/>
      <selection pane="bottomRight" activeCell="H2" sqref="H2"/>
    </sheetView>
  </sheetViews>
  <sheetFormatPr defaultColWidth="9" defaultRowHeight="13.5"/>
  <cols>
    <col min="1" max="4" width="3.875" style="42" customWidth="1"/>
    <col min="5" max="5" width="18.625" style="42" customWidth="1"/>
    <col min="6" max="6" width="3.625" style="38" bestFit="1" customWidth="1"/>
    <col min="7" max="7" width="4.125" style="38" bestFit="1" customWidth="1"/>
    <col min="8" max="37" width="12.25" style="21" customWidth="1"/>
    <col min="38" max="38" width="9" style="21"/>
    <col min="39" max="41" width="12.25" style="21" customWidth="1"/>
    <col min="42" max="42" width="7.625" style="50" customWidth="1"/>
    <col min="43" max="49" width="12.25" style="21" customWidth="1"/>
    <col min="50" max="16384" width="9" style="21"/>
  </cols>
  <sheetData>
    <row r="1" spans="1:43">
      <c r="A1" s="21" t="s">
        <v>186</v>
      </c>
      <c r="B1" s="21"/>
      <c r="C1" s="21"/>
      <c r="D1" s="21"/>
      <c r="E1" s="21"/>
    </row>
    <row r="2" spans="1:43" ht="22.5">
      <c r="A2" s="306" t="s">
        <v>187</v>
      </c>
      <c r="B2" s="306"/>
      <c r="C2" s="306"/>
      <c r="D2" s="306"/>
      <c r="E2" s="306"/>
      <c r="F2" s="305" t="s">
        <v>8</v>
      </c>
      <c r="G2" s="305" t="s">
        <v>9</v>
      </c>
      <c r="H2" s="22" t="s">
        <v>21</v>
      </c>
      <c r="I2" s="22" t="s">
        <v>22</v>
      </c>
      <c r="J2" s="22" t="s">
        <v>23</v>
      </c>
      <c r="K2" s="22" t="s">
        <v>24</v>
      </c>
      <c r="L2" s="22" t="s">
        <v>25</v>
      </c>
      <c r="M2" s="22" t="s">
        <v>26</v>
      </c>
      <c r="N2" s="22" t="s">
        <v>27</v>
      </c>
      <c r="O2" s="22" t="s">
        <v>28</v>
      </c>
      <c r="P2" s="22" t="s">
        <v>29</v>
      </c>
      <c r="Q2" s="22" t="s">
        <v>6</v>
      </c>
      <c r="R2" s="22" t="s">
        <v>128</v>
      </c>
      <c r="S2" s="22" t="s">
        <v>129</v>
      </c>
      <c r="T2" s="22" t="s">
        <v>253</v>
      </c>
      <c r="U2" s="22" t="s">
        <v>254</v>
      </c>
      <c r="V2" s="22" t="s">
        <v>30</v>
      </c>
      <c r="W2" s="22" t="s">
        <v>31</v>
      </c>
      <c r="X2" s="22" t="s">
        <v>130</v>
      </c>
      <c r="Y2" s="22" t="s">
        <v>32</v>
      </c>
      <c r="Z2" s="22" t="s">
        <v>33</v>
      </c>
      <c r="AA2" s="22" t="s">
        <v>34</v>
      </c>
      <c r="AB2" s="22" t="s">
        <v>131</v>
      </c>
      <c r="AC2" s="22" t="s">
        <v>132</v>
      </c>
      <c r="AD2" s="49" t="s">
        <v>547</v>
      </c>
      <c r="AE2" s="22" t="s">
        <v>133</v>
      </c>
      <c r="AF2" s="22" t="s">
        <v>134</v>
      </c>
      <c r="AG2" s="22" t="s">
        <v>135</v>
      </c>
      <c r="AH2" s="23" t="s">
        <v>11</v>
      </c>
      <c r="AI2" s="23" t="s">
        <v>35</v>
      </c>
      <c r="AJ2" s="23" t="s">
        <v>36</v>
      </c>
      <c r="AK2" s="12" t="s">
        <v>577</v>
      </c>
      <c r="AM2" s="105" t="s">
        <v>22</v>
      </c>
      <c r="AN2" s="49" t="s">
        <v>559</v>
      </c>
      <c r="AO2" s="49" t="s">
        <v>558</v>
      </c>
      <c r="AP2" s="93"/>
      <c r="AQ2" s="24" t="s">
        <v>566</v>
      </c>
    </row>
    <row r="3" spans="1:43" ht="27">
      <c r="A3" s="306"/>
      <c r="B3" s="306"/>
      <c r="C3" s="306"/>
      <c r="D3" s="306"/>
      <c r="E3" s="306"/>
      <c r="F3" s="305"/>
      <c r="G3" s="305"/>
      <c r="H3" s="51" t="s">
        <v>105</v>
      </c>
      <c r="I3" s="51" t="s">
        <v>106</v>
      </c>
      <c r="J3" s="51" t="s">
        <v>107</v>
      </c>
      <c r="K3" s="51" t="s">
        <v>108</v>
      </c>
      <c r="L3" s="51" t="s">
        <v>109</v>
      </c>
      <c r="M3" s="51" t="s">
        <v>110</v>
      </c>
      <c r="N3" s="51" t="s">
        <v>111</v>
      </c>
      <c r="O3" s="51" t="s">
        <v>112</v>
      </c>
      <c r="P3" s="51" t="s">
        <v>113</v>
      </c>
      <c r="Q3" s="51" t="s">
        <v>114</v>
      </c>
      <c r="R3" s="51" t="s">
        <v>115</v>
      </c>
      <c r="S3" s="51" t="s">
        <v>116</v>
      </c>
      <c r="T3" s="51" t="s">
        <v>248</v>
      </c>
      <c r="U3" s="51" t="s">
        <v>249</v>
      </c>
      <c r="V3" s="51" t="s">
        <v>117</v>
      </c>
      <c r="W3" s="51" t="s">
        <v>118</v>
      </c>
      <c r="X3" s="51" t="s">
        <v>119</v>
      </c>
      <c r="Y3" s="51" t="s">
        <v>120</v>
      </c>
      <c r="Z3" s="51" t="s">
        <v>121</v>
      </c>
      <c r="AA3" s="51" t="s">
        <v>122</v>
      </c>
      <c r="AB3" s="51" t="s">
        <v>123</v>
      </c>
      <c r="AC3" s="51" t="s">
        <v>124</v>
      </c>
      <c r="AD3" s="51" t="s">
        <v>548</v>
      </c>
      <c r="AE3" s="51" t="s">
        <v>125</v>
      </c>
      <c r="AF3" s="51" t="s">
        <v>126</v>
      </c>
      <c r="AG3" s="51" t="s">
        <v>127</v>
      </c>
      <c r="AH3" s="52" t="s">
        <v>250</v>
      </c>
      <c r="AI3" s="52" t="s">
        <v>251</v>
      </c>
      <c r="AJ3" s="52" t="s">
        <v>252</v>
      </c>
      <c r="AK3" s="85" t="s">
        <v>561</v>
      </c>
      <c r="AM3" s="51" t="s">
        <v>106</v>
      </c>
      <c r="AN3" s="51" t="s">
        <v>556</v>
      </c>
      <c r="AO3" s="51" t="s">
        <v>562</v>
      </c>
      <c r="AP3" s="112"/>
      <c r="AQ3" s="85" t="s">
        <v>563</v>
      </c>
    </row>
    <row r="4" spans="1:43">
      <c r="A4" s="288" t="s">
        <v>188</v>
      </c>
      <c r="B4" s="27" t="s">
        <v>189</v>
      </c>
      <c r="C4" s="187" t="s">
        <v>190</v>
      </c>
      <c r="D4" s="254"/>
      <c r="E4" s="254"/>
      <c r="F4" s="40">
        <v>1</v>
      </c>
      <c r="G4" s="40">
        <v>1</v>
      </c>
      <c r="H4" s="72">
        <v>1000000</v>
      </c>
      <c r="I4" s="72">
        <v>190300</v>
      </c>
      <c r="J4" s="72">
        <v>40000</v>
      </c>
      <c r="K4" s="72">
        <v>295500</v>
      </c>
      <c r="L4" s="72">
        <v>114600</v>
      </c>
      <c r="M4" s="72">
        <v>766900</v>
      </c>
      <c r="N4" s="72">
        <v>99400</v>
      </c>
      <c r="O4" s="72">
        <v>213900</v>
      </c>
      <c r="P4" s="72">
        <v>38300</v>
      </c>
      <c r="Q4" s="72">
        <v>132400</v>
      </c>
      <c r="R4" s="72">
        <v>43800</v>
      </c>
      <c r="S4" s="72">
        <v>164700</v>
      </c>
      <c r="T4" s="72">
        <v>0</v>
      </c>
      <c r="U4" s="72">
        <v>0</v>
      </c>
      <c r="V4" s="72">
        <v>52500</v>
      </c>
      <c r="W4" s="72">
        <v>35000</v>
      </c>
      <c r="X4" s="72">
        <v>0</v>
      </c>
      <c r="Y4" s="72">
        <v>61100</v>
      </c>
      <c r="Z4" s="72">
        <v>59000</v>
      </c>
      <c r="AA4" s="72">
        <v>6000</v>
      </c>
      <c r="AB4" s="72">
        <v>20300</v>
      </c>
      <c r="AC4" s="72">
        <v>0</v>
      </c>
      <c r="AD4" s="75">
        <v>10600</v>
      </c>
      <c r="AE4" s="72">
        <v>0</v>
      </c>
      <c r="AF4" s="72">
        <v>66400</v>
      </c>
      <c r="AG4" s="72">
        <v>125000</v>
      </c>
      <c r="AH4" s="72">
        <v>391000</v>
      </c>
      <c r="AI4" s="72">
        <v>0</v>
      </c>
      <c r="AJ4" s="72">
        <v>0</v>
      </c>
      <c r="AK4" s="72">
        <f>SUM(H4:AJ4)</f>
        <v>3926700</v>
      </c>
      <c r="AM4" s="86">
        <v>2000</v>
      </c>
      <c r="AN4" s="92">
        <v>165800</v>
      </c>
      <c r="AO4" s="92">
        <f>SUM(AM4:AN4)</f>
        <v>167800</v>
      </c>
      <c r="AP4" s="100"/>
      <c r="AQ4" s="20">
        <f>AK4+AO4</f>
        <v>4094500</v>
      </c>
    </row>
    <row r="5" spans="1:43">
      <c r="A5" s="289"/>
      <c r="B5" s="27"/>
      <c r="C5" s="28" t="s">
        <v>191</v>
      </c>
      <c r="D5" s="187" t="s">
        <v>192</v>
      </c>
      <c r="E5" s="254"/>
      <c r="F5" s="40">
        <v>1</v>
      </c>
      <c r="G5" s="40">
        <v>2</v>
      </c>
      <c r="H5" s="72">
        <v>1000000</v>
      </c>
      <c r="I5" s="72">
        <v>190300</v>
      </c>
      <c r="J5" s="72">
        <v>40000</v>
      </c>
      <c r="K5" s="72">
        <v>295500</v>
      </c>
      <c r="L5" s="72">
        <v>114600</v>
      </c>
      <c r="M5" s="72">
        <v>766900</v>
      </c>
      <c r="N5" s="72">
        <v>99400</v>
      </c>
      <c r="O5" s="72">
        <v>213900</v>
      </c>
      <c r="P5" s="72">
        <v>38300</v>
      </c>
      <c r="Q5" s="72">
        <v>132400</v>
      </c>
      <c r="R5" s="72">
        <v>43800</v>
      </c>
      <c r="S5" s="72">
        <v>164700</v>
      </c>
      <c r="T5" s="72">
        <v>0</v>
      </c>
      <c r="U5" s="72">
        <v>0</v>
      </c>
      <c r="V5" s="72">
        <v>52500</v>
      </c>
      <c r="W5" s="72">
        <v>35000</v>
      </c>
      <c r="X5" s="72">
        <v>0</v>
      </c>
      <c r="Y5" s="72">
        <v>61100</v>
      </c>
      <c r="Z5" s="72">
        <v>59000</v>
      </c>
      <c r="AA5" s="72">
        <v>6000</v>
      </c>
      <c r="AB5" s="72">
        <v>20300</v>
      </c>
      <c r="AC5" s="72">
        <v>0</v>
      </c>
      <c r="AD5" s="75">
        <v>10600</v>
      </c>
      <c r="AE5" s="72">
        <v>0</v>
      </c>
      <c r="AF5" s="72">
        <v>66400</v>
      </c>
      <c r="AG5" s="72">
        <v>125000</v>
      </c>
      <c r="AH5" s="72">
        <v>391000</v>
      </c>
      <c r="AI5" s="72">
        <v>0</v>
      </c>
      <c r="AJ5" s="72">
        <v>0</v>
      </c>
      <c r="AK5" s="72">
        <f t="shared" ref="AK5:AK68" si="0">SUM(H5:AJ5)</f>
        <v>3926700</v>
      </c>
      <c r="AM5" s="86">
        <v>2000</v>
      </c>
      <c r="AN5" s="92">
        <v>165800</v>
      </c>
      <c r="AO5" s="92">
        <f t="shared" ref="AO5:AO68" si="1">SUM(AM5:AN5)</f>
        <v>167800</v>
      </c>
      <c r="AP5" s="100"/>
      <c r="AQ5" s="20">
        <f>AK5+AO5</f>
        <v>4094500</v>
      </c>
    </row>
    <row r="6" spans="1:43">
      <c r="A6" s="289"/>
      <c r="B6" s="27"/>
      <c r="C6" s="28" t="s">
        <v>193</v>
      </c>
      <c r="D6" s="187" t="s">
        <v>194</v>
      </c>
      <c r="E6" s="254"/>
      <c r="F6" s="40">
        <v>1</v>
      </c>
      <c r="G6" s="40">
        <v>3</v>
      </c>
      <c r="H6" s="72">
        <v>0</v>
      </c>
      <c r="I6" s="72">
        <v>0</v>
      </c>
      <c r="J6" s="72">
        <v>0</v>
      </c>
      <c r="K6" s="72">
        <v>0</v>
      </c>
      <c r="L6" s="72">
        <v>0</v>
      </c>
      <c r="M6" s="72">
        <v>0</v>
      </c>
      <c r="N6" s="72">
        <v>0</v>
      </c>
      <c r="O6" s="72">
        <v>0</v>
      </c>
      <c r="P6" s="72">
        <v>0</v>
      </c>
      <c r="Q6" s="72">
        <v>0</v>
      </c>
      <c r="R6" s="72">
        <v>0</v>
      </c>
      <c r="S6" s="72">
        <v>0</v>
      </c>
      <c r="T6" s="72">
        <v>0</v>
      </c>
      <c r="U6" s="72">
        <v>0</v>
      </c>
      <c r="V6" s="72">
        <v>0</v>
      </c>
      <c r="W6" s="72">
        <v>0</v>
      </c>
      <c r="X6" s="72">
        <v>0</v>
      </c>
      <c r="Y6" s="72">
        <v>0</v>
      </c>
      <c r="Z6" s="72">
        <v>0</v>
      </c>
      <c r="AA6" s="72">
        <v>0</v>
      </c>
      <c r="AB6" s="72">
        <v>0</v>
      </c>
      <c r="AC6" s="72">
        <v>0</v>
      </c>
      <c r="AD6" s="75">
        <v>0</v>
      </c>
      <c r="AE6" s="72">
        <v>0</v>
      </c>
      <c r="AF6" s="72">
        <v>0</v>
      </c>
      <c r="AG6" s="72">
        <v>0</v>
      </c>
      <c r="AH6" s="72">
        <v>0</v>
      </c>
      <c r="AI6" s="72">
        <v>0</v>
      </c>
      <c r="AJ6" s="72">
        <v>0</v>
      </c>
      <c r="AK6" s="72">
        <f t="shared" si="0"/>
        <v>0</v>
      </c>
      <c r="AM6" s="86">
        <v>0</v>
      </c>
      <c r="AN6" s="92">
        <v>0</v>
      </c>
      <c r="AO6" s="92">
        <f t="shared" si="1"/>
        <v>0</v>
      </c>
      <c r="AP6" s="100"/>
      <c r="AQ6" s="20">
        <f>AK6+AO6</f>
        <v>0</v>
      </c>
    </row>
    <row r="7" spans="1:43">
      <c r="A7" s="289"/>
      <c r="B7" s="27" t="s">
        <v>195</v>
      </c>
      <c r="C7" s="187" t="s">
        <v>196</v>
      </c>
      <c r="D7" s="254"/>
      <c r="E7" s="254"/>
      <c r="F7" s="40">
        <v>1</v>
      </c>
      <c r="G7" s="40">
        <v>4</v>
      </c>
      <c r="H7" s="72">
        <v>0</v>
      </c>
      <c r="I7" s="72">
        <v>0</v>
      </c>
      <c r="J7" s="72">
        <v>0</v>
      </c>
      <c r="K7" s="72">
        <v>0</v>
      </c>
      <c r="L7" s="72">
        <v>105300</v>
      </c>
      <c r="M7" s="72">
        <v>0</v>
      </c>
      <c r="N7" s="72">
        <v>0</v>
      </c>
      <c r="O7" s="72">
        <v>0</v>
      </c>
      <c r="P7" s="72">
        <v>0</v>
      </c>
      <c r="Q7" s="72">
        <v>0</v>
      </c>
      <c r="R7" s="72">
        <v>191796</v>
      </c>
      <c r="S7" s="72">
        <v>0</v>
      </c>
      <c r="T7" s="72">
        <v>221278</v>
      </c>
      <c r="U7" s="72">
        <v>0</v>
      </c>
      <c r="V7" s="72">
        <v>0</v>
      </c>
      <c r="W7" s="72">
        <v>10532</v>
      </c>
      <c r="X7" s="72">
        <v>0</v>
      </c>
      <c r="Y7" s="72">
        <v>0</v>
      </c>
      <c r="Z7" s="72">
        <v>0</v>
      </c>
      <c r="AA7" s="72">
        <v>0</v>
      </c>
      <c r="AB7" s="72">
        <v>16867</v>
      </c>
      <c r="AC7" s="72">
        <v>0</v>
      </c>
      <c r="AD7" s="75">
        <v>0</v>
      </c>
      <c r="AE7" s="72">
        <v>0</v>
      </c>
      <c r="AF7" s="72">
        <v>0</v>
      </c>
      <c r="AG7" s="72">
        <v>349964</v>
      </c>
      <c r="AH7" s="72">
        <v>0</v>
      </c>
      <c r="AI7" s="72">
        <v>0</v>
      </c>
      <c r="AJ7" s="72">
        <v>0</v>
      </c>
      <c r="AK7" s="72">
        <f t="shared" si="0"/>
        <v>895737</v>
      </c>
      <c r="AM7" s="86">
        <v>0</v>
      </c>
      <c r="AN7" s="92">
        <v>2910</v>
      </c>
      <c r="AO7" s="92">
        <f t="shared" si="1"/>
        <v>2910</v>
      </c>
      <c r="AP7" s="100"/>
      <c r="AQ7" s="20">
        <f>AK7+AO7</f>
        <v>898647</v>
      </c>
    </row>
    <row r="8" spans="1:43">
      <c r="A8" s="289"/>
      <c r="B8" s="27" t="s">
        <v>197</v>
      </c>
      <c r="C8" s="187" t="s">
        <v>198</v>
      </c>
      <c r="D8" s="254"/>
      <c r="E8" s="254"/>
      <c r="F8" s="40">
        <v>1</v>
      </c>
      <c r="G8" s="40">
        <v>5</v>
      </c>
      <c r="H8" s="72">
        <v>45640</v>
      </c>
      <c r="I8" s="72">
        <v>590</v>
      </c>
      <c r="J8" s="72">
        <v>755</v>
      </c>
      <c r="K8" s="72">
        <v>13108</v>
      </c>
      <c r="L8" s="72">
        <v>957</v>
      </c>
      <c r="M8" s="72">
        <v>680</v>
      </c>
      <c r="N8" s="72">
        <v>2385</v>
      </c>
      <c r="O8" s="72">
        <v>4931</v>
      </c>
      <c r="P8" s="72">
        <v>0</v>
      </c>
      <c r="Q8" s="72">
        <v>0</v>
      </c>
      <c r="R8" s="72">
        <v>2342</v>
      </c>
      <c r="S8" s="72">
        <v>0</v>
      </c>
      <c r="T8" s="72">
        <v>7692</v>
      </c>
      <c r="U8" s="72">
        <v>3661</v>
      </c>
      <c r="V8" s="72">
        <v>825</v>
      </c>
      <c r="W8" s="72">
        <v>0</v>
      </c>
      <c r="X8" s="72">
        <v>0</v>
      </c>
      <c r="Y8" s="72">
        <v>0</v>
      </c>
      <c r="Z8" s="72">
        <v>2886</v>
      </c>
      <c r="AA8" s="72">
        <v>0</v>
      </c>
      <c r="AB8" s="72">
        <v>0</v>
      </c>
      <c r="AC8" s="72">
        <v>490</v>
      </c>
      <c r="AD8" s="75">
        <v>0</v>
      </c>
      <c r="AE8" s="72">
        <v>0</v>
      </c>
      <c r="AF8" s="72">
        <v>0</v>
      </c>
      <c r="AG8" s="72">
        <v>4703</v>
      </c>
      <c r="AH8" s="72">
        <v>0</v>
      </c>
      <c r="AI8" s="72">
        <v>825</v>
      </c>
      <c r="AJ8" s="72">
        <v>0</v>
      </c>
      <c r="AK8" s="72">
        <f t="shared" si="0"/>
        <v>92470</v>
      </c>
      <c r="AM8" s="86">
        <v>0</v>
      </c>
      <c r="AN8" s="92">
        <v>1000</v>
      </c>
      <c r="AO8" s="92">
        <f t="shared" si="1"/>
        <v>1000</v>
      </c>
      <c r="AP8" s="100"/>
      <c r="AQ8" s="20">
        <f>AK8+AO8</f>
        <v>93470</v>
      </c>
    </row>
    <row r="9" spans="1:43">
      <c r="A9" s="289"/>
      <c r="B9" s="27" t="s">
        <v>199</v>
      </c>
      <c r="C9" s="187" t="s">
        <v>200</v>
      </c>
      <c r="D9" s="254"/>
      <c r="E9" s="254"/>
      <c r="F9" s="40">
        <v>1</v>
      </c>
      <c r="G9" s="40">
        <v>6</v>
      </c>
      <c r="H9" s="72">
        <v>0</v>
      </c>
      <c r="I9" s="72">
        <v>0</v>
      </c>
      <c r="J9" s="72">
        <v>0</v>
      </c>
      <c r="K9" s="72">
        <v>0</v>
      </c>
      <c r="L9" s="72">
        <v>0</v>
      </c>
      <c r="M9" s="72">
        <v>0</v>
      </c>
      <c r="N9" s="72">
        <v>0</v>
      </c>
      <c r="O9" s="72">
        <v>0</v>
      </c>
      <c r="P9" s="72">
        <v>0</v>
      </c>
      <c r="Q9" s="72">
        <v>0</v>
      </c>
      <c r="R9" s="72">
        <v>0</v>
      </c>
      <c r="S9" s="72">
        <v>0</v>
      </c>
      <c r="T9" s="72">
        <v>0</v>
      </c>
      <c r="U9" s="72">
        <v>0</v>
      </c>
      <c r="V9" s="72">
        <v>0</v>
      </c>
      <c r="W9" s="72">
        <v>0</v>
      </c>
      <c r="X9" s="72">
        <v>0</v>
      </c>
      <c r="Y9" s="72">
        <v>0</v>
      </c>
      <c r="Z9" s="72">
        <v>0</v>
      </c>
      <c r="AA9" s="72">
        <v>0</v>
      </c>
      <c r="AB9" s="72">
        <v>0</v>
      </c>
      <c r="AC9" s="72">
        <v>0</v>
      </c>
      <c r="AD9" s="75">
        <v>0</v>
      </c>
      <c r="AE9" s="72">
        <v>0</v>
      </c>
      <c r="AF9" s="72">
        <v>0</v>
      </c>
      <c r="AG9" s="72">
        <v>0</v>
      </c>
      <c r="AH9" s="72">
        <v>0</v>
      </c>
      <c r="AI9" s="72">
        <v>0</v>
      </c>
      <c r="AJ9" s="72">
        <v>0</v>
      </c>
      <c r="AK9" s="72">
        <f t="shared" si="0"/>
        <v>0</v>
      </c>
      <c r="AM9" s="86">
        <v>0</v>
      </c>
      <c r="AN9" s="92">
        <v>0</v>
      </c>
      <c r="AO9" s="92">
        <f t="shared" si="1"/>
        <v>0</v>
      </c>
      <c r="AP9" s="100"/>
      <c r="AQ9" s="20">
        <f>AK9+AO9</f>
        <v>0</v>
      </c>
    </row>
    <row r="10" spans="1:43">
      <c r="A10" s="289"/>
      <c r="B10" s="27" t="s">
        <v>201</v>
      </c>
      <c r="C10" s="187" t="s">
        <v>202</v>
      </c>
      <c r="D10" s="254"/>
      <c r="E10" s="254"/>
      <c r="F10" s="40">
        <v>1</v>
      </c>
      <c r="G10" s="40">
        <v>7</v>
      </c>
      <c r="H10" s="72">
        <v>29480</v>
      </c>
      <c r="I10" s="72">
        <v>0</v>
      </c>
      <c r="J10" s="72">
        <v>0</v>
      </c>
      <c r="K10" s="72">
        <v>163137</v>
      </c>
      <c r="L10" s="72">
        <v>9216</v>
      </c>
      <c r="M10" s="72">
        <v>0</v>
      </c>
      <c r="N10" s="72">
        <v>51564</v>
      </c>
      <c r="O10" s="72">
        <v>43791</v>
      </c>
      <c r="P10" s="72">
        <v>10135</v>
      </c>
      <c r="Q10" s="72">
        <v>0</v>
      </c>
      <c r="R10" s="72">
        <v>0</v>
      </c>
      <c r="S10" s="72">
        <v>30575</v>
      </c>
      <c r="T10" s="72">
        <v>0</v>
      </c>
      <c r="U10" s="72">
        <v>0</v>
      </c>
      <c r="V10" s="72">
        <v>0</v>
      </c>
      <c r="W10" s="72">
        <v>0</v>
      </c>
      <c r="X10" s="72">
        <v>4493</v>
      </c>
      <c r="Y10" s="72">
        <v>0</v>
      </c>
      <c r="Z10" s="72">
        <v>22200</v>
      </c>
      <c r="AA10" s="72">
        <v>720</v>
      </c>
      <c r="AB10" s="72">
        <v>156244</v>
      </c>
      <c r="AC10" s="72">
        <v>7486</v>
      </c>
      <c r="AD10" s="75">
        <v>68595</v>
      </c>
      <c r="AE10" s="72">
        <v>1670</v>
      </c>
      <c r="AF10" s="72">
        <v>0</v>
      </c>
      <c r="AG10" s="72">
        <v>78797</v>
      </c>
      <c r="AH10" s="72">
        <v>0</v>
      </c>
      <c r="AI10" s="72">
        <v>0</v>
      </c>
      <c r="AJ10" s="72">
        <v>0</v>
      </c>
      <c r="AK10" s="72">
        <f t="shared" si="0"/>
        <v>678103</v>
      </c>
      <c r="AM10" s="86">
        <v>58057</v>
      </c>
      <c r="AN10" s="92">
        <v>0</v>
      </c>
      <c r="AO10" s="92">
        <f t="shared" si="1"/>
        <v>58057</v>
      </c>
      <c r="AP10" s="100"/>
      <c r="AQ10" s="20">
        <f>AK10+AO10</f>
        <v>736160</v>
      </c>
    </row>
    <row r="11" spans="1:43">
      <c r="A11" s="289"/>
      <c r="B11" s="27" t="s">
        <v>203</v>
      </c>
      <c r="C11" s="187" t="s">
        <v>204</v>
      </c>
      <c r="D11" s="254"/>
      <c r="E11" s="254"/>
      <c r="F11" s="40">
        <v>1</v>
      </c>
      <c r="G11" s="40">
        <v>8</v>
      </c>
      <c r="H11" s="72">
        <v>0</v>
      </c>
      <c r="I11" s="72">
        <v>0</v>
      </c>
      <c r="J11" s="72">
        <v>0</v>
      </c>
      <c r="K11" s="72">
        <v>9</v>
      </c>
      <c r="L11" s="72">
        <v>0</v>
      </c>
      <c r="M11" s="72">
        <v>0</v>
      </c>
      <c r="N11" s="72">
        <v>0</v>
      </c>
      <c r="O11" s="72">
        <v>0</v>
      </c>
      <c r="P11" s="72">
        <v>0</v>
      </c>
      <c r="Q11" s="72">
        <v>163</v>
      </c>
      <c r="R11" s="72">
        <v>0</v>
      </c>
      <c r="S11" s="72">
        <v>0</v>
      </c>
      <c r="T11" s="72">
        <v>0</v>
      </c>
      <c r="U11" s="72">
        <v>1760</v>
      </c>
      <c r="V11" s="72">
        <v>0</v>
      </c>
      <c r="W11" s="72">
        <v>0</v>
      </c>
      <c r="X11" s="72">
        <v>0</v>
      </c>
      <c r="Y11" s="72">
        <v>0</v>
      </c>
      <c r="Z11" s="72">
        <v>0</v>
      </c>
      <c r="AA11" s="72">
        <v>0</v>
      </c>
      <c r="AB11" s="72">
        <v>2</v>
      </c>
      <c r="AC11" s="72">
        <v>0</v>
      </c>
      <c r="AD11" s="75">
        <v>0</v>
      </c>
      <c r="AE11" s="72">
        <v>0</v>
      </c>
      <c r="AF11" s="72">
        <v>0</v>
      </c>
      <c r="AG11" s="72">
        <v>0</v>
      </c>
      <c r="AH11" s="72">
        <v>53</v>
      </c>
      <c r="AI11" s="72">
        <v>0</v>
      </c>
      <c r="AJ11" s="72">
        <v>0</v>
      </c>
      <c r="AK11" s="72">
        <f t="shared" si="0"/>
        <v>1987</v>
      </c>
      <c r="AM11" s="86">
        <v>0</v>
      </c>
      <c r="AN11" s="92">
        <v>0</v>
      </c>
      <c r="AO11" s="92">
        <f t="shared" si="1"/>
        <v>0</v>
      </c>
      <c r="AP11" s="100"/>
      <c r="AQ11" s="20">
        <f>AK11+AO11</f>
        <v>1987</v>
      </c>
    </row>
    <row r="12" spans="1:43">
      <c r="A12" s="289"/>
      <c r="B12" s="27" t="s">
        <v>205</v>
      </c>
      <c r="C12" s="187" t="s">
        <v>206</v>
      </c>
      <c r="D12" s="254"/>
      <c r="E12" s="254"/>
      <c r="F12" s="40">
        <v>1</v>
      </c>
      <c r="G12" s="40">
        <v>9</v>
      </c>
      <c r="H12" s="72">
        <v>0</v>
      </c>
      <c r="I12" s="72">
        <v>0</v>
      </c>
      <c r="J12" s="72">
        <v>874</v>
      </c>
      <c r="K12" s="72">
        <v>10866</v>
      </c>
      <c r="L12" s="72">
        <v>100909</v>
      </c>
      <c r="M12" s="72">
        <v>0</v>
      </c>
      <c r="N12" s="72">
        <v>0</v>
      </c>
      <c r="O12" s="72">
        <v>0</v>
      </c>
      <c r="P12" s="72">
        <v>0</v>
      </c>
      <c r="Q12" s="72">
        <v>30302</v>
      </c>
      <c r="R12" s="72">
        <v>0</v>
      </c>
      <c r="S12" s="72">
        <v>0</v>
      </c>
      <c r="T12" s="72">
        <v>0</v>
      </c>
      <c r="U12" s="72">
        <v>0</v>
      </c>
      <c r="V12" s="72">
        <v>0</v>
      </c>
      <c r="W12" s="72">
        <v>0</v>
      </c>
      <c r="X12" s="72">
        <v>0</v>
      </c>
      <c r="Y12" s="72">
        <v>0</v>
      </c>
      <c r="Z12" s="72">
        <v>0</v>
      </c>
      <c r="AA12" s="72">
        <v>0</v>
      </c>
      <c r="AB12" s="72">
        <v>12400</v>
      </c>
      <c r="AC12" s="72">
        <v>0</v>
      </c>
      <c r="AD12" s="75">
        <v>0</v>
      </c>
      <c r="AE12" s="72">
        <v>0</v>
      </c>
      <c r="AF12" s="72">
        <v>50872</v>
      </c>
      <c r="AG12" s="72">
        <v>30872</v>
      </c>
      <c r="AH12" s="72">
        <v>0</v>
      </c>
      <c r="AI12" s="72">
        <v>0</v>
      </c>
      <c r="AJ12" s="72">
        <v>1000</v>
      </c>
      <c r="AK12" s="72">
        <f t="shared" si="0"/>
        <v>238095</v>
      </c>
      <c r="AM12" s="86">
        <v>4132</v>
      </c>
      <c r="AN12" s="92">
        <v>0</v>
      </c>
      <c r="AO12" s="92">
        <f t="shared" si="1"/>
        <v>4132</v>
      </c>
      <c r="AP12" s="100"/>
      <c r="AQ12" s="20">
        <f>AK12+AO12</f>
        <v>242227</v>
      </c>
    </row>
    <row r="13" spans="1:43">
      <c r="A13" s="289"/>
      <c r="B13" s="27" t="s">
        <v>207</v>
      </c>
      <c r="C13" s="187" t="s">
        <v>182</v>
      </c>
      <c r="D13" s="254"/>
      <c r="E13" s="254"/>
      <c r="F13" s="40">
        <v>1</v>
      </c>
      <c r="G13" s="40">
        <v>10</v>
      </c>
      <c r="H13" s="72">
        <v>0</v>
      </c>
      <c r="I13" s="72">
        <v>0</v>
      </c>
      <c r="J13" s="72">
        <v>0</v>
      </c>
      <c r="K13" s="72">
        <v>0</v>
      </c>
      <c r="L13" s="72">
        <v>0</v>
      </c>
      <c r="M13" s="72">
        <v>0</v>
      </c>
      <c r="N13" s="72">
        <v>0</v>
      </c>
      <c r="O13" s="72">
        <v>0</v>
      </c>
      <c r="P13" s="72">
        <v>0</v>
      </c>
      <c r="Q13" s="72">
        <v>0</v>
      </c>
      <c r="R13" s="72">
        <v>0</v>
      </c>
      <c r="S13" s="72">
        <v>0</v>
      </c>
      <c r="T13" s="72">
        <v>0</v>
      </c>
      <c r="U13" s="72">
        <v>0</v>
      </c>
      <c r="V13" s="72">
        <v>0</v>
      </c>
      <c r="W13" s="72">
        <v>0</v>
      </c>
      <c r="X13" s="72">
        <v>0</v>
      </c>
      <c r="Y13" s="72">
        <v>0</v>
      </c>
      <c r="Z13" s="72">
        <v>0</v>
      </c>
      <c r="AA13" s="72">
        <v>0</v>
      </c>
      <c r="AB13" s="72">
        <v>0</v>
      </c>
      <c r="AC13" s="72">
        <v>0</v>
      </c>
      <c r="AD13" s="75">
        <v>0</v>
      </c>
      <c r="AE13" s="72">
        <v>0</v>
      </c>
      <c r="AF13" s="72">
        <v>0</v>
      </c>
      <c r="AG13" s="72">
        <v>0</v>
      </c>
      <c r="AH13" s="72">
        <v>0</v>
      </c>
      <c r="AI13" s="72">
        <v>0</v>
      </c>
      <c r="AJ13" s="72">
        <v>0</v>
      </c>
      <c r="AK13" s="72">
        <f t="shared" si="0"/>
        <v>0</v>
      </c>
      <c r="AM13" s="86">
        <v>0</v>
      </c>
      <c r="AN13" s="92">
        <v>82915</v>
      </c>
      <c r="AO13" s="92">
        <f t="shared" si="1"/>
        <v>82915</v>
      </c>
      <c r="AP13" s="100"/>
      <c r="AQ13" s="20">
        <f>AK13+AO13</f>
        <v>82915</v>
      </c>
    </row>
    <row r="14" spans="1:43">
      <c r="A14" s="289"/>
      <c r="B14" s="27" t="s">
        <v>208</v>
      </c>
      <c r="C14" s="187" t="s">
        <v>183</v>
      </c>
      <c r="D14" s="254"/>
      <c r="E14" s="254"/>
      <c r="F14" s="40">
        <v>1</v>
      </c>
      <c r="G14" s="40">
        <v>11</v>
      </c>
      <c r="H14" s="72">
        <v>73626</v>
      </c>
      <c r="I14" s="72">
        <v>11353</v>
      </c>
      <c r="J14" s="72">
        <v>7961</v>
      </c>
      <c r="K14" s="72">
        <v>15760</v>
      </c>
      <c r="L14" s="72">
        <v>0</v>
      </c>
      <c r="M14" s="72">
        <v>3350</v>
      </c>
      <c r="N14" s="72">
        <v>0</v>
      </c>
      <c r="O14" s="72">
        <v>47523</v>
      </c>
      <c r="P14" s="72">
        <v>2879</v>
      </c>
      <c r="Q14" s="72">
        <v>1653</v>
      </c>
      <c r="R14" s="72">
        <v>0</v>
      </c>
      <c r="S14" s="72">
        <v>1148</v>
      </c>
      <c r="T14" s="72">
        <v>19104</v>
      </c>
      <c r="U14" s="72">
        <v>0</v>
      </c>
      <c r="V14" s="72">
        <v>0</v>
      </c>
      <c r="W14" s="72">
        <v>1445</v>
      </c>
      <c r="X14" s="72">
        <v>700</v>
      </c>
      <c r="Y14" s="72">
        <v>0</v>
      </c>
      <c r="Z14" s="72">
        <v>67609</v>
      </c>
      <c r="AA14" s="72">
        <v>0</v>
      </c>
      <c r="AB14" s="72">
        <v>1243</v>
      </c>
      <c r="AC14" s="72">
        <v>0</v>
      </c>
      <c r="AD14" s="75">
        <v>0</v>
      </c>
      <c r="AE14" s="72">
        <v>1173</v>
      </c>
      <c r="AF14" s="72">
        <v>0</v>
      </c>
      <c r="AG14" s="72">
        <v>0</v>
      </c>
      <c r="AH14" s="72">
        <v>748</v>
      </c>
      <c r="AI14" s="72">
        <v>0</v>
      </c>
      <c r="AJ14" s="72">
        <v>0</v>
      </c>
      <c r="AK14" s="72">
        <f t="shared" si="0"/>
        <v>257275</v>
      </c>
      <c r="AM14" s="86">
        <v>0</v>
      </c>
      <c r="AN14" s="92">
        <v>0</v>
      </c>
      <c r="AO14" s="92">
        <f t="shared" si="1"/>
        <v>0</v>
      </c>
      <c r="AP14" s="100"/>
      <c r="AQ14" s="20">
        <f>AK14+AO14</f>
        <v>257275</v>
      </c>
    </row>
    <row r="15" spans="1:43">
      <c r="A15" s="289"/>
      <c r="B15" s="27" t="s">
        <v>209</v>
      </c>
      <c r="C15" s="187" t="s">
        <v>210</v>
      </c>
      <c r="D15" s="254"/>
      <c r="E15" s="254"/>
      <c r="F15" s="40">
        <v>1</v>
      </c>
      <c r="G15" s="40">
        <v>12</v>
      </c>
      <c r="H15" s="72">
        <v>510049</v>
      </c>
      <c r="I15" s="72">
        <v>0</v>
      </c>
      <c r="J15" s="72">
        <v>0</v>
      </c>
      <c r="K15" s="72">
        <v>0</v>
      </c>
      <c r="L15" s="72">
        <v>0</v>
      </c>
      <c r="M15" s="72">
        <v>0</v>
      </c>
      <c r="N15" s="72">
        <v>4103</v>
      </c>
      <c r="O15" s="72">
        <v>17160</v>
      </c>
      <c r="P15" s="72">
        <v>0</v>
      </c>
      <c r="Q15" s="72">
        <v>0</v>
      </c>
      <c r="R15" s="72">
        <v>0</v>
      </c>
      <c r="S15" s="72">
        <v>5500</v>
      </c>
      <c r="T15" s="72">
        <v>0</v>
      </c>
      <c r="U15" s="72">
        <v>86635</v>
      </c>
      <c r="V15" s="72">
        <v>0</v>
      </c>
      <c r="W15" s="72">
        <v>0</v>
      </c>
      <c r="X15" s="72">
        <v>0</v>
      </c>
      <c r="Y15" s="72">
        <v>19130</v>
      </c>
      <c r="Z15" s="72">
        <v>0</v>
      </c>
      <c r="AA15" s="72">
        <v>0</v>
      </c>
      <c r="AB15" s="72">
        <v>902</v>
      </c>
      <c r="AC15" s="72">
        <v>0</v>
      </c>
      <c r="AD15" s="75">
        <v>0</v>
      </c>
      <c r="AE15" s="72">
        <v>0</v>
      </c>
      <c r="AF15" s="72">
        <v>0</v>
      </c>
      <c r="AG15" s="72">
        <v>1139</v>
      </c>
      <c r="AH15" s="72">
        <v>0</v>
      </c>
      <c r="AI15" s="72">
        <v>0</v>
      </c>
      <c r="AJ15" s="72">
        <v>17370</v>
      </c>
      <c r="AK15" s="72">
        <f t="shared" si="0"/>
        <v>661988</v>
      </c>
      <c r="AM15" s="86">
        <v>0</v>
      </c>
      <c r="AN15" s="92">
        <v>0</v>
      </c>
      <c r="AO15" s="92">
        <f t="shared" si="1"/>
        <v>0</v>
      </c>
      <c r="AP15" s="100"/>
      <c r="AQ15" s="20">
        <f>AK15+AO15</f>
        <v>661988</v>
      </c>
    </row>
    <row r="16" spans="1:43">
      <c r="A16" s="289"/>
      <c r="B16" s="27" t="s">
        <v>211</v>
      </c>
      <c r="C16" s="187" t="s">
        <v>212</v>
      </c>
      <c r="D16" s="254"/>
      <c r="E16" s="254"/>
      <c r="F16" s="40">
        <v>1</v>
      </c>
      <c r="G16" s="40">
        <v>13</v>
      </c>
      <c r="H16" s="72">
        <v>1658795</v>
      </c>
      <c r="I16" s="72">
        <v>202243</v>
      </c>
      <c r="J16" s="72">
        <v>49590</v>
      </c>
      <c r="K16" s="72">
        <v>498380</v>
      </c>
      <c r="L16" s="72">
        <v>330982</v>
      </c>
      <c r="M16" s="72">
        <v>770930</v>
      </c>
      <c r="N16" s="72">
        <v>157452</v>
      </c>
      <c r="O16" s="72">
        <v>327305</v>
      </c>
      <c r="P16" s="72">
        <v>51314</v>
      </c>
      <c r="Q16" s="72">
        <v>164518</v>
      </c>
      <c r="R16" s="72">
        <v>237938</v>
      </c>
      <c r="S16" s="72">
        <v>201923</v>
      </c>
      <c r="T16" s="72">
        <v>248074</v>
      </c>
      <c r="U16" s="72">
        <v>92056</v>
      </c>
      <c r="V16" s="72">
        <v>53325</v>
      </c>
      <c r="W16" s="72">
        <v>46977</v>
      </c>
      <c r="X16" s="72">
        <v>5193</v>
      </c>
      <c r="Y16" s="72">
        <v>80230</v>
      </c>
      <c r="Z16" s="72">
        <v>151695</v>
      </c>
      <c r="AA16" s="72">
        <v>6720</v>
      </c>
      <c r="AB16" s="72">
        <v>207958</v>
      </c>
      <c r="AC16" s="72">
        <v>7976</v>
      </c>
      <c r="AD16" s="75">
        <v>79195</v>
      </c>
      <c r="AE16" s="72">
        <v>2843</v>
      </c>
      <c r="AF16" s="72">
        <v>117272</v>
      </c>
      <c r="AG16" s="72">
        <v>590475</v>
      </c>
      <c r="AH16" s="72">
        <v>391801</v>
      </c>
      <c r="AI16" s="72">
        <v>825</v>
      </c>
      <c r="AJ16" s="72">
        <v>18370</v>
      </c>
      <c r="AK16" s="72">
        <f t="shared" si="0"/>
        <v>6752355</v>
      </c>
      <c r="AM16" s="86">
        <v>64189</v>
      </c>
      <c r="AN16" s="92">
        <v>252625</v>
      </c>
      <c r="AO16" s="92">
        <f t="shared" si="1"/>
        <v>316814</v>
      </c>
      <c r="AP16" s="100"/>
      <c r="AQ16" s="20">
        <f>AK16+AO16</f>
        <v>7069169</v>
      </c>
    </row>
    <row r="17" spans="1:43">
      <c r="A17" s="289"/>
      <c r="B17" s="27" t="s">
        <v>213</v>
      </c>
      <c r="C17" s="307" t="s">
        <v>214</v>
      </c>
      <c r="D17" s="307"/>
      <c r="E17" s="308"/>
      <c r="F17" s="40">
        <v>1</v>
      </c>
      <c r="G17" s="40">
        <v>14</v>
      </c>
      <c r="H17" s="72">
        <v>0</v>
      </c>
      <c r="I17" s="72">
        <v>0</v>
      </c>
      <c r="J17" s="72">
        <v>0</v>
      </c>
      <c r="K17" s="72">
        <v>0</v>
      </c>
      <c r="L17" s="72">
        <v>0</v>
      </c>
      <c r="M17" s="72">
        <v>0</v>
      </c>
      <c r="N17" s="72">
        <v>0</v>
      </c>
      <c r="O17" s="72">
        <v>0</v>
      </c>
      <c r="P17" s="72">
        <v>0</v>
      </c>
      <c r="Q17" s="72">
        <v>0</v>
      </c>
      <c r="R17" s="72">
        <v>0</v>
      </c>
      <c r="S17" s="72">
        <v>0</v>
      </c>
      <c r="T17" s="72">
        <v>0</v>
      </c>
      <c r="U17" s="72">
        <v>0</v>
      </c>
      <c r="V17" s="72">
        <v>0</v>
      </c>
      <c r="W17" s="72">
        <v>0</v>
      </c>
      <c r="X17" s="72">
        <v>0</v>
      </c>
      <c r="Y17" s="72">
        <v>0</v>
      </c>
      <c r="Z17" s="72">
        <v>0</v>
      </c>
      <c r="AA17" s="72">
        <v>0</v>
      </c>
      <c r="AB17" s="72">
        <v>0</v>
      </c>
      <c r="AC17" s="72">
        <v>0</v>
      </c>
      <c r="AD17" s="75">
        <v>0</v>
      </c>
      <c r="AE17" s="72">
        <v>0</v>
      </c>
      <c r="AF17" s="72">
        <v>0</v>
      </c>
      <c r="AG17" s="72">
        <v>0</v>
      </c>
      <c r="AH17" s="72">
        <v>0</v>
      </c>
      <c r="AI17" s="72">
        <v>0</v>
      </c>
      <c r="AJ17" s="72">
        <v>0</v>
      </c>
      <c r="AK17" s="72">
        <f t="shared" si="0"/>
        <v>0</v>
      </c>
      <c r="AM17" s="86">
        <v>0</v>
      </c>
      <c r="AN17" s="92">
        <v>0</v>
      </c>
      <c r="AO17" s="92">
        <f t="shared" si="1"/>
        <v>0</v>
      </c>
      <c r="AP17" s="100"/>
      <c r="AQ17" s="20">
        <f>AK17+AO17</f>
        <v>0</v>
      </c>
    </row>
    <row r="18" spans="1:43">
      <c r="A18" s="289"/>
      <c r="B18" s="27" t="s">
        <v>215</v>
      </c>
      <c r="C18" s="308" t="s">
        <v>216</v>
      </c>
      <c r="D18" s="309"/>
      <c r="E18" s="309"/>
      <c r="F18" s="40">
        <v>1</v>
      </c>
      <c r="G18" s="40">
        <v>15</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5">
        <v>0</v>
      </c>
      <c r="AE18" s="72">
        <v>0</v>
      </c>
      <c r="AF18" s="72">
        <v>0</v>
      </c>
      <c r="AG18" s="72">
        <v>0</v>
      </c>
      <c r="AH18" s="72">
        <v>0</v>
      </c>
      <c r="AI18" s="72">
        <v>0</v>
      </c>
      <c r="AJ18" s="72">
        <v>0</v>
      </c>
      <c r="AK18" s="72">
        <f t="shared" si="0"/>
        <v>0</v>
      </c>
      <c r="AM18" s="86">
        <v>0</v>
      </c>
      <c r="AN18" s="92">
        <v>0</v>
      </c>
      <c r="AO18" s="92">
        <f t="shared" si="1"/>
        <v>0</v>
      </c>
      <c r="AP18" s="100"/>
      <c r="AQ18" s="20">
        <f>AK18+AO18</f>
        <v>0</v>
      </c>
    </row>
    <row r="19" spans="1:43">
      <c r="A19" s="290"/>
      <c r="B19" s="27" t="s">
        <v>217</v>
      </c>
      <c r="C19" s="187" t="s">
        <v>218</v>
      </c>
      <c r="D19" s="254"/>
      <c r="E19" s="254"/>
      <c r="F19" s="40">
        <v>1</v>
      </c>
      <c r="G19" s="40">
        <v>16</v>
      </c>
      <c r="H19" s="72">
        <v>1658795</v>
      </c>
      <c r="I19" s="72">
        <v>202243</v>
      </c>
      <c r="J19" s="72">
        <v>49590</v>
      </c>
      <c r="K19" s="72">
        <v>498380</v>
      </c>
      <c r="L19" s="72">
        <v>330982</v>
      </c>
      <c r="M19" s="72">
        <v>770930</v>
      </c>
      <c r="N19" s="72">
        <v>157452</v>
      </c>
      <c r="O19" s="72">
        <v>327305</v>
      </c>
      <c r="P19" s="72">
        <v>51314</v>
      </c>
      <c r="Q19" s="72">
        <v>164518</v>
      </c>
      <c r="R19" s="72">
        <v>237938</v>
      </c>
      <c r="S19" s="72">
        <v>201923</v>
      </c>
      <c r="T19" s="72">
        <v>248074</v>
      </c>
      <c r="U19" s="72">
        <v>92056</v>
      </c>
      <c r="V19" s="72">
        <v>53325</v>
      </c>
      <c r="W19" s="72">
        <v>46977</v>
      </c>
      <c r="X19" s="72">
        <v>5193</v>
      </c>
      <c r="Y19" s="72">
        <v>80230</v>
      </c>
      <c r="Z19" s="72">
        <v>151695</v>
      </c>
      <c r="AA19" s="72">
        <v>6720</v>
      </c>
      <c r="AB19" s="72">
        <v>207958</v>
      </c>
      <c r="AC19" s="72">
        <v>7976</v>
      </c>
      <c r="AD19" s="75">
        <v>79195</v>
      </c>
      <c r="AE19" s="72">
        <v>2843</v>
      </c>
      <c r="AF19" s="72">
        <v>117272</v>
      </c>
      <c r="AG19" s="72">
        <v>590475</v>
      </c>
      <c r="AH19" s="72">
        <v>391801</v>
      </c>
      <c r="AI19" s="72">
        <v>825</v>
      </c>
      <c r="AJ19" s="72">
        <v>18370</v>
      </c>
      <c r="AK19" s="72">
        <f t="shared" si="0"/>
        <v>6752355</v>
      </c>
      <c r="AM19" s="86">
        <v>64189</v>
      </c>
      <c r="AN19" s="92">
        <v>252625</v>
      </c>
      <c r="AO19" s="92">
        <f t="shared" si="1"/>
        <v>316814</v>
      </c>
      <c r="AP19" s="100"/>
      <c r="AQ19" s="20">
        <f>AK19+AO19</f>
        <v>7069169</v>
      </c>
    </row>
    <row r="20" spans="1:43">
      <c r="A20" s="288" t="s">
        <v>219</v>
      </c>
      <c r="B20" s="27" t="s">
        <v>220</v>
      </c>
      <c r="C20" s="187" t="s">
        <v>221</v>
      </c>
      <c r="D20" s="254"/>
      <c r="E20" s="254"/>
      <c r="F20" s="40">
        <v>1</v>
      </c>
      <c r="G20" s="40">
        <v>17</v>
      </c>
      <c r="H20" s="72">
        <v>5653458</v>
      </c>
      <c r="I20" s="72">
        <v>304541</v>
      </c>
      <c r="J20" s="72">
        <v>274078</v>
      </c>
      <c r="K20" s="72">
        <v>637940</v>
      </c>
      <c r="L20" s="72">
        <v>559413</v>
      </c>
      <c r="M20" s="72">
        <v>948847</v>
      </c>
      <c r="N20" s="72">
        <v>139140</v>
      </c>
      <c r="O20" s="72">
        <v>319003</v>
      </c>
      <c r="P20" s="72">
        <v>138657</v>
      </c>
      <c r="Q20" s="72">
        <v>206093</v>
      </c>
      <c r="R20" s="72">
        <v>78561</v>
      </c>
      <c r="S20" s="72">
        <v>228711</v>
      </c>
      <c r="T20" s="72">
        <v>631167</v>
      </c>
      <c r="U20" s="72">
        <v>540997</v>
      </c>
      <c r="V20" s="72">
        <v>149535</v>
      </c>
      <c r="W20" s="72">
        <v>124870</v>
      </c>
      <c r="X20" s="72">
        <v>3999</v>
      </c>
      <c r="Y20" s="72">
        <v>111732</v>
      </c>
      <c r="Z20" s="72">
        <v>183749</v>
      </c>
      <c r="AA20" s="72">
        <v>38886</v>
      </c>
      <c r="AB20" s="72">
        <v>51193</v>
      </c>
      <c r="AC20" s="72">
        <v>75987</v>
      </c>
      <c r="AD20" s="75">
        <v>14347</v>
      </c>
      <c r="AE20" s="72">
        <v>40041</v>
      </c>
      <c r="AF20" s="72">
        <v>149426</v>
      </c>
      <c r="AG20" s="72">
        <v>187596</v>
      </c>
      <c r="AH20" s="72">
        <v>1125560</v>
      </c>
      <c r="AI20" s="72">
        <v>106618</v>
      </c>
      <c r="AJ20" s="72">
        <v>250952</v>
      </c>
      <c r="AK20" s="72">
        <f t="shared" si="0"/>
        <v>13275097</v>
      </c>
      <c r="AM20" s="86">
        <v>17570</v>
      </c>
      <c r="AN20" s="92">
        <v>253826</v>
      </c>
      <c r="AO20" s="92">
        <f t="shared" si="1"/>
        <v>271396</v>
      </c>
      <c r="AP20" s="100"/>
      <c r="AQ20" s="20">
        <f>AK20+AO20</f>
        <v>13546493</v>
      </c>
    </row>
    <row r="21" spans="1:43">
      <c r="A21" s="289"/>
      <c r="B21" s="291" t="s">
        <v>222</v>
      </c>
      <c r="C21" s="254" t="s">
        <v>223</v>
      </c>
      <c r="D21" s="254"/>
      <c r="E21" s="254"/>
      <c r="F21" s="40">
        <v>1</v>
      </c>
      <c r="G21" s="40">
        <v>18</v>
      </c>
      <c r="H21" s="72">
        <v>276673</v>
      </c>
      <c r="I21" s="72">
        <v>0</v>
      </c>
      <c r="J21" s="72">
        <v>7421</v>
      </c>
      <c r="K21" s="72">
        <v>0</v>
      </c>
      <c r="L21" s="72">
        <v>5476</v>
      </c>
      <c r="M21" s="72">
        <v>0</v>
      </c>
      <c r="N21" s="72">
        <v>0</v>
      </c>
      <c r="O21" s="72">
        <v>0</v>
      </c>
      <c r="P21" s="72">
        <v>0</v>
      </c>
      <c r="Q21" s="72">
        <v>0</v>
      </c>
      <c r="R21" s="72">
        <v>0</v>
      </c>
      <c r="S21" s="72">
        <v>0</v>
      </c>
      <c r="T21" s="72">
        <v>35171</v>
      </c>
      <c r="U21" s="72">
        <v>0</v>
      </c>
      <c r="V21" s="72">
        <v>15785</v>
      </c>
      <c r="W21" s="72">
        <v>0</v>
      </c>
      <c r="X21" s="72">
        <v>0</v>
      </c>
      <c r="Y21" s="72">
        <v>14227</v>
      </c>
      <c r="Z21" s="72">
        <v>0</v>
      </c>
      <c r="AA21" s="72">
        <v>0</v>
      </c>
      <c r="AB21" s="72">
        <v>0</v>
      </c>
      <c r="AC21" s="72">
        <v>0</v>
      </c>
      <c r="AD21" s="75">
        <v>0</v>
      </c>
      <c r="AE21" s="72">
        <v>0</v>
      </c>
      <c r="AF21" s="72">
        <v>0</v>
      </c>
      <c r="AG21" s="72">
        <v>8101</v>
      </c>
      <c r="AH21" s="72">
        <v>0</v>
      </c>
      <c r="AI21" s="72">
        <v>0</v>
      </c>
      <c r="AJ21" s="72">
        <v>0</v>
      </c>
      <c r="AK21" s="72">
        <f t="shared" si="0"/>
        <v>362854</v>
      </c>
      <c r="AM21" s="86">
        <v>0</v>
      </c>
      <c r="AN21" s="92">
        <v>0</v>
      </c>
      <c r="AO21" s="92">
        <f t="shared" si="1"/>
        <v>0</v>
      </c>
      <c r="AP21" s="100"/>
      <c r="AQ21" s="20">
        <f>AK21+AO21</f>
        <v>362854</v>
      </c>
    </row>
    <row r="22" spans="1:43">
      <c r="A22" s="289"/>
      <c r="B22" s="291"/>
      <c r="C22" s="254" t="s">
        <v>224</v>
      </c>
      <c r="D22" s="254"/>
      <c r="E22" s="254"/>
      <c r="F22" s="40">
        <v>1</v>
      </c>
      <c r="G22" s="40">
        <v>19</v>
      </c>
      <c r="H22" s="72">
        <v>0</v>
      </c>
      <c r="I22" s="72">
        <v>0</v>
      </c>
      <c r="J22" s="72">
        <v>0</v>
      </c>
      <c r="K22" s="72">
        <v>0</v>
      </c>
      <c r="L22" s="72">
        <v>0</v>
      </c>
      <c r="M22" s="72">
        <v>0</v>
      </c>
      <c r="N22" s="72">
        <v>0</v>
      </c>
      <c r="O22" s="72">
        <v>0</v>
      </c>
      <c r="P22" s="72">
        <v>0</v>
      </c>
      <c r="Q22" s="72">
        <v>0</v>
      </c>
      <c r="R22" s="72">
        <v>0</v>
      </c>
      <c r="S22" s="72">
        <v>0</v>
      </c>
      <c r="T22" s="72">
        <v>0</v>
      </c>
      <c r="U22" s="72">
        <v>0</v>
      </c>
      <c r="V22" s="72">
        <v>0</v>
      </c>
      <c r="W22" s="72">
        <v>0</v>
      </c>
      <c r="X22" s="72">
        <v>0</v>
      </c>
      <c r="Y22" s="72">
        <v>0</v>
      </c>
      <c r="Z22" s="72">
        <v>0</v>
      </c>
      <c r="AA22" s="72">
        <v>0</v>
      </c>
      <c r="AB22" s="72">
        <v>0</v>
      </c>
      <c r="AC22" s="72">
        <v>0</v>
      </c>
      <c r="AD22" s="75">
        <v>0</v>
      </c>
      <c r="AE22" s="72">
        <v>0</v>
      </c>
      <c r="AF22" s="72">
        <v>0</v>
      </c>
      <c r="AG22" s="72">
        <v>0</v>
      </c>
      <c r="AH22" s="72">
        <v>0</v>
      </c>
      <c r="AI22" s="72">
        <v>0</v>
      </c>
      <c r="AJ22" s="72">
        <v>0</v>
      </c>
      <c r="AK22" s="72">
        <f t="shared" si="0"/>
        <v>0</v>
      </c>
      <c r="AM22" s="86">
        <v>0</v>
      </c>
      <c r="AN22" s="92">
        <v>0</v>
      </c>
      <c r="AO22" s="92">
        <f t="shared" si="1"/>
        <v>0</v>
      </c>
      <c r="AP22" s="100"/>
      <c r="AQ22" s="20">
        <f>AK22+AO22</f>
        <v>0</v>
      </c>
    </row>
    <row r="23" spans="1:43">
      <c r="A23" s="289"/>
      <c r="B23" s="279" t="s">
        <v>225</v>
      </c>
      <c r="C23" s="254" t="s">
        <v>226</v>
      </c>
      <c r="D23" s="254"/>
      <c r="E23" s="254"/>
      <c r="F23" s="40">
        <v>1</v>
      </c>
      <c r="G23" s="40">
        <v>20</v>
      </c>
      <c r="H23" s="72">
        <v>0</v>
      </c>
      <c r="I23" s="72">
        <v>0</v>
      </c>
      <c r="J23" s="72">
        <v>1320</v>
      </c>
      <c r="K23" s="72">
        <v>43464</v>
      </c>
      <c r="L23" s="72">
        <v>385219</v>
      </c>
      <c r="M23" s="72">
        <v>0</v>
      </c>
      <c r="N23" s="72">
        <v>0</v>
      </c>
      <c r="O23" s="72">
        <v>0</v>
      </c>
      <c r="P23" s="72">
        <v>0</v>
      </c>
      <c r="Q23" s="72">
        <v>175027</v>
      </c>
      <c r="R23" s="72">
        <v>0</v>
      </c>
      <c r="S23" s="72">
        <v>0</v>
      </c>
      <c r="T23" s="72">
        <v>0</v>
      </c>
      <c r="U23" s="72">
        <v>0</v>
      </c>
      <c r="V23" s="72">
        <v>0</v>
      </c>
      <c r="W23" s="72">
        <v>0</v>
      </c>
      <c r="X23" s="72">
        <v>0</v>
      </c>
      <c r="Y23" s="72">
        <v>0</v>
      </c>
      <c r="Z23" s="72">
        <v>0</v>
      </c>
      <c r="AA23" s="72">
        <v>0</v>
      </c>
      <c r="AB23" s="72">
        <v>32700</v>
      </c>
      <c r="AC23" s="72">
        <v>0</v>
      </c>
      <c r="AD23" s="75">
        <v>0</v>
      </c>
      <c r="AE23" s="72">
        <v>0</v>
      </c>
      <c r="AF23" s="72">
        <v>125681</v>
      </c>
      <c r="AG23" s="72">
        <v>128620</v>
      </c>
      <c r="AH23" s="72">
        <v>0</v>
      </c>
      <c r="AI23" s="72">
        <v>0</v>
      </c>
      <c r="AJ23" s="72">
        <v>32535</v>
      </c>
      <c r="AK23" s="72">
        <f t="shared" si="0"/>
        <v>924566</v>
      </c>
      <c r="AM23" s="86">
        <v>6199</v>
      </c>
      <c r="AN23" s="92">
        <v>248747</v>
      </c>
      <c r="AO23" s="92">
        <f t="shared" si="1"/>
        <v>254946</v>
      </c>
      <c r="AP23" s="100"/>
      <c r="AQ23" s="20">
        <f>AK23+AO23</f>
        <v>1179512</v>
      </c>
    </row>
    <row r="24" spans="1:43">
      <c r="A24" s="289"/>
      <c r="B24" s="279"/>
      <c r="C24" s="287" t="s">
        <v>227</v>
      </c>
      <c r="D24" s="260"/>
      <c r="E24" s="261"/>
      <c r="F24" s="40">
        <v>1</v>
      </c>
      <c r="G24" s="40">
        <v>21</v>
      </c>
      <c r="H24" s="72">
        <v>0</v>
      </c>
      <c r="I24" s="72">
        <v>0</v>
      </c>
      <c r="J24" s="72">
        <v>0</v>
      </c>
      <c r="K24" s="72">
        <v>0</v>
      </c>
      <c r="L24" s="72">
        <v>0</v>
      </c>
      <c r="M24" s="72">
        <v>0</v>
      </c>
      <c r="N24" s="72">
        <v>0</v>
      </c>
      <c r="O24" s="72">
        <v>0</v>
      </c>
      <c r="P24" s="72">
        <v>0</v>
      </c>
      <c r="Q24" s="72">
        <v>132400</v>
      </c>
      <c r="R24" s="72">
        <v>0</v>
      </c>
      <c r="S24" s="72">
        <v>0</v>
      </c>
      <c r="T24" s="72">
        <v>0</v>
      </c>
      <c r="U24" s="72">
        <v>0</v>
      </c>
      <c r="V24" s="72">
        <v>0</v>
      </c>
      <c r="W24" s="72">
        <v>0</v>
      </c>
      <c r="X24" s="72">
        <v>0</v>
      </c>
      <c r="Y24" s="72">
        <v>0</v>
      </c>
      <c r="Z24" s="72">
        <v>0</v>
      </c>
      <c r="AA24" s="72">
        <v>0</v>
      </c>
      <c r="AB24" s="72">
        <v>20300</v>
      </c>
      <c r="AC24" s="72">
        <v>0</v>
      </c>
      <c r="AD24" s="75">
        <v>0</v>
      </c>
      <c r="AE24" s="72">
        <v>0</v>
      </c>
      <c r="AF24" s="72">
        <v>66400</v>
      </c>
      <c r="AG24" s="72">
        <v>87050</v>
      </c>
      <c r="AH24" s="72">
        <v>0</v>
      </c>
      <c r="AI24" s="72">
        <v>0</v>
      </c>
      <c r="AJ24" s="72">
        <v>0</v>
      </c>
      <c r="AK24" s="72">
        <f t="shared" si="0"/>
        <v>306150</v>
      </c>
      <c r="AM24" s="86">
        <v>2000</v>
      </c>
      <c r="AN24" s="92">
        <v>165800</v>
      </c>
      <c r="AO24" s="92">
        <f t="shared" si="1"/>
        <v>167800</v>
      </c>
      <c r="AP24" s="100"/>
      <c r="AQ24" s="20">
        <f>AK24+AO24</f>
        <v>473950</v>
      </c>
    </row>
    <row r="25" spans="1:43">
      <c r="A25" s="289"/>
      <c r="B25" s="279"/>
      <c r="C25" s="254" t="s">
        <v>228</v>
      </c>
      <c r="D25" s="254"/>
      <c r="E25" s="254"/>
      <c r="F25" s="40">
        <v>1</v>
      </c>
      <c r="G25" s="40">
        <v>22</v>
      </c>
      <c r="H25" s="72">
        <v>5653458</v>
      </c>
      <c r="I25" s="72">
        <v>304541</v>
      </c>
      <c r="J25" s="72">
        <v>272758</v>
      </c>
      <c r="K25" s="72">
        <v>594476</v>
      </c>
      <c r="L25" s="72">
        <v>174194</v>
      </c>
      <c r="M25" s="72">
        <v>948847</v>
      </c>
      <c r="N25" s="72">
        <v>139140</v>
      </c>
      <c r="O25" s="72">
        <v>319003</v>
      </c>
      <c r="P25" s="72">
        <v>138657</v>
      </c>
      <c r="Q25" s="72">
        <v>31066</v>
      </c>
      <c r="R25" s="72">
        <v>78561</v>
      </c>
      <c r="S25" s="72">
        <v>228711</v>
      </c>
      <c r="T25" s="72">
        <v>631167</v>
      </c>
      <c r="U25" s="72">
        <v>540997</v>
      </c>
      <c r="V25" s="72">
        <v>149535</v>
      </c>
      <c r="W25" s="72">
        <v>124870</v>
      </c>
      <c r="X25" s="72">
        <v>3999</v>
      </c>
      <c r="Y25" s="72">
        <v>111732</v>
      </c>
      <c r="Z25" s="72">
        <v>183749</v>
      </c>
      <c r="AA25" s="72">
        <v>38886</v>
      </c>
      <c r="AB25" s="72">
        <v>18493</v>
      </c>
      <c r="AC25" s="72">
        <v>75987</v>
      </c>
      <c r="AD25" s="75">
        <v>14347</v>
      </c>
      <c r="AE25" s="72">
        <v>40041</v>
      </c>
      <c r="AF25" s="72">
        <v>23745</v>
      </c>
      <c r="AG25" s="72">
        <v>58976</v>
      </c>
      <c r="AH25" s="72">
        <v>1125560</v>
      </c>
      <c r="AI25" s="72">
        <v>106618</v>
      </c>
      <c r="AJ25" s="72">
        <v>218417</v>
      </c>
      <c r="AK25" s="72">
        <f t="shared" si="0"/>
        <v>12350531</v>
      </c>
      <c r="AM25" s="86">
        <v>11371</v>
      </c>
      <c r="AN25" s="92">
        <v>5079</v>
      </c>
      <c r="AO25" s="92">
        <f t="shared" si="1"/>
        <v>16450</v>
      </c>
      <c r="AP25" s="100"/>
      <c r="AQ25" s="20">
        <f>AK25+AO25</f>
        <v>12366981</v>
      </c>
    </row>
    <row r="26" spans="1:43">
      <c r="A26" s="289"/>
      <c r="B26" s="279"/>
      <c r="C26" s="287" t="s">
        <v>227</v>
      </c>
      <c r="D26" s="260"/>
      <c r="E26" s="261"/>
      <c r="F26" s="40">
        <v>1</v>
      </c>
      <c r="G26" s="40">
        <v>23</v>
      </c>
      <c r="H26" s="72">
        <v>1000000</v>
      </c>
      <c r="I26" s="72">
        <v>190300</v>
      </c>
      <c r="J26" s="72">
        <v>40000</v>
      </c>
      <c r="K26" s="72">
        <v>295500</v>
      </c>
      <c r="L26" s="72">
        <v>114600</v>
      </c>
      <c r="M26" s="72">
        <v>766900</v>
      </c>
      <c r="N26" s="72">
        <v>99400</v>
      </c>
      <c r="O26" s="72">
        <v>213900</v>
      </c>
      <c r="P26" s="72">
        <v>38300</v>
      </c>
      <c r="Q26" s="72">
        <v>0</v>
      </c>
      <c r="R26" s="72">
        <v>43800</v>
      </c>
      <c r="S26" s="72">
        <v>164700</v>
      </c>
      <c r="T26" s="72">
        <v>0</v>
      </c>
      <c r="U26" s="72">
        <v>0</v>
      </c>
      <c r="V26" s="72">
        <v>0</v>
      </c>
      <c r="W26" s="72">
        <v>35000</v>
      </c>
      <c r="X26" s="72">
        <v>0</v>
      </c>
      <c r="Y26" s="72">
        <v>61100</v>
      </c>
      <c r="Z26" s="72">
        <v>59000</v>
      </c>
      <c r="AA26" s="72">
        <v>6000</v>
      </c>
      <c r="AB26" s="72">
        <v>0</v>
      </c>
      <c r="AC26" s="72">
        <v>0</v>
      </c>
      <c r="AD26" s="75">
        <v>10600</v>
      </c>
      <c r="AE26" s="72">
        <v>0</v>
      </c>
      <c r="AF26" s="72">
        <v>0</v>
      </c>
      <c r="AG26" s="72">
        <v>37950</v>
      </c>
      <c r="AH26" s="72">
        <v>391000</v>
      </c>
      <c r="AI26" s="72">
        <v>0</v>
      </c>
      <c r="AJ26" s="72">
        <v>0</v>
      </c>
      <c r="AK26" s="72">
        <f t="shared" si="0"/>
        <v>3568050</v>
      </c>
      <c r="AM26" s="86">
        <v>0</v>
      </c>
      <c r="AN26" s="92">
        <v>0</v>
      </c>
      <c r="AO26" s="92">
        <f t="shared" si="1"/>
        <v>0</v>
      </c>
      <c r="AP26" s="100"/>
      <c r="AQ26" s="20">
        <f>AK26+AO26</f>
        <v>3568050</v>
      </c>
    </row>
    <row r="27" spans="1:43" ht="13.5" customHeight="1">
      <c r="A27" s="289"/>
      <c r="B27" s="279" t="s">
        <v>37</v>
      </c>
      <c r="C27" s="301" t="s">
        <v>229</v>
      </c>
      <c r="D27" s="292" t="s">
        <v>230</v>
      </c>
      <c r="E27" s="37" t="s">
        <v>255</v>
      </c>
      <c r="F27" s="40">
        <v>1</v>
      </c>
      <c r="G27" s="40">
        <v>24</v>
      </c>
      <c r="H27" s="72">
        <v>1000000</v>
      </c>
      <c r="I27" s="72">
        <v>190300</v>
      </c>
      <c r="J27" s="72">
        <v>40000</v>
      </c>
      <c r="K27" s="72">
        <v>53100</v>
      </c>
      <c r="L27" s="72">
        <v>114600</v>
      </c>
      <c r="M27" s="72">
        <v>0</v>
      </c>
      <c r="N27" s="72">
        <v>99400</v>
      </c>
      <c r="O27" s="72">
        <v>213900</v>
      </c>
      <c r="P27" s="72">
        <v>38300</v>
      </c>
      <c r="Q27" s="72">
        <v>107700</v>
      </c>
      <c r="R27" s="72">
        <v>43800</v>
      </c>
      <c r="S27" s="72">
        <v>0</v>
      </c>
      <c r="T27" s="72">
        <v>0</v>
      </c>
      <c r="U27" s="72">
        <v>0</v>
      </c>
      <c r="V27" s="72">
        <v>0</v>
      </c>
      <c r="W27" s="72">
        <v>35000</v>
      </c>
      <c r="X27" s="72">
        <v>0</v>
      </c>
      <c r="Y27" s="72">
        <v>61100</v>
      </c>
      <c r="Z27" s="72">
        <v>0</v>
      </c>
      <c r="AA27" s="72">
        <v>6000</v>
      </c>
      <c r="AB27" s="72">
        <v>20300</v>
      </c>
      <c r="AC27" s="72">
        <v>0</v>
      </c>
      <c r="AD27" s="75">
        <v>0</v>
      </c>
      <c r="AE27" s="72">
        <v>0</v>
      </c>
      <c r="AF27" s="72">
        <v>66400</v>
      </c>
      <c r="AG27" s="72">
        <v>125000</v>
      </c>
      <c r="AH27" s="72">
        <v>391000</v>
      </c>
      <c r="AI27" s="72">
        <v>0</v>
      </c>
      <c r="AJ27" s="72">
        <v>0</v>
      </c>
      <c r="AK27" s="72">
        <f t="shared" si="0"/>
        <v>2605900</v>
      </c>
      <c r="AM27" s="86">
        <v>2000</v>
      </c>
      <c r="AN27" s="92">
        <v>165800</v>
      </c>
      <c r="AO27" s="92">
        <f t="shared" si="1"/>
        <v>167800</v>
      </c>
      <c r="AP27" s="100"/>
      <c r="AQ27" s="20">
        <f>AK27+AO27</f>
        <v>2773700</v>
      </c>
    </row>
    <row r="28" spans="1:43" ht="13.5" customHeight="1">
      <c r="A28" s="289"/>
      <c r="B28" s="299"/>
      <c r="C28" s="301"/>
      <c r="D28" s="292"/>
      <c r="E28" s="41" t="s">
        <v>256</v>
      </c>
      <c r="F28" s="40">
        <v>1</v>
      </c>
      <c r="G28" s="40">
        <v>25</v>
      </c>
      <c r="H28" s="72">
        <v>0</v>
      </c>
      <c r="I28" s="72">
        <v>0</v>
      </c>
      <c r="J28" s="72">
        <v>0</v>
      </c>
      <c r="K28" s="72">
        <v>242400</v>
      </c>
      <c r="L28" s="72">
        <v>0</v>
      </c>
      <c r="M28" s="72">
        <v>676400</v>
      </c>
      <c r="N28" s="72">
        <v>0</v>
      </c>
      <c r="O28" s="72">
        <v>0</v>
      </c>
      <c r="P28" s="72">
        <v>0</v>
      </c>
      <c r="Q28" s="72">
        <v>0</v>
      </c>
      <c r="R28" s="72">
        <v>0</v>
      </c>
      <c r="S28" s="72">
        <v>164700</v>
      </c>
      <c r="T28" s="72">
        <v>0</v>
      </c>
      <c r="U28" s="72">
        <v>0</v>
      </c>
      <c r="V28" s="72">
        <v>0</v>
      </c>
      <c r="W28" s="72">
        <v>0</v>
      </c>
      <c r="X28" s="72">
        <v>0</v>
      </c>
      <c r="Y28" s="72">
        <v>0</v>
      </c>
      <c r="Z28" s="72">
        <v>59000</v>
      </c>
      <c r="AA28" s="72">
        <v>0</v>
      </c>
      <c r="AB28" s="72">
        <v>0</v>
      </c>
      <c r="AC28" s="72">
        <v>0</v>
      </c>
      <c r="AD28" s="75">
        <v>0</v>
      </c>
      <c r="AE28" s="72">
        <v>0</v>
      </c>
      <c r="AF28" s="72">
        <v>0</v>
      </c>
      <c r="AG28" s="72">
        <v>0</v>
      </c>
      <c r="AH28" s="72">
        <v>0</v>
      </c>
      <c r="AI28" s="72">
        <v>0</v>
      </c>
      <c r="AJ28" s="72">
        <v>0</v>
      </c>
      <c r="AK28" s="72">
        <f t="shared" si="0"/>
        <v>1142500</v>
      </c>
      <c r="AM28" s="86">
        <v>0</v>
      </c>
      <c r="AN28" s="92">
        <v>0</v>
      </c>
      <c r="AO28" s="92">
        <f t="shared" si="1"/>
        <v>0</v>
      </c>
      <c r="AP28" s="100"/>
      <c r="AQ28" s="20">
        <f>AK28+AO28</f>
        <v>1142500</v>
      </c>
    </row>
    <row r="29" spans="1:43">
      <c r="A29" s="289"/>
      <c r="B29" s="299"/>
      <c r="C29" s="301"/>
      <c r="D29" s="292"/>
      <c r="E29" s="37" t="s">
        <v>231</v>
      </c>
      <c r="F29" s="40">
        <v>1</v>
      </c>
      <c r="G29" s="40">
        <v>26</v>
      </c>
      <c r="H29" s="72">
        <v>0</v>
      </c>
      <c r="I29" s="72">
        <v>0</v>
      </c>
      <c r="J29" s="72">
        <v>0</v>
      </c>
      <c r="K29" s="72">
        <v>0</v>
      </c>
      <c r="L29" s="72">
        <v>0</v>
      </c>
      <c r="M29" s="72">
        <v>90500</v>
      </c>
      <c r="N29" s="72">
        <v>0</v>
      </c>
      <c r="O29" s="72">
        <v>0</v>
      </c>
      <c r="P29" s="72">
        <v>0</v>
      </c>
      <c r="Q29" s="72">
        <v>24700</v>
      </c>
      <c r="R29" s="72">
        <v>0</v>
      </c>
      <c r="S29" s="72">
        <v>0</v>
      </c>
      <c r="T29" s="72">
        <v>0</v>
      </c>
      <c r="U29" s="72">
        <v>0</v>
      </c>
      <c r="V29" s="72">
        <v>0</v>
      </c>
      <c r="W29" s="72">
        <v>0</v>
      </c>
      <c r="X29" s="72">
        <v>0</v>
      </c>
      <c r="Y29" s="72">
        <v>0</v>
      </c>
      <c r="Z29" s="72">
        <v>0</v>
      </c>
      <c r="AA29" s="72">
        <v>0</v>
      </c>
      <c r="AB29" s="72">
        <v>0</v>
      </c>
      <c r="AC29" s="72">
        <v>0</v>
      </c>
      <c r="AD29" s="75">
        <v>10600</v>
      </c>
      <c r="AE29" s="72">
        <v>0</v>
      </c>
      <c r="AF29" s="72">
        <v>0</v>
      </c>
      <c r="AG29" s="72">
        <v>0</v>
      </c>
      <c r="AH29" s="72">
        <v>0</v>
      </c>
      <c r="AI29" s="72">
        <v>0</v>
      </c>
      <c r="AJ29" s="72">
        <v>0</v>
      </c>
      <c r="AK29" s="72">
        <f t="shared" si="0"/>
        <v>125800</v>
      </c>
      <c r="AM29" s="86">
        <v>0</v>
      </c>
      <c r="AN29" s="92">
        <v>0</v>
      </c>
      <c r="AO29" s="92">
        <f t="shared" si="1"/>
        <v>0</v>
      </c>
      <c r="AP29" s="100"/>
      <c r="AQ29" s="20">
        <f>AK29+AO29</f>
        <v>125800</v>
      </c>
    </row>
    <row r="30" spans="1:43">
      <c r="A30" s="289"/>
      <c r="B30" s="299"/>
      <c r="C30" s="254" t="s">
        <v>232</v>
      </c>
      <c r="D30" s="254"/>
      <c r="E30" s="254"/>
      <c r="F30" s="40">
        <v>1</v>
      </c>
      <c r="G30" s="40">
        <v>27</v>
      </c>
      <c r="H30" s="72">
        <v>0</v>
      </c>
      <c r="I30" s="72">
        <v>0</v>
      </c>
      <c r="J30" s="72">
        <v>874</v>
      </c>
      <c r="K30" s="72">
        <v>10866</v>
      </c>
      <c r="L30" s="72">
        <v>100909</v>
      </c>
      <c r="M30" s="72">
        <v>0</v>
      </c>
      <c r="N30" s="72">
        <v>0</v>
      </c>
      <c r="O30" s="72">
        <v>0</v>
      </c>
      <c r="P30" s="72">
        <v>0</v>
      </c>
      <c r="Q30" s="72">
        <v>30302</v>
      </c>
      <c r="R30" s="72">
        <v>0</v>
      </c>
      <c r="S30" s="72">
        <v>0</v>
      </c>
      <c r="T30" s="72">
        <v>0</v>
      </c>
      <c r="U30" s="72">
        <v>0</v>
      </c>
      <c r="V30" s="72">
        <v>0</v>
      </c>
      <c r="W30" s="72">
        <v>0</v>
      </c>
      <c r="X30" s="72">
        <v>0</v>
      </c>
      <c r="Y30" s="72">
        <v>0</v>
      </c>
      <c r="Z30" s="72">
        <v>0</v>
      </c>
      <c r="AA30" s="72">
        <v>0</v>
      </c>
      <c r="AB30" s="72">
        <v>12400</v>
      </c>
      <c r="AC30" s="72">
        <v>0</v>
      </c>
      <c r="AD30" s="75">
        <v>0</v>
      </c>
      <c r="AE30" s="72">
        <v>0</v>
      </c>
      <c r="AF30" s="72">
        <v>50872</v>
      </c>
      <c r="AG30" s="72">
        <v>30872</v>
      </c>
      <c r="AH30" s="72">
        <v>0</v>
      </c>
      <c r="AI30" s="72">
        <v>0</v>
      </c>
      <c r="AJ30" s="72">
        <v>1000</v>
      </c>
      <c r="AK30" s="72">
        <f t="shared" si="0"/>
        <v>238095</v>
      </c>
      <c r="AM30" s="86">
        <v>4132</v>
      </c>
      <c r="AN30" s="92">
        <v>0</v>
      </c>
      <c r="AO30" s="92">
        <f t="shared" si="1"/>
        <v>4132</v>
      </c>
      <c r="AP30" s="100"/>
      <c r="AQ30" s="20">
        <f>AK30+AO30</f>
        <v>242227</v>
      </c>
    </row>
    <row r="31" spans="1:43">
      <c r="A31" s="289"/>
      <c r="B31" s="299"/>
      <c r="C31" s="254" t="s">
        <v>233</v>
      </c>
      <c r="D31" s="254"/>
      <c r="E31" s="254"/>
      <c r="F31" s="40">
        <v>1</v>
      </c>
      <c r="G31" s="40">
        <v>28</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2">
        <v>0</v>
      </c>
      <c r="AB31" s="72">
        <v>0</v>
      </c>
      <c r="AC31" s="72">
        <v>0</v>
      </c>
      <c r="AD31" s="75">
        <v>0</v>
      </c>
      <c r="AE31" s="72">
        <v>0</v>
      </c>
      <c r="AF31" s="72">
        <v>0</v>
      </c>
      <c r="AG31" s="72">
        <v>0</v>
      </c>
      <c r="AH31" s="72">
        <v>0</v>
      </c>
      <c r="AI31" s="72">
        <v>0</v>
      </c>
      <c r="AJ31" s="72">
        <v>0</v>
      </c>
      <c r="AK31" s="72">
        <f t="shared" si="0"/>
        <v>0</v>
      </c>
      <c r="AM31" s="86">
        <v>0</v>
      </c>
      <c r="AN31" s="92">
        <v>82915</v>
      </c>
      <c r="AO31" s="92">
        <f t="shared" si="1"/>
        <v>82915</v>
      </c>
      <c r="AP31" s="100"/>
      <c r="AQ31" s="20">
        <f>AK31+AO31</f>
        <v>82915</v>
      </c>
    </row>
    <row r="32" spans="1:43">
      <c r="A32" s="289"/>
      <c r="B32" s="299"/>
      <c r="C32" s="254" t="s">
        <v>234</v>
      </c>
      <c r="D32" s="254"/>
      <c r="E32" s="254"/>
      <c r="F32" s="40">
        <v>1</v>
      </c>
      <c r="G32" s="40">
        <v>29</v>
      </c>
      <c r="H32" s="72">
        <v>73626</v>
      </c>
      <c r="I32" s="72">
        <v>11353</v>
      </c>
      <c r="J32" s="72">
        <v>7961</v>
      </c>
      <c r="K32" s="72">
        <v>15760</v>
      </c>
      <c r="L32" s="72">
        <v>0</v>
      </c>
      <c r="M32" s="72">
        <v>3350</v>
      </c>
      <c r="N32" s="72">
        <v>0</v>
      </c>
      <c r="O32" s="72">
        <v>47523</v>
      </c>
      <c r="P32" s="72">
        <v>2879</v>
      </c>
      <c r="Q32" s="72">
        <v>1653</v>
      </c>
      <c r="R32" s="72">
        <v>0</v>
      </c>
      <c r="S32" s="72">
        <v>1148</v>
      </c>
      <c r="T32" s="72">
        <v>19104</v>
      </c>
      <c r="U32" s="72">
        <v>0</v>
      </c>
      <c r="V32" s="72">
        <v>0</v>
      </c>
      <c r="W32" s="72">
        <v>1445</v>
      </c>
      <c r="X32" s="72">
        <v>700</v>
      </c>
      <c r="Y32" s="72">
        <v>0</v>
      </c>
      <c r="Z32" s="72">
        <v>47209</v>
      </c>
      <c r="AA32" s="72">
        <v>0</v>
      </c>
      <c r="AB32" s="72">
        <v>1243</v>
      </c>
      <c r="AC32" s="72">
        <v>0</v>
      </c>
      <c r="AD32" s="75">
        <v>0</v>
      </c>
      <c r="AE32" s="72">
        <v>1173</v>
      </c>
      <c r="AF32" s="72">
        <v>0</v>
      </c>
      <c r="AG32" s="72">
        <v>0</v>
      </c>
      <c r="AH32" s="72">
        <v>748</v>
      </c>
      <c r="AI32" s="72">
        <v>0</v>
      </c>
      <c r="AJ32" s="72">
        <v>0</v>
      </c>
      <c r="AK32" s="72">
        <f t="shared" si="0"/>
        <v>236875</v>
      </c>
      <c r="AM32" s="86">
        <v>0</v>
      </c>
      <c r="AN32" s="92">
        <v>0</v>
      </c>
      <c r="AO32" s="92">
        <f t="shared" si="1"/>
        <v>0</v>
      </c>
      <c r="AP32" s="100"/>
      <c r="AQ32" s="20">
        <f>AK32+AO32</f>
        <v>236875</v>
      </c>
    </row>
    <row r="33" spans="1:43">
      <c r="A33" s="289"/>
      <c r="B33" s="299"/>
      <c r="C33" s="254" t="s">
        <v>235</v>
      </c>
      <c r="D33" s="254"/>
      <c r="E33" s="254"/>
      <c r="F33" s="40">
        <v>1</v>
      </c>
      <c r="G33" s="40">
        <v>30</v>
      </c>
      <c r="H33" s="72">
        <v>29480</v>
      </c>
      <c r="I33" s="72">
        <v>590</v>
      </c>
      <c r="J33" s="72">
        <v>0</v>
      </c>
      <c r="K33" s="72">
        <v>176245</v>
      </c>
      <c r="L33" s="72">
        <v>115473</v>
      </c>
      <c r="M33" s="72">
        <v>680</v>
      </c>
      <c r="N33" s="72">
        <v>2385</v>
      </c>
      <c r="O33" s="72">
        <v>4931</v>
      </c>
      <c r="P33" s="72">
        <v>10135</v>
      </c>
      <c r="Q33" s="72">
        <v>0</v>
      </c>
      <c r="R33" s="72">
        <v>24542</v>
      </c>
      <c r="S33" s="72">
        <v>0</v>
      </c>
      <c r="T33" s="72">
        <v>228970</v>
      </c>
      <c r="U33" s="72">
        <v>3661</v>
      </c>
      <c r="V33" s="72">
        <v>0</v>
      </c>
      <c r="W33" s="72">
        <v>0</v>
      </c>
      <c r="X33" s="72">
        <v>0</v>
      </c>
      <c r="Y33" s="72">
        <v>0</v>
      </c>
      <c r="Z33" s="72">
        <v>2886</v>
      </c>
      <c r="AA33" s="72">
        <v>0</v>
      </c>
      <c r="AB33" s="72">
        <v>0</v>
      </c>
      <c r="AC33" s="72">
        <v>0</v>
      </c>
      <c r="AD33" s="75">
        <v>3747</v>
      </c>
      <c r="AE33" s="72">
        <v>1670</v>
      </c>
      <c r="AF33" s="72">
        <v>0</v>
      </c>
      <c r="AG33" s="72">
        <v>30585</v>
      </c>
      <c r="AH33" s="72">
        <v>0</v>
      </c>
      <c r="AI33" s="72">
        <v>825</v>
      </c>
      <c r="AJ33" s="72">
        <v>0</v>
      </c>
      <c r="AK33" s="72">
        <f t="shared" si="0"/>
        <v>636805</v>
      </c>
      <c r="AM33" s="86">
        <v>11438</v>
      </c>
      <c r="AN33" s="92">
        <v>3085</v>
      </c>
      <c r="AO33" s="92">
        <f t="shared" si="1"/>
        <v>14523</v>
      </c>
      <c r="AP33" s="100"/>
      <c r="AQ33" s="20">
        <f>AK33+AO33</f>
        <v>651328</v>
      </c>
    </row>
    <row r="34" spans="1:43">
      <c r="A34" s="289"/>
      <c r="B34" s="300"/>
      <c r="C34" s="254" t="s">
        <v>159</v>
      </c>
      <c r="D34" s="254"/>
      <c r="E34" s="254"/>
      <c r="F34" s="40">
        <v>1</v>
      </c>
      <c r="G34" s="40">
        <v>31</v>
      </c>
      <c r="H34" s="72">
        <v>4550352</v>
      </c>
      <c r="I34" s="72">
        <v>102298</v>
      </c>
      <c r="J34" s="72">
        <v>225243</v>
      </c>
      <c r="K34" s="72">
        <v>139569</v>
      </c>
      <c r="L34" s="72">
        <v>228431</v>
      </c>
      <c r="M34" s="72">
        <v>177917</v>
      </c>
      <c r="N34" s="72">
        <v>37355</v>
      </c>
      <c r="O34" s="72">
        <v>52649</v>
      </c>
      <c r="P34" s="72">
        <v>87343</v>
      </c>
      <c r="Q34" s="72">
        <v>41738</v>
      </c>
      <c r="R34" s="72">
        <v>10219</v>
      </c>
      <c r="S34" s="72">
        <v>62863</v>
      </c>
      <c r="T34" s="72">
        <v>383093</v>
      </c>
      <c r="U34" s="72">
        <v>537336</v>
      </c>
      <c r="V34" s="72">
        <v>149535</v>
      </c>
      <c r="W34" s="72">
        <v>88425</v>
      </c>
      <c r="X34" s="72">
        <v>3299</v>
      </c>
      <c r="Y34" s="72">
        <v>50632</v>
      </c>
      <c r="Z34" s="72">
        <v>74654</v>
      </c>
      <c r="AA34" s="72">
        <v>32886</v>
      </c>
      <c r="AB34" s="72">
        <v>17250</v>
      </c>
      <c r="AC34" s="72">
        <v>75987</v>
      </c>
      <c r="AD34" s="75">
        <v>0</v>
      </c>
      <c r="AE34" s="72">
        <v>37198</v>
      </c>
      <c r="AF34" s="72">
        <v>32154</v>
      </c>
      <c r="AG34" s="72">
        <v>1139</v>
      </c>
      <c r="AH34" s="72">
        <v>733812</v>
      </c>
      <c r="AI34" s="72">
        <v>105793</v>
      </c>
      <c r="AJ34" s="72">
        <v>249952</v>
      </c>
      <c r="AK34" s="72">
        <f t="shared" si="0"/>
        <v>8289122</v>
      </c>
      <c r="AM34" s="86">
        <v>0</v>
      </c>
      <c r="AN34" s="92">
        <v>2026</v>
      </c>
      <c r="AO34" s="92">
        <f t="shared" si="1"/>
        <v>2026</v>
      </c>
      <c r="AP34" s="100"/>
      <c r="AQ34" s="20">
        <f>AK34+AO34</f>
        <v>8291148</v>
      </c>
    </row>
    <row r="35" spans="1:43">
      <c r="A35" s="289"/>
      <c r="B35" s="27" t="s">
        <v>236</v>
      </c>
      <c r="C35" s="187" t="s">
        <v>237</v>
      </c>
      <c r="D35" s="254"/>
      <c r="E35" s="254"/>
      <c r="F35" s="40">
        <v>1</v>
      </c>
      <c r="G35" s="40">
        <v>32</v>
      </c>
      <c r="H35" s="72">
        <v>1903389</v>
      </c>
      <c r="I35" s="72">
        <v>74885</v>
      </c>
      <c r="J35" s="72">
        <v>75716</v>
      </c>
      <c r="K35" s="72">
        <v>256569</v>
      </c>
      <c r="L35" s="72">
        <v>46560</v>
      </c>
      <c r="M35" s="72">
        <v>223017</v>
      </c>
      <c r="N35" s="72">
        <v>233380</v>
      </c>
      <c r="O35" s="72">
        <v>206268</v>
      </c>
      <c r="P35" s="72">
        <v>101775</v>
      </c>
      <c r="Q35" s="72">
        <v>261390</v>
      </c>
      <c r="R35" s="72">
        <v>358403</v>
      </c>
      <c r="S35" s="72">
        <v>153339</v>
      </c>
      <c r="T35" s="72">
        <v>880131</v>
      </c>
      <c r="U35" s="72">
        <v>147831</v>
      </c>
      <c r="V35" s="72">
        <v>64603</v>
      </c>
      <c r="W35" s="72">
        <v>38250</v>
      </c>
      <c r="X35" s="72">
        <v>8986</v>
      </c>
      <c r="Y35" s="72">
        <v>120101</v>
      </c>
      <c r="Z35" s="72">
        <v>145458</v>
      </c>
      <c r="AA35" s="72">
        <v>52415</v>
      </c>
      <c r="AB35" s="72">
        <v>176312</v>
      </c>
      <c r="AC35" s="72">
        <v>41025</v>
      </c>
      <c r="AD35" s="75">
        <v>126001</v>
      </c>
      <c r="AE35" s="72">
        <v>47345</v>
      </c>
      <c r="AF35" s="72">
        <v>0</v>
      </c>
      <c r="AG35" s="72">
        <v>165834</v>
      </c>
      <c r="AH35" s="72">
        <v>46851</v>
      </c>
      <c r="AI35" s="72">
        <v>23874</v>
      </c>
      <c r="AJ35" s="72">
        <v>223269</v>
      </c>
      <c r="AK35" s="72">
        <f t="shared" si="0"/>
        <v>6202977</v>
      </c>
      <c r="AM35" s="86">
        <v>93238</v>
      </c>
      <c r="AN35" s="92">
        <v>825</v>
      </c>
      <c r="AO35" s="92">
        <f t="shared" si="1"/>
        <v>94063</v>
      </c>
      <c r="AP35" s="100"/>
      <c r="AQ35" s="20">
        <f>AK35+AO35</f>
        <v>6297040</v>
      </c>
    </row>
    <row r="36" spans="1:43">
      <c r="A36" s="289"/>
      <c r="B36" s="292" t="s">
        <v>238</v>
      </c>
      <c r="C36" s="254" t="s">
        <v>239</v>
      </c>
      <c r="D36" s="254"/>
      <c r="E36" s="254"/>
      <c r="F36" s="40">
        <v>1</v>
      </c>
      <c r="G36" s="40">
        <v>33</v>
      </c>
      <c r="H36" s="72">
        <v>0</v>
      </c>
      <c r="I36" s="72">
        <v>0</v>
      </c>
      <c r="J36" s="72">
        <v>0</v>
      </c>
      <c r="K36" s="72">
        <v>0</v>
      </c>
      <c r="L36" s="72">
        <v>0</v>
      </c>
      <c r="M36" s="72">
        <v>0</v>
      </c>
      <c r="N36" s="72">
        <v>0</v>
      </c>
      <c r="O36" s="72">
        <v>0</v>
      </c>
      <c r="P36" s="72">
        <v>0</v>
      </c>
      <c r="Q36" s="72">
        <v>0</v>
      </c>
      <c r="R36" s="72">
        <v>0</v>
      </c>
      <c r="S36" s="72">
        <v>0</v>
      </c>
      <c r="T36" s="72">
        <v>0</v>
      </c>
      <c r="U36" s="72">
        <v>0</v>
      </c>
      <c r="V36" s="72">
        <v>0</v>
      </c>
      <c r="W36" s="72">
        <v>0</v>
      </c>
      <c r="X36" s="72">
        <v>0</v>
      </c>
      <c r="Y36" s="72">
        <v>0</v>
      </c>
      <c r="Z36" s="72">
        <v>0</v>
      </c>
      <c r="AA36" s="72">
        <v>0</v>
      </c>
      <c r="AB36" s="72">
        <v>0</v>
      </c>
      <c r="AC36" s="72">
        <v>0</v>
      </c>
      <c r="AD36" s="75">
        <v>0</v>
      </c>
      <c r="AE36" s="72">
        <v>0</v>
      </c>
      <c r="AF36" s="72">
        <v>0</v>
      </c>
      <c r="AG36" s="72">
        <v>0</v>
      </c>
      <c r="AH36" s="72">
        <v>0</v>
      </c>
      <c r="AI36" s="72">
        <v>0</v>
      </c>
      <c r="AJ36" s="72">
        <v>0</v>
      </c>
      <c r="AK36" s="72">
        <f t="shared" si="0"/>
        <v>0</v>
      </c>
      <c r="AM36" s="86">
        <v>0</v>
      </c>
      <c r="AN36" s="92">
        <v>0</v>
      </c>
      <c r="AO36" s="92">
        <f t="shared" si="1"/>
        <v>0</v>
      </c>
      <c r="AP36" s="100"/>
      <c r="AQ36" s="20">
        <f>AK36+AO36</f>
        <v>0</v>
      </c>
    </row>
    <row r="37" spans="1:43">
      <c r="A37" s="289"/>
      <c r="B37" s="292"/>
      <c r="C37" s="302" t="s">
        <v>257</v>
      </c>
      <c r="D37" s="303"/>
      <c r="E37" s="304"/>
      <c r="F37" s="40">
        <v>1</v>
      </c>
      <c r="G37" s="40">
        <v>34</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5">
        <v>0</v>
      </c>
      <c r="AE37" s="72">
        <v>0</v>
      </c>
      <c r="AF37" s="72">
        <v>0</v>
      </c>
      <c r="AG37" s="72">
        <v>0</v>
      </c>
      <c r="AH37" s="72">
        <v>0</v>
      </c>
      <c r="AI37" s="72">
        <v>0</v>
      </c>
      <c r="AJ37" s="72">
        <v>0</v>
      </c>
      <c r="AK37" s="72">
        <f t="shared" si="0"/>
        <v>0</v>
      </c>
      <c r="AM37" s="86">
        <v>0</v>
      </c>
      <c r="AN37" s="92">
        <v>0</v>
      </c>
      <c r="AO37" s="92">
        <f t="shared" si="1"/>
        <v>0</v>
      </c>
      <c r="AP37" s="100"/>
      <c r="AQ37" s="20">
        <f>AK37+AO37</f>
        <v>0</v>
      </c>
    </row>
    <row r="38" spans="1:43">
      <c r="A38" s="289"/>
      <c r="B38" s="292"/>
      <c r="C38" s="254" t="s">
        <v>240</v>
      </c>
      <c r="D38" s="254"/>
      <c r="E38" s="254"/>
      <c r="F38" s="40">
        <v>1</v>
      </c>
      <c r="G38" s="40">
        <v>35</v>
      </c>
      <c r="H38" s="72">
        <v>0</v>
      </c>
      <c r="I38" s="72">
        <v>0</v>
      </c>
      <c r="J38" s="72">
        <v>0</v>
      </c>
      <c r="K38" s="72">
        <v>0</v>
      </c>
      <c r="L38" s="72">
        <v>0</v>
      </c>
      <c r="M38" s="72">
        <v>0</v>
      </c>
      <c r="N38" s="72">
        <v>0</v>
      </c>
      <c r="O38" s="72">
        <v>0</v>
      </c>
      <c r="P38" s="72">
        <v>0</v>
      </c>
      <c r="Q38" s="72">
        <v>0</v>
      </c>
      <c r="R38" s="72">
        <v>0</v>
      </c>
      <c r="S38" s="72">
        <v>0</v>
      </c>
      <c r="T38" s="72">
        <v>0</v>
      </c>
      <c r="U38" s="72">
        <v>0</v>
      </c>
      <c r="V38" s="72">
        <v>0</v>
      </c>
      <c r="W38" s="72">
        <v>0</v>
      </c>
      <c r="X38" s="72">
        <v>0</v>
      </c>
      <c r="Y38" s="72">
        <v>0</v>
      </c>
      <c r="Z38" s="72">
        <v>0</v>
      </c>
      <c r="AA38" s="72">
        <v>0</v>
      </c>
      <c r="AB38" s="72">
        <v>0</v>
      </c>
      <c r="AC38" s="72">
        <v>0</v>
      </c>
      <c r="AD38" s="75">
        <v>0</v>
      </c>
      <c r="AE38" s="72">
        <v>0</v>
      </c>
      <c r="AF38" s="72">
        <v>0</v>
      </c>
      <c r="AG38" s="72">
        <v>0</v>
      </c>
      <c r="AH38" s="72">
        <v>0</v>
      </c>
      <c r="AI38" s="72">
        <v>0</v>
      </c>
      <c r="AJ38" s="72">
        <v>0</v>
      </c>
      <c r="AK38" s="72">
        <f t="shared" si="0"/>
        <v>0</v>
      </c>
      <c r="AM38" s="86">
        <v>0</v>
      </c>
      <c r="AN38" s="92">
        <v>0</v>
      </c>
      <c r="AO38" s="92">
        <f t="shared" si="1"/>
        <v>0</v>
      </c>
      <c r="AP38" s="100"/>
      <c r="AQ38" s="20">
        <f>AK38+AO38</f>
        <v>0</v>
      </c>
    </row>
    <row r="39" spans="1:43">
      <c r="A39" s="289"/>
      <c r="B39" s="27"/>
      <c r="C39" s="28" t="s">
        <v>241</v>
      </c>
      <c r="D39" s="186" t="s">
        <v>242</v>
      </c>
      <c r="E39" s="187"/>
      <c r="F39" s="40">
        <v>1</v>
      </c>
      <c r="G39" s="40">
        <v>36</v>
      </c>
      <c r="H39" s="72">
        <v>1897690</v>
      </c>
      <c r="I39" s="72">
        <v>74885</v>
      </c>
      <c r="J39" s="72">
        <v>75716</v>
      </c>
      <c r="K39" s="72">
        <v>256569</v>
      </c>
      <c r="L39" s="72">
        <v>46560</v>
      </c>
      <c r="M39" s="72">
        <v>223017</v>
      </c>
      <c r="N39" s="72">
        <v>232679</v>
      </c>
      <c r="O39" s="72">
        <v>206268</v>
      </c>
      <c r="P39" s="72">
        <v>100080</v>
      </c>
      <c r="Q39" s="72">
        <v>261390</v>
      </c>
      <c r="R39" s="72">
        <v>358403</v>
      </c>
      <c r="S39" s="72">
        <v>153339</v>
      </c>
      <c r="T39" s="72">
        <v>880131</v>
      </c>
      <c r="U39" s="72">
        <v>147831</v>
      </c>
      <c r="V39" s="72">
        <v>64603</v>
      </c>
      <c r="W39" s="72">
        <v>38250</v>
      </c>
      <c r="X39" s="72">
        <v>8986</v>
      </c>
      <c r="Y39" s="72">
        <v>120101</v>
      </c>
      <c r="Z39" s="72">
        <v>145458</v>
      </c>
      <c r="AA39" s="72">
        <v>51695</v>
      </c>
      <c r="AB39" s="72">
        <v>176312</v>
      </c>
      <c r="AC39" s="72">
        <v>41025</v>
      </c>
      <c r="AD39" s="75">
        <v>126001</v>
      </c>
      <c r="AE39" s="72">
        <v>47345</v>
      </c>
      <c r="AF39" s="72">
        <v>0</v>
      </c>
      <c r="AG39" s="72">
        <v>165834</v>
      </c>
      <c r="AH39" s="72">
        <v>46851</v>
      </c>
      <c r="AI39" s="72">
        <v>23874</v>
      </c>
      <c r="AJ39" s="72">
        <v>223269</v>
      </c>
      <c r="AK39" s="72">
        <f t="shared" si="0"/>
        <v>6194162</v>
      </c>
      <c r="AM39" s="86">
        <v>93238</v>
      </c>
      <c r="AN39" s="92">
        <v>825</v>
      </c>
      <c r="AO39" s="92">
        <f t="shared" si="1"/>
        <v>94063</v>
      </c>
      <c r="AP39" s="100"/>
      <c r="AQ39" s="20">
        <f>AK39+AO39</f>
        <v>6288225</v>
      </c>
    </row>
    <row r="40" spans="1:43">
      <c r="A40" s="289"/>
      <c r="B40" s="27"/>
      <c r="C40" s="28" t="s">
        <v>243</v>
      </c>
      <c r="D40" s="186" t="s">
        <v>194</v>
      </c>
      <c r="E40" s="187"/>
      <c r="F40" s="40">
        <v>1</v>
      </c>
      <c r="G40" s="40">
        <v>37</v>
      </c>
      <c r="H40" s="72">
        <v>5699</v>
      </c>
      <c r="I40" s="72">
        <v>0</v>
      </c>
      <c r="J40" s="72">
        <v>0</v>
      </c>
      <c r="K40" s="72">
        <v>0</v>
      </c>
      <c r="L40" s="72">
        <v>0</v>
      </c>
      <c r="M40" s="72">
        <v>0</v>
      </c>
      <c r="N40" s="72">
        <v>701</v>
      </c>
      <c r="O40" s="72">
        <v>0</v>
      </c>
      <c r="P40" s="72">
        <v>1695</v>
      </c>
      <c r="Q40" s="72">
        <v>0</v>
      </c>
      <c r="R40" s="72">
        <v>0</v>
      </c>
      <c r="S40" s="72">
        <v>0</v>
      </c>
      <c r="T40" s="72">
        <v>0</v>
      </c>
      <c r="U40" s="72">
        <v>0</v>
      </c>
      <c r="V40" s="72">
        <v>0</v>
      </c>
      <c r="W40" s="72">
        <v>0</v>
      </c>
      <c r="X40" s="72">
        <v>0</v>
      </c>
      <c r="Y40" s="72">
        <v>0</v>
      </c>
      <c r="Z40" s="72">
        <v>0</v>
      </c>
      <c r="AA40" s="72">
        <v>720</v>
      </c>
      <c r="AB40" s="72">
        <v>0</v>
      </c>
      <c r="AC40" s="72">
        <v>0</v>
      </c>
      <c r="AD40" s="75">
        <v>0</v>
      </c>
      <c r="AE40" s="72">
        <v>0</v>
      </c>
      <c r="AF40" s="72">
        <v>0</v>
      </c>
      <c r="AG40" s="72">
        <v>0</v>
      </c>
      <c r="AH40" s="72">
        <v>0</v>
      </c>
      <c r="AI40" s="72">
        <v>0</v>
      </c>
      <c r="AJ40" s="72">
        <v>0</v>
      </c>
      <c r="AK40" s="72">
        <f t="shared" si="0"/>
        <v>8815</v>
      </c>
      <c r="AM40" s="86">
        <v>0</v>
      </c>
      <c r="AN40" s="92">
        <v>0</v>
      </c>
      <c r="AO40" s="92">
        <f t="shared" si="1"/>
        <v>0</v>
      </c>
      <c r="AP40" s="100"/>
      <c r="AQ40" s="20">
        <f>AK40+AO40</f>
        <v>8815</v>
      </c>
    </row>
    <row r="41" spans="1:43">
      <c r="A41" s="289"/>
      <c r="B41" s="27" t="s">
        <v>244</v>
      </c>
      <c r="C41" s="186" t="s">
        <v>245</v>
      </c>
      <c r="D41" s="186"/>
      <c r="E41" s="187"/>
      <c r="F41" s="40">
        <v>1</v>
      </c>
      <c r="G41" s="40">
        <v>38</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5">
        <v>0</v>
      </c>
      <c r="AE41" s="72">
        <v>0</v>
      </c>
      <c r="AF41" s="72">
        <v>0</v>
      </c>
      <c r="AG41" s="72">
        <v>0</v>
      </c>
      <c r="AH41" s="72">
        <v>0</v>
      </c>
      <c r="AI41" s="72">
        <v>0</v>
      </c>
      <c r="AJ41" s="72">
        <v>0</v>
      </c>
      <c r="AK41" s="72">
        <f t="shared" si="0"/>
        <v>0</v>
      </c>
      <c r="AM41" s="86">
        <v>0</v>
      </c>
      <c r="AN41" s="92">
        <v>0</v>
      </c>
      <c r="AO41" s="92">
        <f t="shared" si="1"/>
        <v>0</v>
      </c>
      <c r="AP41" s="100"/>
      <c r="AQ41" s="20">
        <f>AK41+AO41</f>
        <v>0</v>
      </c>
    </row>
    <row r="42" spans="1:43">
      <c r="A42" s="289"/>
      <c r="B42" s="27" t="s">
        <v>246</v>
      </c>
      <c r="C42" s="186" t="s">
        <v>247</v>
      </c>
      <c r="D42" s="186"/>
      <c r="E42" s="187"/>
      <c r="F42" s="40">
        <v>1</v>
      </c>
      <c r="G42" s="40">
        <v>39</v>
      </c>
      <c r="H42" s="72">
        <v>0</v>
      </c>
      <c r="I42" s="72">
        <v>0</v>
      </c>
      <c r="J42" s="72">
        <v>0</v>
      </c>
      <c r="K42" s="72">
        <v>0</v>
      </c>
      <c r="L42" s="72">
        <v>0</v>
      </c>
      <c r="M42" s="72">
        <v>0</v>
      </c>
      <c r="N42" s="72">
        <v>0</v>
      </c>
      <c r="O42" s="72">
        <v>0</v>
      </c>
      <c r="P42" s="72">
        <v>0</v>
      </c>
      <c r="Q42" s="72">
        <v>0</v>
      </c>
      <c r="R42" s="72">
        <v>0</v>
      </c>
      <c r="S42" s="72">
        <v>0</v>
      </c>
      <c r="T42" s="72">
        <v>0</v>
      </c>
      <c r="U42" s="72">
        <v>0</v>
      </c>
      <c r="V42" s="72">
        <v>0</v>
      </c>
      <c r="W42" s="72">
        <v>0</v>
      </c>
      <c r="X42" s="72">
        <v>0</v>
      </c>
      <c r="Y42" s="72">
        <v>0</v>
      </c>
      <c r="Z42" s="72">
        <v>0</v>
      </c>
      <c r="AA42" s="72">
        <v>0</v>
      </c>
      <c r="AB42" s="72">
        <v>0</v>
      </c>
      <c r="AC42" s="72">
        <v>0</v>
      </c>
      <c r="AD42" s="75">
        <v>0</v>
      </c>
      <c r="AE42" s="72">
        <v>0</v>
      </c>
      <c r="AF42" s="72">
        <v>0</v>
      </c>
      <c r="AG42" s="72">
        <v>0</v>
      </c>
      <c r="AH42" s="72">
        <v>0</v>
      </c>
      <c r="AI42" s="72">
        <v>0</v>
      </c>
      <c r="AJ42" s="72">
        <v>0</v>
      </c>
      <c r="AK42" s="72">
        <f t="shared" si="0"/>
        <v>0</v>
      </c>
      <c r="AM42" s="86">
        <v>0</v>
      </c>
      <c r="AN42" s="92">
        <v>0</v>
      </c>
      <c r="AO42" s="92">
        <f t="shared" si="1"/>
        <v>0</v>
      </c>
      <c r="AP42" s="100"/>
      <c r="AQ42" s="20">
        <f>AK42+AO42</f>
        <v>0</v>
      </c>
    </row>
    <row r="43" spans="1:43">
      <c r="A43" s="289"/>
      <c r="B43" s="27" t="s">
        <v>258</v>
      </c>
      <c r="C43" s="186" t="s">
        <v>231</v>
      </c>
      <c r="D43" s="186"/>
      <c r="E43" s="187"/>
      <c r="F43" s="40">
        <v>1</v>
      </c>
      <c r="G43" s="40">
        <v>40</v>
      </c>
      <c r="H43" s="72">
        <v>0</v>
      </c>
      <c r="I43" s="72">
        <v>0</v>
      </c>
      <c r="J43" s="72">
        <v>0</v>
      </c>
      <c r="K43" s="72">
        <v>0</v>
      </c>
      <c r="L43" s="72">
        <v>0</v>
      </c>
      <c r="M43" s="72">
        <v>0</v>
      </c>
      <c r="N43" s="72">
        <v>0</v>
      </c>
      <c r="O43" s="72">
        <v>0</v>
      </c>
      <c r="P43" s="72">
        <v>0</v>
      </c>
      <c r="Q43" s="72">
        <v>99849</v>
      </c>
      <c r="R43" s="72">
        <v>0</v>
      </c>
      <c r="S43" s="72">
        <v>0</v>
      </c>
      <c r="T43" s="72">
        <v>4981</v>
      </c>
      <c r="U43" s="72">
        <v>0</v>
      </c>
      <c r="V43" s="72">
        <v>0</v>
      </c>
      <c r="W43" s="72">
        <v>0</v>
      </c>
      <c r="X43" s="72">
        <v>0</v>
      </c>
      <c r="Y43" s="72">
        <v>0</v>
      </c>
      <c r="Z43" s="72">
        <v>0</v>
      </c>
      <c r="AA43" s="72">
        <v>0</v>
      </c>
      <c r="AB43" s="72">
        <v>16947</v>
      </c>
      <c r="AC43" s="72">
        <v>0</v>
      </c>
      <c r="AD43" s="75">
        <v>0</v>
      </c>
      <c r="AE43" s="72">
        <v>0</v>
      </c>
      <c r="AF43" s="72">
        <v>0</v>
      </c>
      <c r="AG43" s="72">
        <v>250778</v>
      </c>
      <c r="AH43" s="72">
        <v>50</v>
      </c>
      <c r="AI43" s="72">
        <v>0</v>
      </c>
      <c r="AJ43" s="72">
        <v>297300</v>
      </c>
      <c r="AK43" s="72">
        <f t="shared" si="0"/>
        <v>669905</v>
      </c>
      <c r="AM43" s="86">
        <v>0</v>
      </c>
      <c r="AN43" s="92">
        <v>0</v>
      </c>
      <c r="AO43" s="92">
        <f t="shared" si="1"/>
        <v>0</v>
      </c>
      <c r="AP43" s="100"/>
      <c r="AQ43" s="20">
        <f>AK43+AO43</f>
        <v>669905</v>
      </c>
    </row>
    <row r="44" spans="1:43">
      <c r="A44" s="290"/>
      <c r="B44" s="27" t="s">
        <v>259</v>
      </c>
      <c r="C44" s="186" t="s">
        <v>260</v>
      </c>
      <c r="D44" s="186"/>
      <c r="E44" s="187"/>
      <c r="F44" s="40">
        <v>1</v>
      </c>
      <c r="G44" s="40">
        <v>41</v>
      </c>
      <c r="H44" s="72">
        <v>7556847</v>
      </c>
      <c r="I44" s="72">
        <v>379426</v>
      </c>
      <c r="J44" s="72">
        <v>349794</v>
      </c>
      <c r="K44" s="72">
        <v>894509</v>
      </c>
      <c r="L44" s="72">
        <v>605973</v>
      </c>
      <c r="M44" s="72">
        <v>1171864</v>
      </c>
      <c r="N44" s="72">
        <v>372520</v>
      </c>
      <c r="O44" s="72">
        <v>525271</v>
      </c>
      <c r="P44" s="72">
        <v>240432</v>
      </c>
      <c r="Q44" s="72">
        <v>567332</v>
      </c>
      <c r="R44" s="72">
        <v>436964</v>
      </c>
      <c r="S44" s="72">
        <v>382050</v>
      </c>
      <c r="T44" s="72">
        <v>1516279</v>
      </c>
      <c r="U44" s="72">
        <v>688828</v>
      </c>
      <c r="V44" s="72">
        <v>214138</v>
      </c>
      <c r="W44" s="72">
        <v>163120</v>
      </c>
      <c r="X44" s="72">
        <v>12985</v>
      </c>
      <c r="Y44" s="72">
        <v>231833</v>
      </c>
      <c r="Z44" s="72">
        <v>329207</v>
      </c>
      <c r="AA44" s="72">
        <v>91301</v>
      </c>
      <c r="AB44" s="72">
        <v>244452</v>
      </c>
      <c r="AC44" s="72">
        <v>117012</v>
      </c>
      <c r="AD44" s="75">
        <v>140348</v>
      </c>
      <c r="AE44" s="72">
        <v>87386</v>
      </c>
      <c r="AF44" s="72">
        <v>149426</v>
      </c>
      <c r="AG44" s="72">
        <v>604208</v>
      </c>
      <c r="AH44" s="72">
        <v>1172461</v>
      </c>
      <c r="AI44" s="72">
        <v>130492</v>
      </c>
      <c r="AJ44" s="72">
        <v>771521</v>
      </c>
      <c r="AK44" s="72">
        <f t="shared" si="0"/>
        <v>20147979</v>
      </c>
      <c r="AM44" s="86">
        <v>110808</v>
      </c>
      <c r="AN44" s="92">
        <v>254651</v>
      </c>
      <c r="AO44" s="92">
        <f t="shared" si="1"/>
        <v>365459</v>
      </c>
      <c r="AP44" s="100"/>
      <c r="AQ44" s="20">
        <f>AK44+AO44</f>
        <v>20513438</v>
      </c>
    </row>
    <row r="45" spans="1:43">
      <c r="A45" s="192" t="s">
        <v>261</v>
      </c>
      <c r="B45" s="254"/>
      <c r="C45" s="254"/>
      <c r="D45" s="27" t="s">
        <v>262</v>
      </c>
      <c r="E45" s="29" t="s">
        <v>263</v>
      </c>
      <c r="F45" s="40">
        <v>1</v>
      </c>
      <c r="G45" s="40">
        <v>42</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5">
        <v>0</v>
      </c>
      <c r="AE45" s="72">
        <v>0</v>
      </c>
      <c r="AF45" s="72">
        <v>0</v>
      </c>
      <c r="AG45" s="72">
        <v>0</v>
      </c>
      <c r="AH45" s="72">
        <v>0</v>
      </c>
      <c r="AI45" s="72">
        <v>0</v>
      </c>
      <c r="AJ45" s="72">
        <v>0</v>
      </c>
      <c r="AK45" s="72">
        <f t="shared" si="0"/>
        <v>0</v>
      </c>
      <c r="AM45" s="86">
        <v>0</v>
      </c>
      <c r="AN45" s="92">
        <v>0</v>
      </c>
      <c r="AO45" s="92">
        <f t="shared" si="1"/>
        <v>0</v>
      </c>
      <c r="AP45" s="100"/>
      <c r="AQ45" s="20">
        <f>AK45+AO45</f>
        <v>0</v>
      </c>
    </row>
    <row r="46" spans="1:43">
      <c r="A46" s="254"/>
      <c r="B46" s="254"/>
      <c r="C46" s="254"/>
      <c r="D46" s="27" t="s">
        <v>264</v>
      </c>
      <c r="E46" s="29" t="s">
        <v>265</v>
      </c>
      <c r="F46" s="40">
        <v>1</v>
      </c>
      <c r="G46" s="40">
        <v>43</v>
      </c>
      <c r="H46" s="72">
        <v>5898052</v>
      </c>
      <c r="I46" s="72">
        <v>177183</v>
      </c>
      <c r="J46" s="72">
        <v>300204</v>
      </c>
      <c r="K46" s="72">
        <v>396129</v>
      </c>
      <c r="L46" s="72">
        <v>274991</v>
      </c>
      <c r="M46" s="72">
        <v>400934</v>
      </c>
      <c r="N46" s="72">
        <v>215068</v>
      </c>
      <c r="O46" s="72">
        <v>197966</v>
      </c>
      <c r="P46" s="72">
        <v>189118</v>
      </c>
      <c r="Q46" s="72">
        <v>402814</v>
      </c>
      <c r="R46" s="72">
        <v>199026</v>
      </c>
      <c r="S46" s="72">
        <v>180127</v>
      </c>
      <c r="T46" s="72">
        <v>1268205</v>
      </c>
      <c r="U46" s="72">
        <v>596772</v>
      </c>
      <c r="V46" s="72">
        <v>160813</v>
      </c>
      <c r="W46" s="72">
        <v>116143</v>
      </c>
      <c r="X46" s="72">
        <v>7792</v>
      </c>
      <c r="Y46" s="72">
        <v>151603</v>
      </c>
      <c r="Z46" s="72">
        <v>177512</v>
      </c>
      <c r="AA46" s="72">
        <v>84581</v>
      </c>
      <c r="AB46" s="72">
        <v>36494</v>
      </c>
      <c r="AC46" s="72">
        <v>109036</v>
      </c>
      <c r="AD46" s="75">
        <v>61153</v>
      </c>
      <c r="AE46" s="72">
        <v>84543</v>
      </c>
      <c r="AF46" s="72">
        <v>32154</v>
      </c>
      <c r="AG46" s="72">
        <v>13733</v>
      </c>
      <c r="AH46" s="72">
        <v>780660</v>
      </c>
      <c r="AI46" s="72">
        <v>129667</v>
      </c>
      <c r="AJ46" s="72">
        <v>753151</v>
      </c>
      <c r="AK46" s="72">
        <f t="shared" si="0"/>
        <v>13395624</v>
      </c>
      <c r="AM46" s="86">
        <v>46619</v>
      </c>
      <c r="AN46" s="92">
        <v>2026</v>
      </c>
      <c r="AO46" s="92">
        <f t="shared" si="1"/>
        <v>48645</v>
      </c>
      <c r="AP46" s="100"/>
      <c r="AQ46" s="20">
        <f>AK46+AO46</f>
        <v>13444269</v>
      </c>
    </row>
    <row r="47" spans="1:43">
      <c r="A47" s="296" t="s">
        <v>266</v>
      </c>
      <c r="B47" s="27" t="s">
        <v>267</v>
      </c>
      <c r="C47" s="186" t="s">
        <v>268</v>
      </c>
      <c r="D47" s="186"/>
      <c r="E47" s="187"/>
      <c r="F47" s="40">
        <v>1</v>
      </c>
      <c r="G47" s="40">
        <v>44</v>
      </c>
      <c r="H47" s="72">
        <v>3563923</v>
      </c>
      <c r="I47" s="72">
        <v>53293</v>
      </c>
      <c r="J47" s="72">
        <v>2430</v>
      </c>
      <c r="K47" s="72">
        <v>38122</v>
      </c>
      <c r="L47" s="72">
        <v>184439</v>
      </c>
      <c r="M47" s="72">
        <v>0</v>
      </c>
      <c r="N47" s="72">
        <v>190841</v>
      </c>
      <c r="O47" s="72">
        <v>109328</v>
      </c>
      <c r="P47" s="72">
        <v>175267</v>
      </c>
      <c r="Q47" s="72">
        <v>384211</v>
      </c>
      <c r="R47" s="72">
        <v>191884</v>
      </c>
      <c r="S47" s="72">
        <v>0</v>
      </c>
      <c r="T47" s="72">
        <v>1024004</v>
      </c>
      <c r="U47" s="72">
        <v>0</v>
      </c>
      <c r="V47" s="72">
        <v>125973</v>
      </c>
      <c r="W47" s="72">
        <v>57467</v>
      </c>
      <c r="X47" s="72">
        <v>7792</v>
      </c>
      <c r="Y47" s="72">
        <v>142986</v>
      </c>
      <c r="Z47" s="72">
        <v>177512</v>
      </c>
      <c r="AA47" s="72">
        <v>78631</v>
      </c>
      <c r="AB47" s="72">
        <v>30486</v>
      </c>
      <c r="AC47" s="72">
        <v>102128</v>
      </c>
      <c r="AD47" s="75">
        <v>0</v>
      </c>
      <c r="AE47" s="72">
        <v>0</v>
      </c>
      <c r="AF47" s="72">
        <v>27412</v>
      </c>
      <c r="AG47" s="72">
        <v>923</v>
      </c>
      <c r="AH47" s="72">
        <v>237659</v>
      </c>
      <c r="AI47" s="72">
        <v>0</v>
      </c>
      <c r="AJ47" s="72">
        <v>730384</v>
      </c>
      <c r="AK47" s="72">
        <f t="shared" si="0"/>
        <v>7637095</v>
      </c>
      <c r="AM47" s="86">
        <v>29839</v>
      </c>
      <c r="AN47" s="92">
        <v>0</v>
      </c>
      <c r="AO47" s="92">
        <f t="shared" si="1"/>
        <v>29839</v>
      </c>
      <c r="AP47" s="100"/>
      <c r="AQ47" s="20">
        <f>AK47+AO47</f>
        <v>7666934</v>
      </c>
    </row>
    <row r="48" spans="1:43">
      <c r="A48" s="297"/>
      <c r="B48" s="27" t="s">
        <v>269</v>
      </c>
      <c r="C48" s="186" t="s">
        <v>270</v>
      </c>
      <c r="D48" s="186"/>
      <c r="E48" s="187"/>
      <c r="F48" s="40">
        <v>1</v>
      </c>
      <c r="G48" s="40">
        <v>45</v>
      </c>
      <c r="H48" s="72">
        <v>0</v>
      </c>
      <c r="I48" s="72">
        <v>0</v>
      </c>
      <c r="J48" s="72">
        <v>159862</v>
      </c>
      <c r="K48" s="72">
        <v>213958</v>
      </c>
      <c r="L48" s="72">
        <v>0</v>
      </c>
      <c r="M48" s="72">
        <v>248509</v>
      </c>
      <c r="N48" s="72">
        <v>0</v>
      </c>
      <c r="O48" s="72">
        <v>0</v>
      </c>
      <c r="P48" s="72">
        <v>0</v>
      </c>
      <c r="Q48" s="72">
        <v>0</v>
      </c>
      <c r="R48" s="72">
        <v>0</v>
      </c>
      <c r="S48" s="72">
        <v>131353</v>
      </c>
      <c r="T48" s="72">
        <v>0</v>
      </c>
      <c r="U48" s="72">
        <v>310357</v>
      </c>
      <c r="V48" s="72">
        <v>0</v>
      </c>
      <c r="W48" s="72">
        <v>0</v>
      </c>
      <c r="X48" s="72">
        <v>0</v>
      </c>
      <c r="Y48" s="72">
        <v>0</v>
      </c>
      <c r="Z48" s="72">
        <v>0</v>
      </c>
      <c r="AA48" s="72">
        <v>0</v>
      </c>
      <c r="AB48" s="72">
        <v>0</v>
      </c>
      <c r="AC48" s="72">
        <v>0</v>
      </c>
      <c r="AD48" s="75">
        <v>0</v>
      </c>
      <c r="AE48" s="72">
        <v>66797</v>
      </c>
      <c r="AF48" s="72">
        <v>0</v>
      </c>
      <c r="AG48" s="72">
        <v>0</v>
      </c>
      <c r="AH48" s="72">
        <v>80490</v>
      </c>
      <c r="AI48" s="72">
        <v>99640</v>
      </c>
      <c r="AJ48" s="72">
        <v>0</v>
      </c>
      <c r="AK48" s="72">
        <f t="shared" si="0"/>
        <v>1310966</v>
      </c>
      <c r="AM48" s="86">
        <v>16598</v>
      </c>
      <c r="AN48" s="92">
        <v>0</v>
      </c>
      <c r="AO48" s="92">
        <f t="shared" si="1"/>
        <v>16598</v>
      </c>
      <c r="AP48" s="100"/>
      <c r="AQ48" s="20">
        <f>AK48+AO48</f>
        <v>1327564</v>
      </c>
    </row>
    <row r="49" spans="1:43">
      <c r="A49" s="297"/>
      <c r="B49" s="27" t="s">
        <v>271</v>
      </c>
      <c r="C49" s="186" t="s">
        <v>272</v>
      </c>
      <c r="D49" s="186"/>
      <c r="E49" s="187"/>
      <c r="F49" s="40">
        <v>1</v>
      </c>
      <c r="G49" s="40">
        <v>46</v>
      </c>
      <c r="H49" s="72">
        <v>0</v>
      </c>
      <c r="I49" s="72">
        <v>0</v>
      </c>
      <c r="J49" s="72">
        <v>70575</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5">
        <v>0</v>
      </c>
      <c r="AE49" s="72">
        <v>0</v>
      </c>
      <c r="AF49" s="72">
        <v>0</v>
      </c>
      <c r="AG49" s="72">
        <v>0</v>
      </c>
      <c r="AH49" s="72">
        <v>0</v>
      </c>
      <c r="AI49" s="72">
        <v>0</v>
      </c>
      <c r="AJ49" s="72">
        <v>0</v>
      </c>
      <c r="AK49" s="72">
        <f t="shared" si="0"/>
        <v>70575</v>
      </c>
      <c r="AM49" s="86">
        <v>0</v>
      </c>
      <c r="AN49" s="92">
        <v>0</v>
      </c>
      <c r="AO49" s="92">
        <f t="shared" si="1"/>
        <v>0</v>
      </c>
      <c r="AP49" s="100"/>
      <c r="AQ49" s="20">
        <f>AK49+AO49</f>
        <v>70575</v>
      </c>
    </row>
    <row r="50" spans="1:43">
      <c r="A50" s="297"/>
      <c r="B50" s="27" t="s">
        <v>273</v>
      </c>
      <c r="C50" s="186" t="s">
        <v>274</v>
      </c>
      <c r="D50" s="186"/>
      <c r="E50" s="187"/>
      <c r="F50" s="40">
        <v>1</v>
      </c>
      <c r="G50" s="40">
        <v>47</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5">
        <v>0</v>
      </c>
      <c r="AE50" s="72">
        <v>0</v>
      </c>
      <c r="AF50" s="72">
        <v>0</v>
      </c>
      <c r="AG50" s="72">
        <v>0</v>
      </c>
      <c r="AH50" s="72">
        <v>0</v>
      </c>
      <c r="AI50" s="72">
        <v>0</v>
      </c>
      <c r="AJ50" s="72">
        <v>0</v>
      </c>
      <c r="AK50" s="72">
        <f t="shared" si="0"/>
        <v>0</v>
      </c>
      <c r="AM50" s="86">
        <v>0</v>
      </c>
      <c r="AN50" s="92">
        <v>0</v>
      </c>
      <c r="AO50" s="92">
        <f t="shared" si="1"/>
        <v>0</v>
      </c>
      <c r="AP50" s="100"/>
      <c r="AQ50" s="20">
        <f>AK50+AO50</f>
        <v>0</v>
      </c>
    </row>
    <row r="51" spans="1:43">
      <c r="A51" s="297"/>
      <c r="B51" s="27" t="s">
        <v>275</v>
      </c>
      <c r="C51" s="186" t="s">
        <v>276</v>
      </c>
      <c r="D51" s="186"/>
      <c r="E51" s="187"/>
      <c r="F51" s="40">
        <v>1</v>
      </c>
      <c r="G51" s="40">
        <v>48</v>
      </c>
      <c r="H51" s="72">
        <v>1903389</v>
      </c>
      <c r="I51" s="72">
        <v>96437</v>
      </c>
      <c r="J51" s="72">
        <v>43420</v>
      </c>
      <c r="K51" s="72">
        <v>98843</v>
      </c>
      <c r="L51" s="72">
        <v>50000</v>
      </c>
      <c r="M51" s="72">
        <v>66265</v>
      </c>
      <c r="N51" s="72">
        <v>12242</v>
      </c>
      <c r="O51" s="72">
        <v>67549</v>
      </c>
      <c r="P51" s="72">
        <v>0</v>
      </c>
      <c r="Q51" s="72">
        <v>0</v>
      </c>
      <c r="R51" s="72">
        <v>0</v>
      </c>
      <c r="S51" s="72">
        <v>28610</v>
      </c>
      <c r="T51" s="72">
        <v>190000</v>
      </c>
      <c r="U51" s="72">
        <v>242477</v>
      </c>
      <c r="V51" s="72">
        <v>30000</v>
      </c>
      <c r="W51" s="72">
        <v>48000</v>
      </c>
      <c r="X51" s="72">
        <v>0</v>
      </c>
      <c r="Y51" s="72">
        <v>0</v>
      </c>
      <c r="Z51" s="72">
        <v>0</v>
      </c>
      <c r="AA51" s="72">
        <v>0</v>
      </c>
      <c r="AB51" s="72">
        <v>0</v>
      </c>
      <c r="AC51" s="72">
        <v>0</v>
      </c>
      <c r="AD51" s="75">
        <v>0</v>
      </c>
      <c r="AE51" s="72">
        <v>17746</v>
      </c>
      <c r="AF51" s="72">
        <v>0</v>
      </c>
      <c r="AG51" s="72">
        <v>0</v>
      </c>
      <c r="AH51" s="72">
        <v>360399</v>
      </c>
      <c r="AI51" s="72">
        <v>20335</v>
      </c>
      <c r="AJ51" s="72">
        <v>0</v>
      </c>
      <c r="AK51" s="72">
        <f t="shared" si="0"/>
        <v>3275712</v>
      </c>
      <c r="AM51" s="86">
        <v>0</v>
      </c>
      <c r="AN51" s="92">
        <v>0</v>
      </c>
      <c r="AO51" s="92">
        <f t="shared" si="1"/>
        <v>0</v>
      </c>
      <c r="AP51" s="100"/>
      <c r="AQ51" s="20">
        <f>AK51+AO51</f>
        <v>3275712</v>
      </c>
    </row>
    <row r="52" spans="1:43">
      <c r="A52" s="297"/>
      <c r="B52" s="27" t="s">
        <v>277</v>
      </c>
      <c r="C52" s="186" t="s">
        <v>278</v>
      </c>
      <c r="D52" s="186"/>
      <c r="E52" s="187"/>
      <c r="F52" s="40">
        <v>1</v>
      </c>
      <c r="G52" s="40">
        <v>49</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5">
        <v>0</v>
      </c>
      <c r="AE52" s="72">
        <v>0</v>
      </c>
      <c r="AF52" s="72">
        <v>0</v>
      </c>
      <c r="AG52" s="72">
        <v>0</v>
      </c>
      <c r="AH52" s="72">
        <v>0</v>
      </c>
      <c r="AI52" s="72">
        <v>0</v>
      </c>
      <c r="AJ52" s="72">
        <v>0</v>
      </c>
      <c r="AK52" s="72">
        <f t="shared" si="0"/>
        <v>0</v>
      </c>
      <c r="AM52" s="86">
        <v>0</v>
      </c>
      <c r="AN52" s="92">
        <v>0</v>
      </c>
      <c r="AO52" s="92">
        <f t="shared" si="1"/>
        <v>0</v>
      </c>
      <c r="AP52" s="100"/>
      <c r="AQ52" s="20">
        <f>AK52+AO52</f>
        <v>0</v>
      </c>
    </row>
    <row r="53" spans="1:43">
      <c r="A53" s="297"/>
      <c r="B53" s="27" t="s">
        <v>279</v>
      </c>
      <c r="C53" s="186" t="s">
        <v>280</v>
      </c>
      <c r="D53" s="186"/>
      <c r="E53" s="187"/>
      <c r="F53" s="40">
        <v>1</v>
      </c>
      <c r="G53" s="40">
        <v>50</v>
      </c>
      <c r="H53" s="72">
        <v>430740</v>
      </c>
      <c r="I53" s="72">
        <v>27453</v>
      </c>
      <c r="J53" s="72">
        <v>23917</v>
      </c>
      <c r="K53" s="72">
        <v>45206</v>
      </c>
      <c r="L53" s="72">
        <v>40552</v>
      </c>
      <c r="M53" s="72">
        <v>86160</v>
      </c>
      <c r="N53" s="72">
        <v>11985</v>
      </c>
      <c r="O53" s="72">
        <v>21089</v>
      </c>
      <c r="P53" s="72">
        <v>13851</v>
      </c>
      <c r="Q53" s="72">
        <v>18603</v>
      </c>
      <c r="R53" s="72">
        <v>7142</v>
      </c>
      <c r="S53" s="72">
        <v>20164</v>
      </c>
      <c r="T53" s="72">
        <v>54201</v>
      </c>
      <c r="U53" s="72">
        <v>43938</v>
      </c>
      <c r="V53" s="72">
        <v>4840</v>
      </c>
      <c r="W53" s="72">
        <v>10676</v>
      </c>
      <c r="X53" s="72">
        <v>0</v>
      </c>
      <c r="Y53" s="72">
        <v>8617</v>
      </c>
      <c r="Z53" s="72">
        <v>0</v>
      </c>
      <c r="AA53" s="72">
        <v>5950</v>
      </c>
      <c r="AB53" s="72">
        <v>6008</v>
      </c>
      <c r="AC53" s="72">
        <v>6908</v>
      </c>
      <c r="AD53" s="75">
        <v>0</v>
      </c>
      <c r="AE53" s="72">
        <v>0</v>
      </c>
      <c r="AF53" s="72">
        <v>4742</v>
      </c>
      <c r="AG53" s="72">
        <v>12810</v>
      </c>
      <c r="AH53" s="72">
        <v>102112</v>
      </c>
      <c r="AI53" s="72">
        <v>9692</v>
      </c>
      <c r="AJ53" s="72">
        <v>22767</v>
      </c>
      <c r="AK53" s="72">
        <f t="shared" si="0"/>
        <v>1040123</v>
      </c>
      <c r="AM53" s="86">
        <v>182</v>
      </c>
      <c r="AN53" s="92">
        <v>2026</v>
      </c>
      <c r="AO53" s="92">
        <f t="shared" si="1"/>
        <v>2208</v>
      </c>
      <c r="AP53" s="100"/>
      <c r="AQ53" s="20">
        <f>AK53+AO53</f>
        <v>1042331</v>
      </c>
    </row>
    <row r="54" spans="1:43">
      <c r="A54" s="297"/>
      <c r="B54" s="190" t="s">
        <v>281</v>
      </c>
      <c r="C54" s="186"/>
      <c r="D54" s="186"/>
      <c r="E54" s="187"/>
      <c r="F54" s="40">
        <v>1</v>
      </c>
      <c r="G54" s="40">
        <v>51</v>
      </c>
      <c r="H54" s="72">
        <v>430740</v>
      </c>
      <c r="I54" s="72">
        <v>27453</v>
      </c>
      <c r="J54" s="72">
        <v>23917</v>
      </c>
      <c r="K54" s="72">
        <v>45206</v>
      </c>
      <c r="L54" s="72">
        <v>40552</v>
      </c>
      <c r="M54" s="72">
        <v>86160</v>
      </c>
      <c r="N54" s="72">
        <v>11985</v>
      </c>
      <c r="O54" s="72">
        <v>21089</v>
      </c>
      <c r="P54" s="72">
        <v>13851</v>
      </c>
      <c r="Q54" s="72">
        <v>18603</v>
      </c>
      <c r="R54" s="72">
        <v>7142</v>
      </c>
      <c r="S54" s="72">
        <v>20164</v>
      </c>
      <c r="T54" s="72">
        <v>54201</v>
      </c>
      <c r="U54" s="72">
        <v>43938</v>
      </c>
      <c r="V54" s="72">
        <v>4840</v>
      </c>
      <c r="W54" s="72">
        <v>10676</v>
      </c>
      <c r="X54" s="72">
        <v>0</v>
      </c>
      <c r="Y54" s="72">
        <v>8617</v>
      </c>
      <c r="Z54" s="72">
        <v>0</v>
      </c>
      <c r="AA54" s="72">
        <v>5950</v>
      </c>
      <c r="AB54" s="72">
        <v>6008</v>
      </c>
      <c r="AC54" s="72">
        <v>6908</v>
      </c>
      <c r="AD54" s="75">
        <v>0</v>
      </c>
      <c r="AE54" s="72">
        <v>0</v>
      </c>
      <c r="AF54" s="72">
        <v>4742</v>
      </c>
      <c r="AG54" s="72">
        <v>12810</v>
      </c>
      <c r="AH54" s="72">
        <v>102112</v>
      </c>
      <c r="AI54" s="72">
        <v>0</v>
      </c>
      <c r="AJ54" s="72">
        <v>22767</v>
      </c>
      <c r="AK54" s="72">
        <f t="shared" si="0"/>
        <v>1030431</v>
      </c>
      <c r="AM54" s="86">
        <v>182</v>
      </c>
      <c r="AN54" s="92">
        <v>0</v>
      </c>
      <c r="AO54" s="92">
        <f t="shared" si="1"/>
        <v>182</v>
      </c>
      <c r="AP54" s="100"/>
      <c r="AQ54" s="20">
        <f>AK54+AO54</f>
        <v>1030613</v>
      </c>
    </row>
    <row r="55" spans="1:43">
      <c r="A55" s="298"/>
      <c r="B55" s="27" t="s">
        <v>282</v>
      </c>
      <c r="C55" s="186" t="s">
        <v>283</v>
      </c>
      <c r="D55" s="186"/>
      <c r="E55" s="187"/>
      <c r="F55" s="40">
        <v>1</v>
      </c>
      <c r="G55" s="40">
        <v>52</v>
      </c>
      <c r="H55" s="72">
        <v>5898052</v>
      </c>
      <c r="I55" s="72">
        <v>177183</v>
      </c>
      <c r="J55" s="72">
        <v>300204</v>
      </c>
      <c r="K55" s="72">
        <v>396129</v>
      </c>
      <c r="L55" s="72">
        <v>274991</v>
      </c>
      <c r="M55" s="72">
        <v>400934</v>
      </c>
      <c r="N55" s="72">
        <v>215068</v>
      </c>
      <c r="O55" s="72">
        <v>197966</v>
      </c>
      <c r="P55" s="72">
        <v>189118</v>
      </c>
      <c r="Q55" s="72">
        <v>402814</v>
      </c>
      <c r="R55" s="72">
        <v>199026</v>
      </c>
      <c r="S55" s="72">
        <v>180127</v>
      </c>
      <c r="T55" s="72">
        <v>1268205</v>
      </c>
      <c r="U55" s="72">
        <v>596772</v>
      </c>
      <c r="V55" s="72">
        <v>160813</v>
      </c>
      <c r="W55" s="72">
        <v>116143</v>
      </c>
      <c r="X55" s="72">
        <v>7792</v>
      </c>
      <c r="Y55" s="72">
        <v>151603</v>
      </c>
      <c r="Z55" s="72">
        <v>177512</v>
      </c>
      <c r="AA55" s="72">
        <v>84581</v>
      </c>
      <c r="AB55" s="72">
        <v>36494</v>
      </c>
      <c r="AC55" s="72">
        <v>109036</v>
      </c>
      <c r="AD55" s="75">
        <v>0</v>
      </c>
      <c r="AE55" s="72">
        <v>84543</v>
      </c>
      <c r="AF55" s="72">
        <v>32154</v>
      </c>
      <c r="AG55" s="72">
        <v>13733</v>
      </c>
      <c r="AH55" s="72">
        <v>780660</v>
      </c>
      <c r="AI55" s="72">
        <v>129667</v>
      </c>
      <c r="AJ55" s="72">
        <v>753151</v>
      </c>
      <c r="AK55" s="72">
        <f t="shared" si="0"/>
        <v>13334471</v>
      </c>
      <c r="AM55" s="86">
        <v>46619</v>
      </c>
      <c r="AN55" s="92">
        <v>2026</v>
      </c>
      <c r="AO55" s="92">
        <f t="shared" si="1"/>
        <v>48645</v>
      </c>
      <c r="AP55" s="100"/>
      <c r="AQ55" s="20">
        <f>AK55+AO55</f>
        <v>13383116</v>
      </c>
    </row>
    <row r="56" spans="1:43">
      <c r="A56" s="27" t="s">
        <v>284</v>
      </c>
      <c r="B56" s="187" t="s">
        <v>285</v>
      </c>
      <c r="C56" s="254"/>
      <c r="D56" s="254"/>
      <c r="E56" s="254"/>
      <c r="F56" s="40">
        <v>1</v>
      </c>
      <c r="G56" s="40">
        <v>53</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5">
        <v>61153</v>
      </c>
      <c r="AE56" s="72">
        <v>0</v>
      </c>
      <c r="AF56" s="72">
        <v>0</v>
      </c>
      <c r="AG56" s="72">
        <v>0</v>
      </c>
      <c r="AH56" s="72">
        <v>0</v>
      </c>
      <c r="AI56" s="72">
        <v>0</v>
      </c>
      <c r="AJ56" s="72">
        <v>0</v>
      </c>
      <c r="AK56" s="72">
        <f t="shared" si="0"/>
        <v>61153</v>
      </c>
      <c r="AM56" s="86">
        <v>0</v>
      </c>
      <c r="AN56" s="92">
        <v>0</v>
      </c>
      <c r="AO56" s="92">
        <f t="shared" si="1"/>
        <v>0</v>
      </c>
      <c r="AP56" s="100"/>
      <c r="AQ56" s="20">
        <f>AK56+AO56</f>
        <v>61153</v>
      </c>
    </row>
    <row r="57" spans="1:43">
      <c r="A57" s="27" t="s">
        <v>286</v>
      </c>
      <c r="B57" s="187" t="s">
        <v>151</v>
      </c>
      <c r="C57" s="254"/>
      <c r="D57" s="254"/>
      <c r="E57" s="254"/>
      <c r="F57" s="40">
        <v>1</v>
      </c>
      <c r="G57" s="40">
        <v>54</v>
      </c>
      <c r="H57" s="72">
        <v>0</v>
      </c>
      <c r="I57" s="72">
        <v>0</v>
      </c>
      <c r="J57" s="72">
        <v>0</v>
      </c>
      <c r="K57" s="72">
        <v>0</v>
      </c>
      <c r="L57" s="72">
        <v>0</v>
      </c>
      <c r="M57" s="72">
        <v>0</v>
      </c>
      <c r="N57" s="72">
        <v>0</v>
      </c>
      <c r="O57" s="72">
        <v>0</v>
      </c>
      <c r="P57" s="72">
        <v>0</v>
      </c>
      <c r="Q57" s="72">
        <v>0</v>
      </c>
      <c r="R57" s="72">
        <v>0</v>
      </c>
      <c r="S57" s="72">
        <v>0</v>
      </c>
      <c r="T57" s="72">
        <v>0</v>
      </c>
      <c r="U57" s="72">
        <v>0</v>
      </c>
      <c r="V57" s="72">
        <v>0</v>
      </c>
      <c r="W57" s="72">
        <v>0</v>
      </c>
      <c r="X57" s="72">
        <v>0</v>
      </c>
      <c r="Y57" s="72">
        <v>0</v>
      </c>
      <c r="Z57" s="72">
        <v>0</v>
      </c>
      <c r="AA57" s="72">
        <v>0</v>
      </c>
      <c r="AB57" s="72">
        <v>0</v>
      </c>
      <c r="AC57" s="72">
        <v>0</v>
      </c>
      <c r="AD57" s="75">
        <v>12600</v>
      </c>
      <c r="AE57" s="72">
        <v>0</v>
      </c>
      <c r="AF57" s="72">
        <v>0</v>
      </c>
      <c r="AG57" s="72">
        <v>0</v>
      </c>
      <c r="AH57" s="72">
        <v>0</v>
      </c>
      <c r="AI57" s="72">
        <v>0</v>
      </c>
      <c r="AJ57" s="72">
        <v>0</v>
      </c>
      <c r="AK57" s="72">
        <f t="shared" si="0"/>
        <v>12600</v>
      </c>
      <c r="AM57" s="86">
        <v>0</v>
      </c>
      <c r="AN57" s="92">
        <v>0</v>
      </c>
      <c r="AO57" s="92">
        <f t="shared" si="1"/>
        <v>0</v>
      </c>
      <c r="AP57" s="100"/>
      <c r="AQ57" s="20">
        <f>AK57+AO57</f>
        <v>12600</v>
      </c>
    </row>
    <row r="58" spans="1:43" ht="13.5" customHeight="1">
      <c r="A58" s="293" t="s">
        <v>365</v>
      </c>
      <c r="B58" s="27" t="s">
        <v>366</v>
      </c>
      <c r="C58" s="187" t="s">
        <v>367</v>
      </c>
      <c r="D58" s="254"/>
      <c r="E58" s="254"/>
      <c r="F58" s="40">
        <v>1</v>
      </c>
      <c r="G58" s="40">
        <v>55</v>
      </c>
      <c r="H58" s="72">
        <v>116511526</v>
      </c>
      <c r="I58" s="72">
        <v>4050164</v>
      </c>
      <c r="J58" s="72">
        <v>4053933</v>
      </c>
      <c r="K58" s="72">
        <v>10409851</v>
      </c>
      <c r="L58" s="72">
        <v>4022364</v>
      </c>
      <c r="M58" s="72">
        <v>7842496</v>
      </c>
      <c r="N58" s="72">
        <v>5860698</v>
      </c>
      <c r="O58" s="72">
        <v>5167706</v>
      </c>
      <c r="P58" s="72">
        <v>2899481</v>
      </c>
      <c r="Q58" s="72">
        <v>5612170</v>
      </c>
      <c r="R58" s="72">
        <v>8858026</v>
      </c>
      <c r="S58" s="72">
        <v>5918441</v>
      </c>
      <c r="T58" s="72">
        <v>25980168</v>
      </c>
      <c r="U58" s="72">
        <v>8189459</v>
      </c>
      <c r="V58" s="72">
        <v>2073480</v>
      </c>
      <c r="W58" s="72">
        <v>1574387</v>
      </c>
      <c r="X58" s="72">
        <v>668943</v>
      </c>
      <c r="Y58" s="72">
        <v>3006997</v>
      </c>
      <c r="Z58" s="72">
        <v>4663668</v>
      </c>
      <c r="AA58" s="72">
        <v>1665995</v>
      </c>
      <c r="AB58" s="72">
        <v>4435437</v>
      </c>
      <c r="AC58" s="72">
        <v>2217596</v>
      </c>
      <c r="AD58" s="75">
        <v>3102123</v>
      </c>
      <c r="AE58" s="72">
        <v>1331337</v>
      </c>
      <c r="AF58" s="72">
        <v>647377</v>
      </c>
      <c r="AG58" s="72">
        <v>4081624</v>
      </c>
      <c r="AH58" s="72">
        <v>11690928</v>
      </c>
      <c r="AI58" s="72">
        <v>2772515</v>
      </c>
      <c r="AJ58" s="72">
        <v>16087895</v>
      </c>
      <c r="AK58" s="72">
        <f t="shared" si="0"/>
        <v>275396785</v>
      </c>
      <c r="AM58" s="86">
        <v>2444610</v>
      </c>
      <c r="AN58" s="92">
        <v>391201</v>
      </c>
      <c r="AO58" s="92">
        <f t="shared" si="1"/>
        <v>2835811</v>
      </c>
      <c r="AP58" s="100"/>
      <c r="AQ58" s="20">
        <f>AK58+AO58</f>
        <v>278232596</v>
      </c>
    </row>
    <row r="59" spans="1:43" ht="13.5" customHeight="1">
      <c r="A59" s="294"/>
      <c r="B59" s="27" t="s">
        <v>64</v>
      </c>
      <c r="C59" s="187" t="s">
        <v>368</v>
      </c>
      <c r="D59" s="254"/>
      <c r="E59" s="254"/>
      <c r="F59" s="40">
        <v>1</v>
      </c>
      <c r="G59" s="40">
        <v>56</v>
      </c>
      <c r="H59" s="72">
        <v>16782601</v>
      </c>
      <c r="I59" s="72">
        <v>619402</v>
      </c>
      <c r="J59" s="72">
        <v>890826</v>
      </c>
      <c r="K59" s="72">
        <v>1217859</v>
      </c>
      <c r="L59" s="72">
        <v>886466</v>
      </c>
      <c r="M59" s="72">
        <v>1397735</v>
      </c>
      <c r="N59" s="72">
        <v>614490</v>
      </c>
      <c r="O59" s="72">
        <v>665070</v>
      </c>
      <c r="P59" s="72">
        <v>842914</v>
      </c>
      <c r="Q59" s="72">
        <v>1483421</v>
      </c>
      <c r="R59" s="72">
        <v>560002</v>
      </c>
      <c r="S59" s="72">
        <v>835638</v>
      </c>
      <c r="T59" s="72">
        <v>2903758</v>
      </c>
      <c r="U59" s="72">
        <v>1723893</v>
      </c>
      <c r="V59" s="72">
        <v>507158</v>
      </c>
      <c r="W59" s="72">
        <v>564179</v>
      </c>
      <c r="X59" s="72">
        <v>162607</v>
      </c>
      <c r="Y59" s="72">
        <v>224281</v>
      </c>
      <c r="Z59" s="72">
        <v>1140159</v>
      </c>
      <c r="AA59" s="72">
        <v>252716</v>
      </c>
      <c r="AB59" s="72">
        <v>262257</v>
      </c>
      <c r="AC59" s="72">
        <v>332407</v>
      </c>
      <c r="AD59" s="75">
        <v>25445</v>
      </c>
      <c r="AE59" s="72">
        <v>257498</v>
      </c>
      <c r="AF59" s="72">
        <v>321904</v>
      </c>
      <c r="AG59" s="72">
        <v>540604</v>
      </c>
      <c r="AH59" s="72">
        <v>1529629</v>
      </c>
      <c r="AI59" s="72">
        <v>349495</v>
      </c>
      <c r="AJ59" s="72">
        <v>2713861</v>
      </c>
      <c r="AK59" s="72">
        <f t="shared" si="0"/>
        <v>40608275</v>
      </c>
      <c r="AM59" s="86">
        <v>43170</v>
      </c>
      <c r="AN59" s="92">
        <v>14438</v>
      </c>
      <c r="AO59" s="92">
        <f t="shared" si="1"/>
        <v>57608</v>
      </c>
      <c r="AP59" s="100"/>
      <c r="AQ59" s="20">
        <f>AK59+AO59</f>
        <v>40665883</v>
      </c>
    </row>
    <row r="60" spans="1:43" ht="13.5" customHeight="1">
      <c r="A60" s="294"/>
      <c r="B60" s="27" t="s">
        <v>75</v>
      </c>
      <c r="C60" s="187" t="s">
        <v>369</v>
      </c>
      <c r="D60" s="254"/>
      <c r="E60" s="254"/>
      <c r="F60" s="40">
        <v>1</v>
      </c>
      <c r="G60" s="40">
        <v>57</v>
      </c>
      <c r="H60" s="72">
        <v>1912404</v>
      </c>
      <c r="I60" s="72">
        <v>49451</v>
      </c>
      <c r="J60" s="72">
        <v>27350</v>
      </c>
      <c r="K60" s="72">
        <v>107837</v>
      </c>
      <c r="L60" s="72">
        <v>23904</v>
      </c>
      <c r="M60" s="72">
        <v>71839</v>
      </c>
      <c r="N60" s="72">
        <v>10582</v>
      </c>
      <c r="O60" s="72">
        <v>92135</v>
      </c>
      <c r="P60" s="72">
        <v>103072</v>
      </c>
      <c r="Q60" s="72">
        <v>61429</v>
      </c>
      <c r="R60" s="72">
        <v>83890</v>
      </c>
      <c r="S60" s="72">
        <v>61074</v>
      </c>
      <c r="T60" s="72">
        <v>85882</v>
      </c>
      <c r="U60" s="72">
        <v>74622</v>
      </c>
      <c r="V60" s="72">
        <v>3430</v>
      </c>
      <c r="W60" s="72">
        <v>5114</v>
      </c>
      <c r="X60" s="72">
        <v>4787</v>
      </c>
      <c r="Y60" s="72">
        <v>5397</v>
      </c>
      <c r="Z60" s="72">
        <v>95962</v>
      </c>
      <c r="AA60" s="72">
        <v>58569</v>
      </c>
      <c r="AB60" s="72">
        <v>2038</v>
      </c>
      <c r="AC60" s="72">
        <v>2396</v>
      </c>
      <c r="AD60" s="75">
        <v>2173</v>
      </c>
      <c r="AE60" s="72">
        <v>12484</v>
      </c>
      <c r="AF60" s="72">
        <v>27919</v>
      </c>
      <c r="AG60" s="72">
        <v>8415</v>
      </c>
      <c r="AH60" s="72">
        <v>54029</v>
      </c>
      <c r="AI60" s="72">
        <v>19995</v>
      </c>
      <c r="AJ60" s="72">
        <v>22573</v>
      </c>
      <c r="AK60" s="72">
        <f t="shared" si="0"/>
        <v>3090752</v>
      </c>
      <c r="AM60" s="86">
        <v>17093</v>
      </c>
      <c r="AN60" s="92">
        <v>0</v>
      </c>
      <c r="AO60" s="92">
        <f t="shared" si="1"/>
        <v>17093</v>
      </c>
      <c r="AP60" s="100"/>
      <c r="AQ60" s="20">
        <f>AK60+AO60</f>
        <v>3107845</v>
      </c>
    </row>
    <row r="61" spans="1:43" ht="13.5" customHeight="1">
      <c r="A61" s="294"/>
      <c r="B61" s="27" t="s">
        <v>77</v>
      </c>
      <c r="C61" s="189" t="s">
        <v>463</v>
      </c>
      <c r="D61" s="254"/>
      <c r="E61" s="254"/>
      <c r="F61" s="40">
        <v>1</v>
      </c>
      <c r="G61" s="40">
        <v>58</v>
      </c>
      <c r="H61" s="72">
        <v>69003885</v>
      </c>
      <c r="I61" s="72">
        <v>3105020</v>
      </c>
      <c r="J61" s="72">
        <v>2272032</v>
      </c>
      <c r="K61" s="72">
        <v>3163976</v>
      </c>
      <c r="L61" s="72">
        <v>2870056</v>
      </c>
      <c r="M61" s="72">
        <v>2328000</v>
      </c>
      <c r="N61" s="72">
        <v>1734078</v>
      </c>
      <c r="O61" s="72">
        <v>1539298</v>
      </c>
      <c r="P61" s="72">
        <v>1643899</v>
      </c>
      <c r="Q61" s="72">
        <v>2991848</v>
      </c>
      <c r="R61" s="72">
        <v>3701462</v>
      </c>
      <c r="S61" s="72">
        <v>3651618</v>
      </c>
      <c r="T61" s="72">
        <v>16492749</v>
      </c>
      <c r="U61" s="72">
        <v>4120257</v>
      </c>
      <c r="V61" s="72">
        <v>1070804</v>
      </c>
      <c r="W61" s="72">
        <v>745411</v>
      </c>
      <c r="X61" s="72">
        <v>183591</v>
      </c>
      <c r="Y61" s="72">
        <v>920704</v>
      </c>
      <c r="Z61" s="72">
        <v>76824</v>
      </c>
      <c r="AA61" s="72">
        <v>399706</v>
      </c>
      <c r="AB61" s="72">
        <v>469352</v>
      </c>
      <c r="AC61" s="72">
        <v>896008</v>
      </c>
      <c r="AD61" s="75">
        <v>155748</v>
      </c>
      <c r="AE61" s="72">
        <v>792490</v>
      </c>
      <c r="AF61" s="72">
        <v>276576</v>
      </c>
      <c r="AG61" s="72">
        <v>788883</v>
      </c>
      <c r="AH61" s="72">
        <v>9441843</v>
      </c>
      <c r="AI61" s="72">
        <v>2148004</v>
      </c>
      <c r="AJ61" s="72">
        <v>9120422</v>
      </c>
      <c r="AK61" s="72">
        <f t="shared" si="0"/>
        <v>146104544</v>
      </c>
      <c r="AM61" s="86">
        <v>304000</v>
      </c>
      <c r="AN61" s="92">
        <v>24396</v>
      </c>
      <c r="AO61" s="92">
        <f t="shared" si="1"/>
        <v>328396</v>
      </c>
      <c r="AP61" s="100"/>
      <c r="AQ61" s="20">
        <f>AK61+AO61</f>
        <v>146432940</v>
      </c>
    </row>
    <row r="62" spans="1:43" ht="13.5" customHeight="1">
      <c r="A62" s="294"/>
      <c r="B62" s="27" t="s">
        <v>79</v>
      </c>
      <c r="C62" s="187" t="s">
        <v>370</v>
      </c>
      <c r="D62" s="254"/>
      <c r="E62" s="254"/>
      <c r="F62" s="40">
        <v>1</v>
      </c>
      <c r="G62" s="40">
        <v>59</v>
      </c>
      <c r="H62" s="72">
        <v>6023047</v>
      </c>
      <c r="I62" s="72">
        <v>188552</v>
      </c>
      <c r="J62" s="72">
        <v>1170379</v>
      </c>
      <c r="K62" s="72">
        <v>902685</v>
      </c>
      <c r="L62" s="72">
        <v>487479</v>
      </c>
      <c r="M62" s="72">
        <v>1035925</v>
      </c>
      <c r="N62" s="72">
        <v>22995</v>
      </c>
      <c r="O62" s="72">
        <v>349536</v>
      </c>
      <c r="P62" s="72">
        <v>477718</v>
      </c>
      <c r="Q62" s="72">
        <v>574132</v>
      </c>
      <c r="R62" s="72">
        <v>88638</v>
      </c>
      <c r="S62" s="72">
        <v>79933</v>
      </c>
      <c r="T62" s="72">
        <v>542642</v>
      </c>
      <c r="U62" s="72">
        <v>1998939</v>
      </c>
      <c r="V62" s="72">
        <v>300354</v>
      </c>
      <c r="W62" s="72">
        <v>528335</v>
      </c>
      <c r="X62" s="72">
        <v>144924</v>
      </c>
      <c r="Y62" s="72">
        <v>195746</v>
      </c>
      <c r="Z62" s="72">
        <v>2170615</v>
      </c>
      <c r="AA62" s="72">
        <v>118691</v>
      </c>
      <c r="AB62" s="72">
        <v>257626</v>
      </c>
      <c r="AC62" s="72">
        <v>411645</v>
      </c>
      <c r="AD62" s="75">
        <v>-67314</v>
      </c>
      <c r="AE62" s="72">
        <v>205339</v>
      </c>
      <c r="AF62" s="72">
        <v>299897</v>
      </c>
      <c r="AG62" s="72">
        <v>155345</v>
      </c>
      <c r="AH62" s="72">
        <v>1188776</v>
      </c>
      <c r="AI62" s="72">
        <v>327195</v>
      </c>
      <c r="AJ62" s="72">
        <v>569725</v>
      </c>
      <c r="AK62" s="72">
        <f t="shared" si="0"/>
        <v>20749499</v>
      </c>
      <c r="AM62" s="86">
        <v>-29797</v>
      </c>
      <c r="AN62" s="92">
        <v>0</v>
      </c>
      <c r="AO62" s="92">
        <f t="shared" si="1"/>
        <v>-29797</v>
      </c>
      <c r="AP62" s="100"/>
      <c r="AQ62" s="20">
        <f>AK62+AO62</f>
        <v>20719702</v>
      </c>
    </row>
    <row r="63" spans="1:43" ht="13.5" customHeight="1">
      <c r="A63" s="294"/>
      <c r="B63" s="27" t="s">
        <v>84</v>
      </c>
      <c r="C63" s="187" t="s">
        <v>371</v>
      </c>
      <c r="D63" s="254"/>
      <c r="E63" s="254"/>
      <c r="F63" s="40">
        <v>1</v>
      </c>
      <c r="G63" s="40">
        <v>60</v>
      </c>
      <c r="H63" s="72">
        <v>133294127</v>
      </c>
      <c r="I63" s="72">
        <v>4669566</v>
      </c>
      <c r="J63" s="72">
        <v>4944759</v>
      </c>
      <c r="K63" s="72">
        <v>11627710</v>
      </c>
      <c r="L63" s="72">
        <v>4908830</v>
      </c>
      <c r="M63" s="72">
        <v>9240231</v>
      </c>
      <c r="N63" s="72">
        <v>6475188</v>
      </c>
      <c r="O63" s="72">
        <v>5832776</v>
      </c>
      <c r="P63" s="72">
        <v>3742395</v>
      </c>
      <c r="Q63" s="72">
        <v>7095591</v>
      </c>
      <c r="R63" s="72">
        <v>9418028</v>
      </c>
      <c r="S63" s="72">
        <v>6754079</v>
      </c>
      <c r="T63" s="72">
        <v>28883926</v>
      </c>
      <c r="U63" s="72">
        <v>9913352</v>
      </c>
      <c r="V63" s="72">
        <v>2580638</v>
      </c>
      <c r="W63" s="72">
        <v>2138566</v>
      </c>
      <c r="X63" s="72">
        <v>831550</v>
      </c>
      <c r="Y63" s="72">
        <v>3231278</v>
      </c>
      <c r="Z63" s="72">
        <v>5803827</v>
      </c>
      <c r="AA63" s="72">
        <v>1918711</v>
      </c>
      <c r="AB63" s="72">
        <v>4697694</v>
      </c>
      <c r="AC63" s="72">
        <v>2550003</v>
      </c>
      <c r="AD63" s="75">
        <v>3127568</v>
      </c>
      <c r="AE63" s="72">
        <v>1588835</v>
      </c>
      <c r="AF63" s="72">
        <v>969281</v>
      </c>
      <c r="AG63" s="72">
        <v>4622228</v>
      </c>
      <c r="AH63" s="72">
        <v>13220557</v>
      </c>
      <c r="AI63" s="72">
        <v>3122010</v>
      </c>
      <c r="AJ63" s="72">
        <v>18801756</v>
      </c>
      <c r="AK63" s="72">
        <f t="shared" si="0"/>
        <v>316005060</v>
      </c>
      <c r="AM63" s="86">
        <v>2487780</v>
      </c>
      <c r="AN63" s="92">
        <v>405639</v>
      </c>
      <c r="AO63" s="92">
        <f t="shared" si="1"/>
        <v>2893419</v>
      </c>
      <c r="AP63" s="100"/>
      <c r="AQ63" s="20">
        <f>AK63+AO63</f>
        <v>318898479</v>
      </c>
    </row>
    <row r="64" spans="1:43" ht="13.5" customHeight="1">
      <c r="A64" s="294"/>
      <c r="B64" s="58">
        <v>7</v>
      </c>
      <c r="C64" s="188" t="s">
        <v>535</v>
      </c>
      <c r="D64" s="186"/>
      <c r="E64" s="187"/>
      <c r="F64" s="60">
        <v>1</v>
      </c>
      <c r="G64" s="60">
        <v>61</v>
      </c>
      <c r="H64" s="72">
        <v>21626339</v>
      </c>
      <c r="I64" s="72">
        <v>508912</v>
      </c>
      <c r="J64" s="72">
        <v>462855</v>
      </c>
      <c r="K64" s="72">
        <v>2922916</v>
      </c>
      <c r="L64" s="72">
        <v>1062510</v>
      </c>
      <c r="M64" s="72">
        <v>2116879</v>
      </c>
      <c r="N64" s="72">
        <v>1078191</v>
      </c>
      <c r="O64" s="72">
        <v>676587</v>
      </c>
      <c r="P64" s="72">
        <v>594719</v>
      </c>
      <c r="Q64" s="72">
        <v>901294</v>
      </c>
      <c r="R64" s="72">
        <v>1827999</v>
      </c>
      <c r="S64" s="72">
        <v>947304</v>
      </c>
      <c r="T64" s="72">
        <v>4018647</v>
      </c>
      <c r="U64" s="72">
        <v>790515</v>
      </c>
      <c r="V64" s="72">
        <v>134538</v>
      </c>
      <c r="W64" s="72">
        <v>218152</v>
      </c>
      <c r="X64" s="72">
        <v>329106</v>
      </c>
      <c r="Y64" s="72">
        <v>594138</v>
      </c>
      <c r="Z64" s="72">
        <v>928515</v>
      </c>
      <c r="AA64" s="72">
        <v>214512</v>
      </c>
      <c r="AB64" s="72">
        <v>1764983</v>
      </c>
      <c r="AC64" s="72">
        <v>425610</v>
      </c>
      <c r="AD64" s="75">
        <v>1036354</v>
      </c>
      <c r="AE64" s="72">
        <v>334668</v>
      </c>
      <c r="AF64" s="72">
        <v>110675</v>
      </c>
      <c r="AG64" s="72">
        <v>1857441</v>
      </c>
      <c r="AH64" s="72">
        <v>1775919</v>
      </c>
      <c r="AI64" s="72">
        <v>189417</v>
      </c>
      <c r="AJ64" s="72">
        <v>6607061</v>
      </c>
      <c r="AK64" s="72">
        <f t="shared" si="0"/>
        <v>56056756</v>
      </c>
      <c r="AM64" s="86">
        <v>769518</v>
      </c>
      <c r="AN64" s="92">
        <v>196543</v>
      </c>
      <c r="AO64" s="92">
        <f t="shared" si="1"/>
        <v>966061</v>
      </c>
      <c r="AP64" s="100"/>
      <c r="AQ64" s="20">
        <f>AK64+AO64</f>
        <v>57022817</v>
      </c>
    </row>
    <row r="65" spans="1:43" ht="13.5" customHeight="1">
      <c r="A65" s="294"/>
      <c r="B65" s="58">
        <v>8</v>
      </c>
      <c r="C65" s="188" t="s">
        <v>536</v>
      </c>
      <c r="D65" s="186"/>
      <c r="E65" s="187"/>
      <c r="F65" s="60">
        <v>1</v>
      </c>
      <c r="G65" s="60">
        <v>62</v>
      </c>
      <c r="H65" s="72">
        <v>0</v>
      </c>
      <c r="I65" s="72">
        <v>0</v>
      </c>
      <c r="J65" s="72">
        <v>0</v>
      </c>
      <c r="K65" s="72">
        <v>0</v>
      </c>
      <c r="L65" s="72">
        <v>0</v>
      </c>
      <c r="M65" s="72">
        <v>0</v>
      </c>
      <c r="N65" s="72">
        <v>0</v>
      </c>
      <c r="O65" s="72">
        <v>0</v>
      </c>
      <c r="P65" s="72">
        <v>0</v>
      </c>
      <c r="Q65" s="72">
        <v>0</v>
      </c>
      <c r="R65" s="72">
        <v>0</v>
      </c>
      <c r="S65" s="72">
        <v>0</v>
      </c>
      <c r="T65" s="72">
        <v>0</v>
      </c>
      <c r="U65" s="72">
        <v>0</v>
      </c>
      <c r="V65" s="72">
        <v>0</v>
      </c>
      <c r="W65" s="72">
        <v>0</v>
      </c>
      <c r="X65" s="72">
        <v>0</v>
      </c>
      <c r="Y65" s="72">
        <v>0</v>
      </c>
      <c r="Z65" s="72">
        <v>0</v>
      </c>
      <c r="AA65" s="72">
        <v>0</v>
      </c>
      <c r="AB65" s="72">
        <v>0</v>
      </c>
      <c r="AC65" s="72">
        <v>0</v>
      </c>
      <c r="AD65" s="75">
        <v>0</v>
      </c>
      <c r="AE65" s="72">
        <v>0</v>
      </c>
      <c r="AF65" s="72">
        <v>0</v>
      </c>
      <c r="AG65" s="72">
        <v>0</v>
      </c>
      <c r="AH65" s="72">
        <v>0</v>
      </c>
      <c r="AI65" s="72">
        <v>0</v>
      </c>
      <c r="AJ65" s="72">
        <v>0</v>
      </c>
      <c r="AK65" s="72">
        <f t="shared" si="0"/>
        <v>0</v>
      </c>
      <c r="AM65" s="86">
        <v>0</v>
      </c>
      <c r="AN65" s="92">
        <v>0</v>
      </c>
      <c r="AO65" s="92">
        <f t="shared" si="1"/>
        <v>0</v>
      </c>
      <c r="AP65" s="100"/>
      <c r="AQ65" s="20">
        <f>AK65+AO65</f>
        <v>0</v>
      </c>
    </row>
    <row r="66" spans="1:43">
      <c r="A66" s="295"/>
      <c r="B66" s="193" t="s">
        <v>372</v>
      </c>
      <c r="C66" s="193"/>
      <c r="D66" s="193"/>
      <c r="E66" s="193"/>
      <c r="F66" s="40">
        <v>2</v>
      </c>
      <c r="G66" s="40">
        <v>1</v>
      </c>
      <c r="H66" s="72">
        <v>365153929</v>
      </c>
      <c r="I66" s="72">
        <v>13191067</v>
      </c>
      <c r="J66" s="72">
        <v>13822134</v>
      </c>
      <c r="K66" s="72">
        <v>30352834</v>
      </c>
      <c r="L66" s="72">
        <v>14261609</v>
      </c>
      <c r="M66" s="72">
        <v>24033105</v>
      </c>
      <c r="N66" s="72">
        <v>15796222</v>
      </c>
      <c r="O66" s="72">
        <v>14323108</v>
      </c>
      <c r="P66" s="72">
        <v>10304198</v>
      </c>
      <c r="Q66" s="72">
        <v>18719885</v>
      </c>
      <c r="R66" s="72">
        <v>24538045</v>
      </c>
      <c r="S66" s="72">
        <v>18248087</v>
      </c>
      <c r="T66" s="72">
        <v>78907772</v>
      </c>
      <c r="U66" s="72">
        <v>26811037</v>
      </c>
      <c r="V66" s="72">
        <v>6670402</v>
      </c>
      <c r="W66" s="72">
        <v>5774144</v>
      </c>
      <c r="X66" s="72">
        <v>2325508</v>
      </c>
      <c r="Y66" s="72">
        <v>8178541</v>
      </c>
      <c r="Z66" s="72">
        <v>14879570</v>
      </c>
      <c r="AA66" s="72">
        <v>4628900</v>
      </c>
      <c r="AB66" s="72">
        <v>11889387</v>
      </c>
      <c r="AC66" s="72">
        <v>6835665</v>
      </c>
      <c r="AD66" s="75">
        <v>7382097</v>
      </c>
      <c r="AE66" s="72">
        <v>4522651</v>
      </c>
      <c r="AF66" s="72">
        <v>2653629</v>
      </c>
      <c r="AG66" s="72">
        <v>12054540</v>
      </c>
      <c r="AH66" s="72">
        <v>38901681</v>
      </c>
      <c r="AI66" s="72">
        <v>8928631</v>
      </c>
      <c r="AJ66" s="72">
        <v>53923293</v>
      </c>
      <c r="AK66" s="72">
        <f t="shared" si="0"/>
        <v>858011671</v>
      </c>
      <c r="AM66" s="86">
        <v>6036374</v>
      </c>
      <c r="AN66" s="92">
        <v>1032217</v>
      </c>
      <c r="AO66" s="92">
        <f t="shared" si="1"/>
        <v>7068591</v>
      </c>
      <c r="AP66" s="100"/>
      <c r="AQ66" s="20">
        <f>AK66+AO66</f>
        <v>865080262</v>
      </c>
    </row>
    <row r="67" spans="1:43" ht="13.5" customHeight="1">
      <c r="A67" s="285" t="s">
        <v>373</v>
      </c>
      <c r="B67" s="254" t="s">
        <v>374</v>
      </c>
      <c r="C67" s="254"/>
      <c r="D67" s="254"/>
      <c r="E67" s="254"/>
      <c r="F67" s="40">
        <v>2</v>
      </c>
      <c r="G67" s="40">
        <v>2</v>
      </c>
      <c r="H67" s="72">
        <v>6151860</v>
      </c>
      <c r="I67" s="72">
        <v>347757</v>
      </c>
      <c r="J67" s="72">
        <v>295236</v>
      </c>
      <c r="K67" s="72">
        <v>638137</v>
      </c>
      <c r="L67" s="72">
        <v>0</v>
      </c>
      <c r="M67" s="72">
        <v>984966</v>
      </c>
      <c r="N67" s="72">
        <v>139908</v>
      </c>
      <c r="O67" s="72">
        <v>378168</v>
      </c>
      <c r="P67" s="72">
        <v>168724</v>
      </c>
      <c r="Q67" s="72">
        <v>0</v>
      </c>
      <c r="R67" s="72">
        <v>0</v>
      </c>
      <c r="S67" s="72">
        <v>243980</v>
      </c>
      <c r="T67" s="72">
        <v>725874</v>
      </c>
      <c r="U67" s="72">
        <v>0</v>
      </c>
      <c r="V67" s="72">
        <v>160066</v>
      </c>
      <c r="W67" s="72">
        <v>0</v>
      </c>
      <c r="X67" s="72">
        <v>0</v>
      </c>
      <c r="Y67" s="72">
        <v>141072</v>
      </c>
      <c r="Z67" s="72">
        <v>0</v>
      </c>
      <c r="AA67" s="72">
        <v>0</v>
      </c>
      <c r="AB67" s="72">
        <v>69446</v>
      </c>
      <c r="AC67" s="72">
        <v>0</v>
      </c>
      <c r="AD67" s="75">
        <v>16351</v>
      </c>
      <c r="AE67" s="72">
        <v>48257</v>
      </c>
      <c r="AF67" s="72">
        <v>0</v>
      </c>
      <c r="AG67" s="72">
        <v>210786</v>
      </c>
      <c r="AH67" s="72">
        <v>0</v>
      </c>
      <c r="AI67" s="72">
        <v>144909</v>
      </c>
      <c r="AJ67" s="72">
        <v>0</v>
      </c>
      <c r="AK67" s="72">
        <f>SUM(H67:AJ67)</f>
        <v>10865497</v>
      </c>
      <c r="AM67" s="86">
        <v>28739</v>
      </c>
      <c r="AN67" s="92">
        <v>253826</v>
      </c>
      <c r="AO67" s="92">
        <f t="shared" si="1"/>
        <v>282565</v>
      </c>
      <c r="AP67" s="100"/>
      <c r="AQ67" s="20">
        <f>AK67+AO67</f>
        <v>11148062</v>
      </c>
    </row>
    <row r="68" spans="1:43" ht="13.5" customHeight="1">
      <c r="A68" s="285"/>
      <c r="B68" s="286" t="s">
        <v>375</v>
      </c>
      <c r="C68" s="254" t="s">
        <v>376</v>
      </c>
      <c r="D68" s="254"/>
      <c r="E68" s="254"/>
      <c r="F68" s="40">
        <v>2</v>
      </c>
      <c r="G68" s="40">
        <v>3</v>
      </c>
      <c r="H68" s="72">
        <v>0</v>
      </c>
      <c r="I68" s="72">
        <v>0</v>
      </c>
      <c r="J68" s="72">
        <v>874</v>
      </c>
      <c r="K68" s="72">
        <v>10866</v>
      </c>
      <c r="L68" s="72">
        <v>0</v>
      </c>
      <c r="M68" s="72">
        <v>0</v>
      </c>
      <c r="N68" s="72">
        <v>0</v>
      </c>
      <c r="O68" s="72">
        <v>0</v>
      </c>
      <c r="P68" s="72">
        <v>0</v>
      </c>
      <c r="Q68" s="72">
        <v>0</v>
      </c>
      <c r="R68" s="72">
        <v>0</v>
      </c>
      <c r="S68" s="72">
        <v>0</v>
      </c>
      <c r="T68" s="72">
        <v>0</v>
      </c>
      <c r="U68" s="72">
        <v>0</v>
      </c>
      <c r="V68" s="72">
        <v>0</v>
      </c>
      <c r="W68" s="72">
        <v>0</v>
      </c>
      <c r="X68" s="72">
        <v>0</v>
      </c>
      <c r="Y68" s="72">
        <v>0</v>
      </c>
      <c r="Z68" s="72">
        <v>0</v>
      </c>
      <c r="AA68" s="72">
        <v>0</v>
      </c>
      <c r="AB68" s="72">
        <v>12400</v>
      </c>
      <c r="AC68" s="72">
        <v>0</v>
      </c>
      <c r="AD68" s="75">
        <v>0</v>
      </c>
      <c r="AE68" s="72">
        <v>0</v>
      </c>
      <c r="AF68" s="72">
        <v>0</v>
      </c>
      <c r="AG68" s="72">
        <v>0</v>
      </c>
      <c r="AH68" s="72">
        <v>0</v>
      </c>
      <c r="AI68" s="72">
        <v>0</v>
      </c>
      <c r="AJ68" s="72">
        <v>0</v>
      </c>
      <c r="AK68" s="72">
        <f t="shared" si="0"/>
        <v>24140</v>
      </c>
      <c r="AM68" s="86">
        <v>4132</v>
      </c>
      <c r="AN68" s="92">
        <v>0</v>
      </c>
      <c r="AO68" s="92">
        <f t="shared" si="1"/>
        <v>4132</v>
      </c>
      <c r="AP68" s="100"/>
      <c r="AQ68" s="20">
        <f>AK68+AO68</f>
        <v>28272</v>
      </c>
    </row>
    <row r="69" spans="1:43" ht="13.5" customHeight="1">
      <c r="A69" s="285"/>
      <c r="B69" s="286"/>
      <c r="C69" s="254" t="s">
        <v>377</v>
      </c>
      <c r="D69" s="254"/>
      <c r="E69" s="254"/>
      <c r="F69" s="40">
        <v>2</v>
      </c>
      <c r="G69" s="40">
        <v>4</v>
      </c>
      <c r="H69" s="72">
        <v>0</v>
      </c>
      <c r="I69" s="72">
        <v>0</v>
      </c>
      <c r="J69" s="72">
        <v>0</v>
      </c>
      <c r="K69" s="72">
        <v>0</v>
      </c>
      <c r="L69" s="72">
        <v>0</v>
      </c>
      <c r="M69" s="72">
        <v>0</v>
      </c>
      <c r="N69" s="72">
        <v>0</v>
      </c>
      <c r="O69" s="72">
        <v>0</v>
      </c>
      <c r="P69" s="72">
        <v>0</v>
      </c>
      <c r="Q69" s="72">
        <v>0</v>
      </c>
      <c r="R69" s="72">
        <v>0</v>
      </c>
      <c r="S69" s="72">
        <v>0</v>
      </c>
      <c r="T69" s="72">
        <v>0</v>
      </c>
      <c r="U69" s="72">
        <v>0</v>
      </c>
      <c r="V69" s="72">
        <v>0</v>
      </c>
      <c r="W69" s="72">
        <v>0</v>
      </c>
      <c r="X69" s="72">
        <v>0</v>
      </c>
      <c r="Y69" s="72">
        <v>0</v>
      </c>
      <c r="Z69" s="72">
        <v>0</v>
      </c>
      <c r="AA69" s="72">
        <v>0</v>
      </c>
      <c r="AB69" s="72">
        <v>0</v>
      </c>
      <c r="AC69" s="72">
        <v>0</v>
      </c>
      <c r="AD69" s="75">
        <v>0</v>
      </c>
      <c r="AE69" s="72">
        <v>0</v>
      </c>
      <c r="AF69" s="72">
        <v>0</v>
      </c>
      <c r="AG69" s="72">
        <v>0</v>
      </c>
      <c r="AH69" s="72">
        <v>0</v>
      </c>
      <c r="AI69" s="72">
        <v>0</v>
      </c>
      <c r="AJ69" s="72">
        <v>0</v>
      </c>
      <c r="AK69" s="72">
        <f t="shared" ref="AK69:AK129" si="2">SUM(H69:AJ69)</f>
        <v>0</v>
      </c>
      <c r="AM69" s="86">
        <v>0</v>
      </c>
      <c r="AN69" s="92">
        <v>82915</v>
      </c>
      <c r="AO69" s="92">
        <f t="shared" ref="AO69:AO129" si="3">SUM(AM69:AN69)</f>
        <v>82915</v>
      </c>
      <c r="AP69" s="100"/>
      <c r="AQ69" s="20">
        <f>AK69+AO69</f>
        <v>82915</v>
      </c>
    </row>
    <row r="70" spans="1:43" ht="13.5" customHeight="1">
      <c r="A70" s="285"/>
      <c r="B70" s="286"/>
      <c r="C70" s="254" t="s">
        <v>378</v>
      </c>
      <c r="D70" s="254"/>
      <c r="E70" s="254"/>
      <c r="F70" s="64">
        <v>2</v>
      </c>
      <c r="G70" s="64">
        <v>5</v>
      </c>
      <c r="H70" s="72">
        <v>6151860</v>
      </c>
      <c r="I70" s="72">
        <v>347757</v>
      </c>
      <c r="J70" s="72">
        <v>294362</v>
      </c>
      <c r="K70" s="72">
        <v>627271</v>
      </c>
      <c r="L70" s="72">
        <v>0</v>
      </c>
      <c r="M70" s="72">
        <v>984966</v>
      </c>
      <c r="N70" s="72">
        <v>139908</v>
      </c>
      <c r="O70" s="72">
        <v>378168</v>
      </c>
      <c r="P70" s="72">
        <v>168724</v>
      </c>
      <c r="Q70" s="72">
        <v>0</v>
      </c>
      <c r="R70" s="72">
        <v>0</v>
      </c>
      <c r="S70" s="72">
        <v>243980</v>
      </c>
      <c r="T70" s="72">
        <v>725874</v>
      </c>
      <c r="U70" s="72">
        <v>0</v>
      </c>
      <c r="V70" s="72">
        <v>160066</v>
      </c>
      <c r="W70" s="72">
        <v>0</v>
      </c>
      <c r="X70" s="72">
        <v>0</v>
      </c>
      <c r="Y70" s="72">
        <v>141072</v>
      </c>
      <c r="Z70" s="72">
        <v>0</v>
      </c>
      <c r="AA70" s="72">
        <v>0</v>
      </c>
      <c r="AB70" s="72">
        <v>57046</v>
      </c>
      <c r="AC70" s="72">
        <v>0</v>
      </c>
      <c r="AD70" s="75">
        <v>16351</v>
      </c>
      <c r="AE70" s="72">
        <v>48257</v>
      </c>
      <c r="AF70" s="72">
        <v>0</v>
      </c>
      <c r="AG70" s="72">
        <v>210786</v>
      </c>
      <c r="AH70" s="72">
        <v>0</v>
      </c>
      <c r="AI70" s="72">
        <v>144909</v>
      </c>
      <c r="AJ70" s="72">
        <v>0</v>
      </c>
      <c r="AK70" s="72">
        <f t="shared" si="2"/>
        <v>10841357</v>
      </c>
      <c r="AM70" s="86">
        <v>24607</v>
      </c>
      <c r="AN70" s="92">
        <v>170911</v>
      </c>
      <c r="AO70" s="92">
        <f t="shared" si="3"/>
        <v>195518</v>
      </c>
      <c r="AP70" s="100"/>
      <c r="AQ70" s="20">
        <f>AK70+AO70</f>
        <v>11036875</v>
      </c>
    </row>
    <row r="71" spans="1:43" ht="13.5" customHeight="1">
      <c r="A71" s="252" t="s">
        <v>379</v>
      </c>
      <c r="B71" s="252"/>
      <c r="C71" s="252"/>
      <c r="D71" s="252"/>
      <c r="E71" s="252"/>
      <c r="F71" s="64">
        <v>2</v>
      </c>
      <c r="G71" s="64">
        <v>12</v>
      </c>
      <c r="H71" s="72">
        <v>0</v>
      </c>
      <c r="I71" s="72">
        <v>0</v>
      </c>
      <c r="J71" s="72">
        <v>0</v>
      </c>
      <c r="K71" s="72">
        <v>4283</v>
      </c>
      <c r="L71" s="72">
        <v>33</v>
      </c>
      <c r="M71" s="72">
        <v>118</v>
      </c>
      <c r="N71" s="72">
        <v>0</v>
      </c>
      <c r="O71" s="72">
        <v>0</v>
      </c>
      <c r="P71" s="72">
        <v>0</v>
      </c>
      <c r="Q71" s="72">
        <v>0</v>
      </c>
      <c r="R71" s="72">
        <v>0</v>
      </c>
      <c r="S71" s="72">
        <v>0</v>
      </c>
      <c r="T71" s="72">
        <v>0</v>
      </c>
      <c r="U71" s="72">
        <v>1950</v>
      </c>
      <c r="V71" s="72">
        <v>0</v>
      </c>
      <c r="W71" s="72">
        <v>0</v>
      </c>
      <c r="X71" s="72">
        <v>0</v>
      </c>
      <c r="Y71" s="72">
        <v>0</v>
      </c>
      <c r="Z71" s="72">
        <v>0</v>
      </c>
      <c r="AA71" s="72">
        <v>0</v>
      </c>
      <c r="AB71" s="72">
        <v>0</v>
      </c>
      <c r="AC71" s="72">
        <v>0</v>
      </c>
      <c r="AD71" s="75">
        <v>0</v>
      </c>
      <c r="AE71" s="72">
        <v>1670</v>
      </c>
      <c r="AF71" s="72">
        <v>0</v>
      </c>
      <c r="AG71" s="72">
        <v>1707</v>
      </c>
      <c r="AH71" s="72">
        <v>0</v>
      </c>
      <c r="AI71" s="72">
        <v>0</v>
      </c>
      <c r="AJ71" s="72">
        <v>0</v>
      </c>
      <c r="AK71" s="72">
        <f t="shared" si="2"/>
        <v>9761</v>
      </c>
      <c r="AM71" s="86">
        <v>0</v>
      </c>
      <c r="AN71" s="92">
        <v>0</v>
      </c>
      <c r="AO71" s="92">
        <f t="shared" si="3"/>
        <v>0</v>
      </c>
      <c r="AP71" s="100"/>
      <c r="AQ71" s="20">
        <f>AK71+AO71</f>
        <v>9761</v>
      </c>
    </row>
    <row r="72" spans="1:43" ht="13.5" customHeight="1">
      <c r="A72" s="192" t="s">
        <v>380</v>
      </c>
      <c r="B72" s="254"/>
      <c r="C72" s="254" t="s">
        <v>287</v>
      </c>
      <c r="D72" s="254"/>
      <c r="E72" s="254"/>
      <c r="F72" s="40">
        <v>2</v>
      </c>
      <c r="G72" s="60">
        <v>13</v>
      </c>
      <c r="H72" s="72">
        <v>0</v>
      </c>
      <c r="I72" s="72">
        <v>0</v>
      </c>
      <c r="J72" s="72">
        <v>0</v>
      </c>
      <c r="K72" s="72">
        <v>0</v>
      </c>
      <c r="L72" s="72">
        <v>0</v>
      </c>
      <c r="M72" s="72">
        <v>0</v>
      </c>
      <c r="N72" s="72">
        <v>0</v>
      </c>
      <c r="O72" s="72">
        <v>0</v>
      </c>
      <c r="P72" s="72">
        <v>0</v>
      </c>
      <c r="Q72" s="72">
        <v>0</v>
      </c>
      <c r="R72" s="72">
        <v>0</v>
      </c>
      <c r="S72" s="72">
        <v>0</v>
      </c>
      <c r="T72" s="72">
        <v>0</v>
      </c>
      <c r="U72" s="72">
        <v>0</v>
      </c>
      <c r="V72" s="72">
        <v>0</v>
      </c>
      <c r="W72" s="72">
        <v>0</v>
      </c>
      <c r="X72" s="72">
        <v>0</v>
      </c>
      <c r="Y72" s="72">
        <v>0</v>
      </c>
      <c r="Z72" s="72">
        <v>0</v>
      </c>
      <c r="AA72" s="72">
        <v>0</v>
      </c>
      <c r="AB72" s="72">
        <v>0</v>
      </c>
      <c r="AC72" s="72">
        <v>0</v>
      </c>
      <c r="AD72" s="75">
        <v>0</v>
      </c>
      <c r="AE72" s="72">
        <v>0</v>
      </c>
      <c r="AF72" s="72">
        <v>0</v>
      </c>
      <c r="AG72" s="72">
        <v>1707</v>
      </c>
      <c r="AH72" s="72">
        <v>0</v>
      </c>
      <c r="AI72" s="72">
        <v>0</v>
      </c>
      <c r="AJ72" s="72">
        <v>0</v>
      </c>
      <c r="AK72" s="72">
        <f t="shared" si="2"/>
        <v>1707</v>
      </c>
      <c r="AM72" s="86">
        <v>0</v>
      </c>
      <c r="AN72" s="92">
        <v>0</v>
      </c>
      <c r="AO72" s="92">
        <f t="shared" si="3"/>
        <v>0</v>
      </c>
      <c r="AP72" s="100"/>
      <c r="AQ72" s="20">
        <f>AK72+AO72</f>
        <v>1707</v>
      </c>
    </row>
    <row r="73" spans="1:43" ht="13.5" customHeight="1">
      <c r="A73" s="254"/>
      <c r="B73" s="254"/>
      <c r="C73" s="254" t="s">
        <v>288</v>
      </c>
      <c r="D73" s="254"/>
      <c r="E73" s="254"/>
      <c r="F73" s="40">
        <v>2</v>
      </c>
      <c r="G73" s="60">
        <v>14</v>
      </c>
      <c r="H73" s="72">
        <v>0</v>
      </c>
      <c r="I73" s="72">
        <v>0</v>
      </c>
      <c r="J73" s="72">
        <v>0</v>
      </c>
      <c r="K73" s="72">
        <v>4283</v>
      </c>
      <c r="L73" s="72">
        <v>33</v>
      </c>
      <c r="M73" s="72">
        <v>118</v>
      </c>
      <c r="N73" s="72">
        <v>0</v>
      </c>
      <c r="O73" s="72">
        <v>0</v>
      </c>
      <c r="P73" s="72">
        <v>0</v>
      </c>
      <c r="Q73" s="72">
        <v>0</v>
      </c>
      <c r="R73" s="72">
        <v>0</v>
      </c>
      <c r="S73" s="72">
        <v>0</v>
      </c>
      <c r="T73" s="72">
        <v>0</v>
      </c>
      <c r="U73" s="72">
        <v>1950</v>
      </c>
      <c r="V73" s="72">
        <v>0</v>
      </c>
      <c r="W73" s="72">
        <v>0</v>
      </c>
      <c r="X73" s="72">
        <v>0</v>
      </c>
      <c r="Y73" s="72">
        <v>0</v>
      </c>
      <c r="Z73" s="72">
        <v>0</v>
      </c>
      <c r="AA73" s="72">
        <v>0</v>
      </c>
      <c r="AB73" s="72">
        <v>0</v>
      </c>
      <c r="AC73" s="72">
        <v>0</v>
      </c>
      <c r="AD73" s="75">
        <v>0</v>
      </c>
      <c r="AE73" s="72">
        <v>1670</v>
      </c>
      <c r="AF73" s="72">
        <v>0</v>
      </c>
      <c r="AG73" s="72">
        <v>0</v>
      </c>
      <c r="AH73" s="72">
        <v>0</v>
      </c>
      <c r="AI73" s="72">
        <v>0</v>
      </c>
      <c r="AJ73" s="72">
        <v>0</v>
      </c>
      <c r="AK73" s="72">
        <f t="shared" si="2"/>
        <v>8054</v>
      </c>
      <c r="AM73" s="86">
        <v>0</v>
      </c>
      <c r="AN73" s="92">
        <v>0</v>
      </c>
      <c r="AO73" s="92">
        <f t="shared" si="3"/>
        <v>0</v>
      </c>
      <c r="AP73" s="100"/>
      <c r="AQ73" s="20">
        <f>AK73+AO73</f>
        <v>8054</v>
      </c>
    </row>
    <row r="74" spans="1:43" ht="13.5" customHeight="1">
      <c r="A74" s="252" t="s">
        <v>381</v>
      </c>
      <c r="B74" s="252"/>
      <c r="C74" s="252"/>
      <c r="D74" s="252"/>
      <c r="E74" s="252"/>
      <c r="F74" s="40">
        <v>2</v>
      </c>
      <c r="G74" s="60">
        <v>15</v>
      </c>
      <c r="H74" s="72">
        <v>0</v>
      </c>
      <c r="I74" s="72">
        <v>0</v>
      </c>
      <c r="J74" s="72">
        <v>0</v>
      </c>
      <c r="K74" s="72">
        <v>0</v>
      </c>
      <c r="L74" s="72">
        <v>0</v>
      </c>
      <c r="M74" s="72">
        <v>0</v>
      </c>
      <c r="N74" s="72">
        <v>0</v>
      </c>
      <c r="O74" s="72">
        <v>0</v>
      </c>
      <c r="P74" s="72">
        <v>0</v>
      </c>
      <c r="Q74" s="72">
        <v>0</v>
      </c>
      <c r="R74" s="72">
        <v>0</v>
      </c>
      <c r="S74" s="72">
        <v>0</v>
      </c>
      <c r="T74" s="72">
        <v>0</v>
      </c>
      <c r="U74" s="72">
        <v>0</v>
      </c>
      <c r="V74" s="72">
        <v>0</v>
      </c>
      <c r="W74" s="72">
        <v>0</v>
      </c>
      <c r="X74" s="72">
        <v>0</v>
      </c>
      <c r="Y74" s="72">
        <v>0</v>
      </c>
      <c r="Z74" s="72">
        <v>0</v>
      </c>
      <c r="AA74" s="72">
        <v>0</v>
      </c>
      <c r="AB74" s="72">
        <v>0</v>
      </c>
      <c r="AC74" s="72">
        <v>0</v>
      </c>
      <c r="AD74" s="75">
        <v>0</v>
      </c>
      <c r="AE74" s="72">
        <v>0</v>
      </c>
      <c r="AF74" s="72">
        <v>0</v>
      </c>
      <c r="AG74" s="72">
        <v>0</v>
      </c>
      <c r="AH74" s="72">
        <v>0</v>
      </c>
      <c r="AI74" s="72">
        <v>0</v>
      </c>
      <c r="AJ74" s="72">
        <v>0</v>
      </c>
      <c r="AK74" s="72">
        <f t="shared" si="2"/>
        <v>0</v>
      </c>
      <c r="AM74" s="86">
        <v>0</v>
      </c>
      <c r="AN74" s="92">
        <v>0</v>
      </c>
      <c r="AO74" s="92">
        <f t="shared" si="3"/>
        <v>0</v>
      </c>
      <c r="AP74" s="100"/>
      <c r="AQ74" s="20">
        <f>AK74+AO74</f>
        <v>0</v>
      </c>
    </row>
    <row r="75" spans="1:43">
      <c r="A75" s="287" t="s">
        <v>382</v>
      </c>
      <c r="B75" s="260"/>
      <c r="C75" s="260"/>
      <c r="D75" s="260"/>
      <c r="E75" s="261"/>
      <c r="F75" s="40">
        <v>2</v>
      </c>
      <c r="G75" s="60">
        <v>16</v>
      </c>
      <c r="H75" s="72">
        <v>0</v>
      </c>
      <c r="I75" s="72">
        <v>0</v>
      </c>
      <c r="J75" s="72">
        <v>0</v>
      </c>
      <c r="K75" s="72">
        <v>515</v>
      </c>
      <c r="L75" s="72">
        <v>158</v>
      </c>
      <c r="M75" s="72">
        <v>79</v>
      </c>
      <c r="N75" s="72">
        <v>0</v>
      </c>
      <c r="O75" s="72">
        <v>0</v>
      </c>
      <c r="P75" s="72">
        <v>0</v>
      </c>
      <c r="Q75" s="72">
        <v>0</v>
      </c>
      <c r="R75" s="72">
        <v>0</v>
      </c>
      <c r="S75" s="72">
        <v>0</v>
      </c>
      <c r="T75" s="72">
        <v>0</v>
      </c>
      <c r="U75" s="72">
        <v>195</v>
      </c>
      <c r="V75" s="72">
        <v>0</v>
      </c>
      <c r="W75" s="72">
        <v>0</v>
      </c>
      <c r="X75" s="72">
        <v>0</v>
      </c>
      <c r="Y75" s="72">
        <v>0</v>
      </c>
      <c r="Z75" s="72">
        <v>0</v>
      </c>
      <c r="AA75" s="72">
        <v>0</v>
      </c>
      <c r="AB75" s="72">
        <v>0</v>
      </c>
      <c r="AC75" s="72">
        <v>0</v>
      </c>
      <c r="AD75" s="75">
        <v>0</v>
      </c>
      <c r="AE75" s="72">
        <v>0</v>
      </c>
      <c r="AF75" s="72">
        <v>0</v>
      </c>
      <c r="AG75" s="72">
        <v>0</v>
      </c>
      <c r="AH75" s="72">
        <v>0</v>
      </c>
      <c r="AI75" s="72">
        <v>0</v>
      </c>
      <c r="AJ75" s="72">
        <v>0</v>
      </c>
      <c r="AK75" s="72">
        <f t="shared" si="2"/>
        <v>947</v>
      </c>
      <c r="AM75" s="86">
        <v>0</v>
      </c>
      <c r="AN75" s="92">
        <v>0</v>
      </c>
      <c r="AO75" s="92">
        <f t="shared" si="3"/>
        <v>0</v>
      </c>
      <c r="AP75" s="100"/>
      <c r="AQ75" s="20">
        <f>AK75+AO75</f>
        <v>947</v>
      </c>
    </row>
    <row r="76" spans="1:43" ht="13.5" customHeight="1">
      <c r="A76" s="192" t="s">
        <v>380</v>
      </c>
      <c r="B76" s="254"/>
      <c r="C76" s="281" t="s">
        <v>383</v>
      </c>
      <c r="D76" s="281"/>
      <c r="E76" s="281"/>
      <c r="F76" s="40">
        <v>2</v>
      </c>
      <c r="G76" s="60">
        <v>17</v>
      </c>
      <c r="H76" s="72">
        <v>0</v>
      </c>
      <c r="I76" s="72">
        <v>0</v>
      </c>
      <c r="J76" s="72">
        <v>0</v>
      </c>
      <c r="K76" s="72">
        <v>0</v>
      </c>
      <c r="L76" s="72">
        <v>0</v>
      </c>
      <c r="M76" s="72">
        <v>0</v>
      </c>
      <c r="N76" s="72">
        <v>0</v>
      </c>
      <c r="O76" s="72">
        <v>0</v>
      </c>
      <c r="P76" s="72">
        <v>0</v>
      </c>
      <c r="Q76" s="72">
        <v>0</v>
      </c>
      <c r="R76" s="72">
        <v>0</v>
      </c>
      <c r="S76" s="72">
        <v>0</v>
      </c>
      <c r="T76" s="72">
        <v>0</v>
      </c>
      <c r="U76" s="72">
        <v>0</v>
      </c>
      <c r="V76" s="72">
        <v>0</v>
      </c>
      <c r="W76" s="72">
        <v>0</v>
      </c>
      <c r="X76" s="72">
        <v>0</v>
      </c>
      <c r="Y76" s="72">
        <v>0</v>
      </c>
      <c r="Z76" s="72">
        <v>0</v>
      </c>
      <c r="AA76" s="72">
        <v>0</v>
      </c>
      <c r="AB76" s="72">
        <v>0</v>
      </c>
      <c r="AC76" s="72">
        <v>0</v>
      </c>
      <c r="AD76" s="75">
        <v>0</v>
      </c>
      <c r="AE76" s="72">
        <v>0</v>
      </c>
      <c r="AF76" s="72">
        <v>0</v>
      </c>
      <c r="AG76" s="72">
        <v>0</v>
      </c>
      <c r="AH76" s="72">
        <v>0</v>
      </c>
      <c r="AI76" s="72">
        <v>0</v>
      </c>
      <c r="AJ76" s="72">
        <v>0</v>
      </c>
      <c r="AK76" s="72">
        <f t="shared" si="2"/>
        <v>0</v>
      </c>
      <c r="AM76" s="86">
        <v>0</v>
      </c>
      <c r="AN76" s="92">
        <v>0</v>
      </c>
      <c r="AO76" s="92">
        <f t="shared" si="3"/>
        <v>0</v>
      </c>
      <c r="AP76" s="100"/>
      <c r="AQ76" s="20">
        <f>AK76+AO76</f>
        <v>0</v>
      </c>
    </row>
    <row r="77" spans="1:43">
      <c r="A77" s="254"/>
      <c r="B77" s="254"/>
      <c r="C77" s="281" t="s">
        <v>384</v>
      </c>
      <c r="D77" s="281"/>
      <c r="E77" s="281"/>
      <c r="F77" s="40">
        <v>2</v>
      </c>
      <c r="G77" s="60">
        <v>18</v>
      </c>
      <c r="H77" s="72">
        <v>0</v>
      </c>
      <c r="I77" s="72">
        <v>0</v>
      </c>
      <c r="J77" s="72">
        <v>0</v>
      </c>
      <c r="K77" s="72">
        <v>515</v>
      </c>
      <c r="L77" s="72">
        <v>158</v>
      </c>
      <c r="M77" s="72">
        <v>79</v>
      </c>
      <c r="N77" s="72">
        <v>0</v>
      </c>
      <c r="O77" s="72">
        <v>0</v>
      </c>
      <c r="P77" s="72">
        <v>0</v>
      </c>
      <c r="Q77" s="72">
        <v>0</v>
      </c>
      <c r="R77" s="72">
        <v>0</v>
      </c>
      <c r="S77" s="72">
        <v>0</v>
      </c>
      <c r="T77" s="72">
        <v>0</v>
      </c>
      <c r="U77" s="72">
        <v>195</v>
      </c>
      <c r="V77" s="72">
        <v>0</v>
      </c>
      <c r="W77" s="72">
        <v>0</v>
      </c>
      <c r="X77" s="72">
        <v>0</v>
      </c>
      <c r="Y77" s="72">
        <v>0</v>
      </c>
      <c r="Z77" s="72">
        <v>0</v>
      </c>
      <c r="AA77" s="72">
        <v>0</v>
      </c>
      <c r="AB77" s="72">
        <v>0</v>
      </c>
      <c r="AC77" s="72">
        <v>0</v>
      </c>
      <c r="AD77" s="75">
        <v>0</v>
      </c>
      <c r="AE77" s="72">
        <v>0</v>
      </c>
      <c r="AF77" s="72">
        <v>0</v>
      </c>
      <c r="AG77" s="72">
        <v>0</v>
      </c>
      <c r="AH77" s="72">
        <v>0</v>
      </c>
      <c r="AI77" s="72">
        <v>0</v>
      </c>
      <c r="AJ77" s="72">
        <v>0</v>
      </c>
      <c r="AK77" s="72">
        <f t="shared" si="2"/>
        <v>947</v>
      </c>
      <c r="AM77" s="86">
        <v>0</v>
      </c>
      <c r="AN77" s="92">
        <v>0</v>
      </c>
      <c r="AO77" s="92">
        <f t="shared" si="3"/>
        <v>0</v>
      </c>
      <c r="AP77" s="100"/>
      <c r="AQ77" s="20">
        <f>AK77+AO77</f>
        <v>947</v>
      </c>
    </row>
    <row r="78" spans="1:43">
      <c r="A78" s="282" t="s">
        <v>385</v>
      </c>
      <c r="B78" s="283"/>
      <c r="C78" s="283"/>
      <c r="D78" s="283"/>
      <c r="E78" s="284"/>
      <c r="F78" s="40">
        <v>2</v>
      </c>
      <c r="G78" s="60">
        <v>19</v>
      </c>
      <c r="H78" s="72">
        <v>0</v>
      </c>
      <c r="I78" s="72">
        <v>0</v>
      </c>
      <c r="J78" s="72">
        <v>0</v>
      </c>
      <c r="K78" s="72">
        <v>0</v>
      </c>
      <c r="L78" s="72">
        <v>0</v>
      </c>
      <c r="M78" s="72">
        <v>0</v>
      </c>
      <c r="N78" s="72">
        <v>0</v>
      </c>
      <c r="O78" s="72">
        <v>0</v>
      </c>
      <c r="P78" s="72">
        <v>0</v>
      </c>
      <c r="Q78" s="72">
        <v>0</v>
      </c>
      <c r="R78" s="72">
        <v>0</v>
      </c>
      <c r="S78" s="72">
        <v>0</v>
      </c>
      <c r="T78" s="72">
        <v>0</v>
      </c>
      <c r="U78" s="72">
        <v>0</v>
      </c>
      <c r="V78" s="72">
        <v>0</v>
      </c>
      <c r="W78" s="72">
        <v>0</v>
      </c>
      <c r="X78" s="72">
        <v>0</v>
      </c>
      <c r="Y78" s="72">
        <v>0</v>
      </c>
      <c r="Z78" s="72">
        <v>0</v>
      </c>
      <c r="AA78" s="72">
        <v>0</v>
      </c>
      <c r="AB78" s="72">
        <v>0</v>
      </c>
      <c r="AC78" s="72">
        <v>0</v>
      </c>
      <c r="AD78" s="75">
        <v>0</v>
      </c>
      <c r="AE78" s="72">
        <v>0</v>
      </c>
      <c r="AF78" s="72">
        <v>0</v>
      </c>
      <c r="AG78" s="72">
        <v>0</v>
      </c>
      <c r="AH78" s="72">
        <v>0</v>
      </c>
      <c r="AI78" s="72">
        <v>0</v>
      </c>
      <c r="AJ78" s="72">
        <v>0</v>
      </c>
      <c r="AK78" s="72">
        <f t="shared" si="2"/>
        <v>0</v>
      </c>
      <c r="AM78" s="86">
        <v>0</v>
      </c>
      <c r="AN78" s="92">
        <v>0</v>
      </c>
      <c r="AO78" s="92">
        <f t="shared" si="3"/>
        <v>0</v>
      </c>
      <c r="AP78" s="100"/>
      <c r="AQ78" s="20">
        <f>AK78+AO78</f>
        <v>0</v>
      </c>
    </row>
    <row r="79" spans="1:43" ht="13.5" customHeight="1">
      <c r="A79" s="254" t="s">
        <v>386</v>
      </c>
      <c r="B79" s="254"/>
      <c r="C79" s="254"/>
      <c r="D79" s="254"/>
      <c r="E79" s="254"/>
      <c r="F79" s="40">
        <v>2</v>
      </c>
      <c r="G79" s="60">
        <v>20</v>
      </c>
      <c r="H79" s="72">
        <v>2375980</v>
      </c>
      <c r="I79" s="72">
        <v>134790</v>
      </c>
      <c r="J79" s="72">
        <v>15012</v>
      </c>
      <c r="K79" s="72">
        <v>184028</v>
      </c>
      <c r="L79" s="72">
        <v>0</v>
      </c>
      <c r="M79" s="72">
        <v>18788</v>
      </c>
      <c r="N79" s="72">
        <v>0</v>
      </c>
      <c r="O79" s="72">
        <v>0</v>
      </c>
      <c r="P79" s="72">
        <v>98102</v>
      </c>
      <c r="Q79" s="72">
        <v>171360</v>
      </c>
      <c r="R79" s="72">
        <v>0</v>
      </c>
      <c r="S79" s="72">
        <v>0</v>
      </c>
      <c r="T79" s="72">
        <v>30235</v>
      </c>
      <c r="U79" s="72">
        <v>211060</v>
      </c>
      <c r="V79" s="72">
        <v>0</v>
      </c>
      <c r="W79" s="72">
        <v>0</v>
      </c>
      <c r="X79" s="72">
        <v>0</v>
      </c>
      <c r="Y79" s="72">
        <v>56965</v>
      </c>
      <c r="Z79" s="72">
        <v>143595</v>
      </c>
      <c r="AA79" s="72">
        <v>0</v>
      </c>
      <c r="AB79" s="72">
        <v>0</v>
      </c>
      <c r="AC79" s="72">
        <v>0</v>
      </c>
      <c r="AD79" s="75">
        <v>0</v>
      </c>
      <c r="AE79" s="72">
        <v>0</v>
      </c>
      <c r="AF79" s="72">
        <v>0</v>
      </c>
      <c r="AG79" s="72">
        <v>0</v>
      </c>
      <c r="AH79" s="72">
        <v>626336</v>
      </c>
      <c r="AI79" s="72">
        <v>0</v>
      </c>
      <c r="AJ79" s="72">
        <v>194029</v>
      </c>
      <c r="AK79" s="72">
        <f t="shared" si="2"/>
        <v>4260280</v>
      </c>
      <c r="AM79" s="86">
        <v>41872</v>
      </c>
      <c r="AN79" s="92">
        <v>0</v>
      </c>
      <c r="AO79" s="92">
        <f t="shared" si="3"/>
        <v>41872</v>
      </c>
      <c r="AP79" s="100"/>
      <c r="AQ79" s="20">
        <f>AK79+AO79</f>
        <v>4302152</v>
      </c>
    </row>
    <row r="80" spans="1:43" ht="13.5" customHeight="1">
      <c r="A80" s="192" t="s">
        <v>380</v>
      </c>
      <c r="B80" s="254"/>
      <c r="C80" s="254" t="s">
        <v>287</v>
      </c>
      <c r="D80" s="254"/>
      <c r="E80" s="254"/>
      <c r="F80" s="40">
        <v>2</v>
      </c>
      <c r="G80" s="60">
        <v>21</v>
      </c>
      <c r="H80" s="72">
        <v>0</v>
      </c>
      <c r="I80" s="72">
        <v>0</v>
      </c>
      <c r="J80" s="72">
        <v>682</v>
      </c>
      <c r="K80" s="72">
        <v>0</v>
      </c>
      <c r="L80" s="72">
        <v>0</v>
      </c>
      <c r="M80" s="72">
        <v>0</v>
      </c>
      <c r="N80" s="72">
        <v>0</v>
      </c>
      <c r="O80" s="72">
        <v>0</v>
      </c>
      <c r="P80" s="72">
        <v>0</v>
      </c>
      <c r="Q80" s="72">
        <v>134660</v>
      </c>
      <c r="R80" s="72">
        <v>0</v>
      </c>
      <c r="S80" s="72">
        <v>0</v>
      </c>
      <c r="T80" s="72">
        <v>0</v>
      </c>
      <c r="U80" s="72">
        <v>0</v>
      </c>
      <c r="V80" s="72">
        <v>0</v>
      </c>
      <c r="W80" s="72">
        <v>0</v>
      </c>
      <c r="X80" s="72">
        <v>0</v>
      </c>
      <c r="Y80" s="72">
        <v>0</v>
      </c>
      <c r="Z80" s="72">
        <v>0</v>
      </c>
      <c r="AA80" s="72">
        <v>0</v>
      </c>
      <c r="AB80" s="72">
        <v>0</v>
      </c>
      <c r="AC80" s="72">
        <v>0</v>
      </c>
      <c r="AD80" s="75">
        <v>0</v>
      </c>
      <c r="AE80" s="72">
        <v>0</v>
      </c>
      <c r="AF80" s="72">
        <v>0</v>
      </c>
      <c r="AG80" s="72">
        <v>0</v>
      </c>
      <c r="AH80" s="72">
        <v>0</v>
      </c>
      <c r="AI80" s="72">
        <v>0</v>
      </c>
      <c r="AJ80" s="72">
        <v>0</v>
      </c>
      <c r="AK80" s="72">
        <f t="shared" si="2"/>
        <v>135342</v>
      </c>
      <c r="AM80" s="86">
        <v>29169</v>
      </c>
      <c r="AN80" s="92">
        <v>0</v>
      </c>
      <c r="AO80" s="92">
        <f t="shared" si="3"/>
        <v>29169</v>
      </c>
      <c r="AP80" s="100"/>
      <c r="AQ80" s="20">
        <f>AK80+AO80</f>
        <v>164511</v>
      </c>
    </row>
    <row r="81" spans="1:43" ht="13.5" customHeight="1">
      <c r="A81" s="254"/>
      <c r="B81" s="254"/>
      <c r="C81" s="254" t="s">
        <v>288</v>
      </c>
      <c r="D81" s="254"/>
      <c r="E81" s="254"/>
      <c r="F81" s="40">
        <v>2</v>
      </c>
      <c r="G81" s="60">
        <v>22</v>
      </c>
      <c r="H81" s="72">
        <v>2375980</v>
      </c>
      <c r="I81" s="72">
        <v>134790</v>
      </c>
      <c r="J81" s="72">
        <v>14330</v>
      </c>
      <c r="K81" s="72">
        <v>184028</v>
      </c>
      <c r="L81" s="72">
        <v>0</v>
      </c>
      <c r="M81" s="72">
        <v>18788</v>
      </c>
      <c r="N81" s="72">
        <v>0</v>
      </c>
      <c r="O81" s="72">
        <v>0</v>
      </c>
      <c r="P81" s="72">
        <v>98102</v>
      </c>
      <c r="Q81" s="72">
        <v>36700</v>
      </c>
      <c r="R81" s="72">
        <v>0</v>
      </c>
      <c r="S81" s="72">
        <v>0</v>
      </c>
      <c r="T81" s="72">
        <v>30235</v>
      </c>
      <c r="U81" s="72">
        <v>211060</v>
      </c>
      <c r="V81" s="72">
        <v>0</v>
      </c>
      <c r="W81" s="72">
        <v>0</v>
      </c>
      <c r="X81" s="72">
        <v>0</v>
      </c>
      <c r="Y81" s="72">
        <v>56965</v>
      </c>
      <c r="Z81" s="72">
        <v>143595</v>
      </c>
      <c r="AA81" s="72">
        <v>0</v>
      </c>
      <c r="AB81" s="72">
        <v>0</v>
      </c>
      <c r="AC81" s="72">
        <v>0</v>
      </c>
      <c r="AD81" s="75">
        <v>0</v>
      </c>
      <c r="AE81" s="72">
        <v>0</v>
      </c>
      <c r="AF81" s="72">
        <v>0</v>
      </c>
      <c r="AG81" s="72">
        <v>0</v>
      </c>
      <c r="AH81" s="72">
        <v>626336</v>
      </c>
      <c r="AI81" s="72">
        <v>0</v>
      </c>
      <c r="AJ81" s="72">
        <v>194029</v>
      </c>
      <c r="AK81" s="72">
        <f t="shared" si="2"/>
        <v>4124938</v>
      </c>
      <c r="AM81" s="86">
        <v>12703</v>
      </c>
      <c r="AN81" s="92">
        <v>0</v>
      </c>
      <c r="AO81" s="92">
        <f t="shared" si="3"/>
        <v>12703</v>
      </c>
      <c r="AP81" s="100"/>
      <c r="AQ81" s="20">
        <f>AK81+AO81</f>
        <v>4137641</v>
      </c>
    </row>
    <row r="82" spans="1:43" ht="13.5" customHeight="1">
      <c r="A82" s="279" t="s">
        <v>387</v>
      </c>
      <c r="B82" s="254" t="s">
        <v>289</v>
      </c>
      <c r="C82" s="254"/>
      <c r="D82" s="254"/>
      <c r="E82" s="254"/>
      <c r="F82" s="40">
        <v>2</v>
      </c>
      <c r="G82" s="60">
        <v>23</v>
      </c>
      <c r="H82" s="72">
        <v>0</v>
      </c>
      <c r="I82" s="72">
        <v>0</v>
      </c>
      <c r="J82" s="72">
        <v>0</v>
      </c>
      <c r="K82" s="72">
        <v>0</v>
      </c>
      <c r="L82" s="72">
        <v>0</v>
      </c>
      <c r="M82" s="72">
        <v>0</v>
      </c>
      <c r="N82" s="72">
        <v>0</v>
      </c>
      <c r="O82" s="72">
        <v>0</v>
      </c>
      <c r="P82" s="72">
        <v>81800</v>
      </c>
      <c r="Q82" s="72">
        <v>0</v>
      </c>
      <c r="R82" s="72">
        <v>0</v>
      </c>
      <c r="S82" s="72">
        <v>0</v>
      </c>
      <c r="T82" s="72">
        <v>0</v>
      </c>
      <c r="U82" s="72">
        <v>0</v>
      </c>
      <c r="V82" s="72">
        <v>0</v>
      </c>
      <c r="W82" s="72">
        <v>0</v>
      </c>
      <c r="X82" s="72">
        <v>0</v>
      </c>
      <c r="Y82" s="72">
        <v>0</v>
      </c>
      <c r="Z82" s="72">
        <v>0</v>
      </c>
      <c r="AA82" s="72">
        <v>0</v>
      </c>
      <c r="AB82" s="72">
        <v>0</v>
      </c>
      <c r="AC82" s="72">
        <v>0</v>
      </c>
      <c r="AD82" s="75">
        <v>0</v>
      </c>
      <c r="AE82" s="72">
        <v>0</v>
      </c>
      <c r="AF82" s="72">
        <v>0</v>
      </c>
      <c r="AG82" s="72">
        <v>0</v>
      </c>
      <c r="AH82" s="72">
        <v>0</v>
      </c>
      <c r="AI82" s="72">
        <v>0</v>
      </c>
      <c r="AJ82" s="72">
        <v>0</v>
      </c>
      <c r="AK82" s="72">
        <f t="shared" si="2"/>
        <v>81800</v>
      </c>
      <c r="AM82" s="86">
        <v>0</v>
      </c>
      <c r="AN82" s="92">
        <v>0</v>
      </c>
      <c r="AO82" s="92">
        <f t="shared" si="3"/>
        <v>0</v>
      </c>
      <c r="AP82" s="100"/>
      <c r="AQ82" s="20">
        <f>AK82+AO82</f>
        <v>81800</v>
      </c>
    </row>
    <row r="83" spans="1:43" ht="13.5" customHeight="1">
      <c r="A83" s="280"/>
      <c r="B83" s="254" t="s">
        <v>290</v>
      </c>
      <c r="C83" s="254"/>
      <c r="D83" s="254"/>
      <c r="E83" s="254"/>
      <c r="F83" s="40">
        <v>2</v>
      </c>
      <c r="G83" s="60">
        <v>24</v>
      </c>
      <c r="H83" s="72">
        <v>2375980</v>
      </c>
      <c r="I83" s="72">
        <v>134790</v>
      </c>
      <c r="J83" s="72">
        <v>15012</v>
      </c>
      <c r="K83" s="72">
        <v>184028</v>
      </c>
      <c r="L83" s="72">
        <v>0</v>
      </c>
      <c r="M83" s="72">
        <v>18788</v>
      </c>
      <c r="N83" s="72">
        <v>0</v>
      </c>
      <c r="O83" s="72">
        <v>0</v>
      </c>
      <c r="P83" s="72">
        <v>16302</v>
      </c>
      <c r="Q83" s="72">
        <v>171360</v>
      </c>
      <c r="R83" s="72">
        <v>0</v>
      </c>
      <c r="S83" s="72">
        <v>0</v>
      </c>
      <c r="T83" s="72">
        <v>30235</v>
      </c>
      <c r="U83" s="72">
        <v>211060</v>
      </c>
      <c r="V83" s="72">
        <v>0</v>
      </c>
      <c r="W83" s="72">
        <v>0</v>
      </c>
      <c r="X83" s="72">
        <v>0</v>
      </c>
      <c r="Y83" s="72">
        <v>56965</v>
      </c>
      <c r="Z83" s="72">
        <v>143595</v>
      </c>
      <c r="AA83" s="72">
        <v>0</v>
      </c>
      <c r="AB83" s="72">
        <v>0</v>
      </c>
      <c r="AC83" s="72">
        <v>0</v>
      </c>
      <c r="AD83" s="75">
        <v>0</v>
      </c>
      <c r="AE83" s="72">
        <v>0</v>
      </c>
      <c r="AF83" s="72">
        <v>0</v>
      </c>
      <c r="AG83" s="72">
        <v>0</v>
      </c>
      <c r="AH83" s="72">
        <v>626336</v>
      </c>
      <c r="AI83" s="72">
        <v>0</v>
      </c>
      <c r="AJ83" s="72">
        <v>147609</v>
      </c>
      <c r="AK83" s="72">
        <f t="shared" si="2"/>
        <v>4132060</v>
      </c>
      <c r="AM83" s="86">
        <v>41872</v>
      </c>
      <c r="AN83" s="92">
        <v>0</v>
      </c>
      <c r="AO83" s="92">
        <f t="shared" si="3"/>
        <v>41872</v>
      </c>
      <c r="AP83" s="100"/>
      <c r="AQ83" s="20">
        <f>AK83+AO83</f>
        <v>4173932</v>
      </c>
    </row>
    <row r="84" spans="1:43" ht="13.5" customHeight="1">
      <c r="A84" s="280"/>
      <c r="B84" s="254" t="s">
        <v>291</v>
      </c>
      <c r="C84" s="254"/>
      <c r="D84" s="254"/>
      <c r="E84" s="254"/>
      <c r="F84" s="40">
        <v>2</v>
      </c>
      <c r="G84" s="60">
        <v>25</v>
      </c>
      <c r="H84" s="72">
        <v>0</v>
      </c>
      <c r="I84" s="72">
        <v>0</v>
      </c>
      <c r="J84" s="72">
        <v>0</v>
      </c>
      <c r="K84" s="72">
        <v>0</v>
      </c>
      <c r="L84" s="72">
        <v>0</v>
      </c>
      <c r="M84" s="72">
        <v>0</v>
      </c>
      <c r="N84" s="72">
        <v>0</v>
      </c>
      <c r="O84" s="72">
        <v>0</v>
      </c>
      <c r="P84" s="72">
        <v>0</v>
      </c>
      <c r="Q84" s="72">
        <v>0</v>
      </c>
      <c r="R84" s="72">
        <v>0</v>
      </c>
      <c r="S84" s="72">
        <v>0</v>
      </c>
      <c r="T84" s="72">
        <v>0</v>
      </c>
      <c r="U84" s="72">
        <v>0</v>
      </c>
      <c r="V84" s="72">
        <v>0</v>
      </c>
      <c r="W84" s="72">
        <v>0</v>
      </c>
      <c r="X84" s="72">
        <v>0</v>
      </c>
      <c r="Y84" s="72">
        <v>0</v>
      </c>
      <c r="Z84" s="72">
        <v>0</v>
      </c>
      <c r="AA84" s="72">
        <v>0</v>
      </c>
      <c r="AB84" s="72">
        <v>0</v>
      </c>
      <c r="AC84" s="72">
        <v>0</v>
      </c>
      <c r="AD84" s="75">
        <v>0</v>
      </c>
      <c r="AE84" s="72">
        <v>0</v>
      </c>
      <c r="AF84" s="72">
        <v>0</v>
      </c>
      <c r="AG84" s="72">
        <v>0</v>
      </c>
      <c r="AH84" s="72">
        <v>0</v>
      </c>
      <c r="AI84" s="72">
        <v>0</v>
      </c>
      <c r="AJ84" s="72">
        <v>46420</v>
      </c>
      <c r="AK84" s="72">
        <f t="shared" si="2"/>
        <v>46420</v>
      </c>
      <c r="AM84" s="86">
        <v>0</v>
      </c>
      <c r="AN84" s="92">
        <v>0</v>
      </c>
      <c r="AO84" s="92">
        <f t="shared" si="3"/>
        <v>0</v>
      </c>
      <c r="AP84" s="100"/>
      <c r="AQ84" s="20">
        <f>AK84+AO84</f>
        <v>46420</v>
      </c>
    </row>
    <row r="85" spans="1:43" ht="13.5" customHeight="1">
      <c r="A85" s="280"/>
      <c r="B85" s="254" t="s">
        <v>292</v>
      </c>
      <c r="C85" s="254"/>
      <c r="D85" s="254"/>
      <c r="E85" s="254"/>
      <c r="F85" s="40">
        <v>2</v>
      </c>
      <c r="G85" s="60">
        <v>26</v>
      </c>
      <c r="H85" s="72">
        <v>0</v>
      </c>
      <c r="I85" s="72">
        <v>0</v>
      </c>
      <c r="J85" s="72">
        <v>0</v>
      </c>
      <c r="K85" s="72">
        <v>0</v>
      </c>
      <c r="L85" s="72">
        <v>0</v>
      </c>
      <c r="M85" s="72">
        <v>0</v>
      </c>
      <c r="N85" s="72">
        <v>0</v>
      </c>
      <c r="O85" s="72">
        <v>0</v>
      </c>
      <c r="P85" s="72">
        <v>0</v>
      </c>
      <c r="Q85" s="72">
        <v>0</v>
      </c>
      <c r="R85" s="72">
        <v>0</v>
      </c>
      <c r="S85" s="72">
        <v>0</v>
      </c>
      <c r="T85" s="72">
        <v>0</v>
      </c>
      <c r="U85" s="72">
        <v>0</v>
      </c>
      <c r="V85" s="72">
        <v>0</v>
      </c>
      <c r="W85" s="72">
        <v>0</v>
      </c>
      <c r="X85" s="72">
        <v>0</v>
      </c>
      <c r="Y85" s="72">
        <v>0</v>
      </c>
      <c r="Z85" s="72">
        <v>0</v>
      </c>
      <c r="AA85" s="72">
        <v>0</v>
      </c>
      <c r="AB85" s="72">
        <v>0</v>
      </c>
      <c r="AC85" s="72">
        <v>0</v>
      </c>
      <c r="AD85" s="75">
        <v>0</v>
      </c>
      <c r="AE85" s="72">
        <v>0</v>
      </c>
      <c r="AF85" s="72">
        <v>0</v>
      </c>
      <c r="AG85" s="72">
        <v>0</v>
      </c>
      <c r="AH85" s="72">
        <v>0</v>
      </c>
      <c r="AI85" s="72">
        <v>0</v>
      </c>
      <c r="AJ85" s="72">
        <v>0</v>
      </c>
      <c r="AK85" s="72">
        <f t="shared" si="2"/>
        <v>0</v>
      </c>
      <c r="AM85" s="86">
        <v>0</v>
      </c>
      <c r="AN85" s="92">
        <v>0</v>
      </c>
      <c r="AO85" s="92">
        <f t="shared" si="3"/>
        <v>0</v>
      </c>
      <c r="AP85" s="100"/>
      <c r="AQ85" s="20">
        <f>AK85+AO85</f>
        <v>0</v>
      </c>
    </row>
    <row r="86" spans="1:43" ht="13.5" customHeight="1">
      <c r="A86" s="258" t="s">
        <v>388</v>
      </c>
      <c r="B86" s="258"/>
      <c r="C86" s="254" t="s">
        <v>389</v>
      </c>
      <c r="D86" s="254"/>
      <c r="E86" s="254"/>
      <c r="F86" s="40">
        <v>2</v>
      </c>
      <c r="G86" s="60">
        <v>27</v>
      </c>
      <c r="H86" s="72">
        <v>2059348</v>
      </c>
      <c r="I86" s="72">
        <v>37452</v>
      </c>
      <c r="J86" s="72">
        <v>22952</v>
      </c>
      <c r="K86" s="72">
        <v>182659</v>
      </c>
      <c r="L86" s="72">
        <v>552083</v>
      </c>
      <c r="M86" s="72">
        <v>855126</v>
      </c>
      <c r="N86" s="72">
        <v>21277</v>
      </c>
      <c r="O86" s="72">
        <v>100595</v>
      </c>
      <c r="P86" s="72">
        <v>47516</v>
      </c>
      <c r="Q86" s="72">
        <v>103721</v>
      </c>
      <c r="R86" s="72">
        <v>12472</v>
      </c>
      <c r="S86" s="72">
        <v>5348</v>
      </c>
      <c r="T86" s="72">
        <v>119434</v>
      </c>
      <c r="U86" s="72">
        <v>72591</v>
      </c>
      <c r="V86" s="72">
        <v>9915</v>
      </c>
      <c r="W86" s="72">
        <v>0</v>
      </c>
      <c r="X86" s="72">
        <v>0</v>
      </c>
      <c r="Y86" s="72">
        <v>90868</v>
      </c>
      <c r="Z86" s="72">
        <v>93960</v>
      </c>
      <c r="AA86" s="72">
        <v>38886</v>
      </c>
      <c r="AB86" s="72">
        <v>0</v>
      </c>
      <c r="AC86" s="72">
        <v>0</v>
      </c>
      <c r="AD86" s="75">
        <v>14347</v>
      </c>
      <c r="AE86" s="72">
        <v>231</v>
      </c>
      <c r="AF86" s="72">
        <v>0</v>
      </c>
      <c r="AG86" s="72">
        <v>2959</v>
      </c>
      <c r="AH86" s="72">
        <v>741133</v>
      </c>
      <c r="AI86" s="72">
        <v>0</v>
      </c>
      <c r="AJ86" s="72">
        <v>0</v>
      </c>
      <c r="AK86" s="72">
        <f t="shared" si="2"/>
        <v>5184873</v>
      </c>
      <c r="AM86" s="86">
        <v>11086</v>
      </c>
      <c r="AN86" s="92">
        <v>253826</v>
      </c>
      <c r="AO86" s="92">
        <f t="shared" si="3"/>
        <v>264912</v>
      </c>
      <c r="AP86" s="100"/>
      <c r="AQ86" s="20">
        <f>AK86+AO86</f>
        <v>5449785</v>
      </c>
    </row>
    <row r="87" spans="1:43" ht="13.5" customHeight="1">
      <c r="A87" s="258"/>
      <c r="B87" s="258"/>
      <c r="C87" s="254" t="s">
        <v>390</v>
      </c>
      <c r="D87" s="254"/>
      <c r="E87" s="254"/>
      <c r="F87" s="40">
        <v>2</v>
      </c>
      <c r="G87" s="60">
        <v>28</v>
      </c>
      <c r="H87" s="72">
        <v>3594110</v>
      </c>
      <c r="I87" s="72">
        <v>267089</v>
      </c>
      <c r="J87" s="72">
        <v>251126</v>
      </c>
      <c r="K87" s="72">
        <v>455281</v>
      </c>
      <c r="L87" s="72">
        <v>7330</v>
      </c>
      <c r="M87" s="72">
        <v>93721</v>
      </c>
      <c r="N87" s="72">
        <v>117863</v>
      </c>
      <c r="O87" s="72">
        <v>218408</v>
      </c>
      <c r="P87" s="72">
        <v>91141</v>
      </c>
      <c r="Q87" s="72">
        <v>102372</v>
      </c>
      <c r="R87" s="72">
        <v>66089</v>
      </c>
      <c r="S87" s="72">
        <v>223363</v>
      </c>
      <c r="T87" s="72">
        <v>511733</v>
      </c>
      <c r="U87" s="72">
        <v>468406</v>
      </c>
      <c r="V87" s="72">
        <v>139620</v>
      </c>
      <c r="W87" s="72">
        <v>124870</v>
      </c>
      <c r="X87" s="72">
        <v>3999</v>
      </c>
      <c r="Y87" s="72">
        <v>20864</v>
      </c>
      <c r="Z87" s="72">
        <v>89789</v>
      </c>
      <c r="AA87" s="72">
        <v>0</v>
      </c>
      <c r="AB87" s="72">
        <v>51193</v>
      </c>
      <c r="AC87" s="72">
        <v>75987</v>
      </c>
      <c r="AD87" s="75">
        <v>0</v>
      </c>
      <c r="AE87" s="72">
        <v>39810</v>
      </c>
      <c r="AF87" s="72">
        <v>149426</v>
      </c>
      <c r="AG87" s="72">
        <v>184637</v>
      </c>
      <c r="AH87" s="72">
        <v>384427</v>
      </c>
      <c r="AI87" s="72">
        <v>106618</v>
      </c>
      <c r="AJ87" s="72">
        <v>250952</v>
      </c>
      <c r="AK87" s="72">
        <f t="shared" si="2"/>
        <v>8090224</v>
      </c>
      <c r="AM87" s="86">
        <v>6484</v>
      </c>
      <c r="AN87" s="92">
        <v>0</v>
      </c>
      <c r="AO87" s="92">
        <f t="shared" si="3"/>
        <v>6484</v>
      </c>
      <c r="AP87" s="100"/>
      <c r="AQ87" s="20">
        <f>AK87+AO87</f>
        <v>8096708</v>
      </c>
    </row>
    <row r="88" spans="1:43" ht="13.5" customHeight="1">
      <c r="A88" s="254" t="s">
        <v>391</v>
      </c>
      <c r="B88" s="254"/>
      <c r="C88" s="254"/>
      <c r="D88" s="254"/>
      <c r="E88" s="254"/>
      <c r="F88" s="40">
        <v>2</v>
      </c>
      <c r="G88" s="60">
        <v>29</v>
      </c>
      <c r="H88" s="72">
        <v>75120</v>
      </c>
      <c r="I88" s="72">
        <v>590</v>
      </c>
      <c r="J88" s="72">
        <v>755</v>
      </c>
      <c r="K88" s="72">
        <v>176245</v>
      </c>
      <c r="L88" s="72">
        <v>115473</v>
      </c>
      <c r="M88" s="72">
        <v>680</v>
      </c>
      <c r="N88" s="72">
        <v>53949</v>
      </c>
      <c r="O88" s="72">
        <v>48722</v>
      </c>
      <c r="P88" s="72">
        <v>10135</v>
      </c>
      <c r="Q88" s="72">
        <v>0</v>
      </c>
      <c r="R88" s="72">
        <v>194138</v>
      </c>
      <c r="S88" s="72">
        <v>30575</v>
      </c>
      <c r="T88" s="72">
        <v>228970</v>
      </c>
      <c r="U88" s="72">
        <v>3661</v>
      </c>
      <c r="V88" s="72">
        <v>825</v>
      </c>
      <c r="W88" s="72">
        <v>10532</v>
      </c>
      <c r="X88" s="72">
        <v>4493</v>
      </c>
      <c r="Y88" s="72">
        <v>0</v>
      </c>
      <c r="Z88" s="72">
        <v>25086</v>
      </c>
      <c r="AA88" s="72">
        <v>720</v>
      </c>
      <c r="AB88" s="72">
        <v>173111</v>
      </c>
      <c r="AC88" s="72">
        <v>7976</v>
      </c>
      <c r="AD88" s="75">
        <v>68595</v>
      </c>
      <c r="AE88" s="72">
        <v>1670</v>
      </c>
      <c r="AF88" s="72">
        <v>0</v>
      </c>
      <c r="AG88" s="72">
        <v>433464</v>
      </c>
      <c r="AH88" s="72">
        <v>0</v>
      </c>
      <c r="AI88" s="72">
        <v>825</v>
      </c>
      <c r="AJ88" s="72">
        <v>0</v>
      </c>
      <c r="AK88" s="72">
        <f t="shared" si="2"/>
        <v>1666310</v>
      </c>
      <c r="AM88" s="86">
        <v>58057</v>
      </c>
      <c r="AN88" s="92">
        <v>3910</v>
      </c>
      <c r="AO88" s="92">
        <f t="shared" si="3"/>
        <v>61967</v>
      </c>
      <c r="AP88" s="100"/>
      <c r="AQ88" s="20">
        <f>AK88+AO88</f>
        <v>1728277</v>
      </c>
    </row>
    <row r="89" spans="1:43" ht="13.5" customHeight="1">
      <c r="A89" s="27" t="s">
        <v>392</v>
      </c>
      <c r="B89" s="186" t="s">
        <v>97</v>
      </c>
      <c r="C89" s="186"/>
      <c r="D89" s="186"/>
      <c r="E89" s="187"/>
      <c r="F89" s="40">
        <v>2</v>
      </c>
      <c r="G89" s="60">
        <v>30</v>
      </c>
      <c r="H89" s="72">
        <v>75120</v>
      </c>
      <c r="I89" s="72">
        <v>590</v>
      </c>
      <c r="J89" s="72">
        <v>0</v>
      </c>
      <c r="K89" s="72">
        <v>14360</v>
      </c>
      <c r="L89" s="72">
        <v>106257</v>
      </c>
      <c r="M89" s="72">
        <v>680</v>
      </c>
      <c r="N89" s="72">
        <v>53949</v>
      </c>
      <c r="O89" s="72">
        <v>39553</v>
      </c>
      <c r="P89" s="72">
        <v>10135</v>
      </c>
      <c r="Q89" s="72">
        <v>0</v>
      </c>
      <c r="R89" s="72">
        <v>41938</v>
      </c>
      <c r="S89" s="72">
        <v>27347</v>
      </c>
      <c r="T89" s="72">
        <v>207831</v>
      </c>
      <c r="U89" s="72">
        <v>3661</v>
      </c>
      <c r="V89" s="72">
        <v>825</v>
      </c>
      <c r="W89" s="72">
        <v>10532</v>
      </c>
      <c r="X89" s="72">
        <v>0</v>
      </c>
      <c r="Y89" s="72">
        <v>0</v>
      </c>
      <c r="Z89" s="72">
        <v>25086</v>
      </c>
      <c r="AA89" s="72">
        <v>720</v>
      </c>
      <c r="AB89" s="72">
        <v>79677</v>
      </c>
      <c r="AC89" s="72">
        <v>5154</v>
      </c>
      <c r="AD89" s="75">
        <v>66725</v>
      </c>
      <c r="AE89" s="72">
        <v>0</v>
      </c>
      <c r="AF89" s="72">
        <v>0</v>
      </c>
      <c r="AG89" s="72">
        <v>81740</v>
      </c>
      <c r="AH89" s="72">
        <v>0</v>
      </c>
      <c r="AI89" s="72">
        <v>825</v>
      </c>
      <c r="AJ89" s="72">
        <v>0</v>
      </c>
      <c r="AK89" s="72">
        <f t="shared" si="2"/>
        <v>852705</v>
      </c>
      <c r="AM89" s="86">
        <v>46619</v>
      </c>
      <c r="AN89" s="92">
        <v>1412</v>
      </c>
      <c r="AO89" s="92">
        <f t="shared" si="3"/>
        <v>48031</v>
      </c>
      <c r="AP89" s="100"/>
      <c r="AQ89" s="20">
        <f>AK89+AO89</f>
        <v>900736</v>
      </c>
    </row>
    <row r="90" spans="1:43" ht="13.5" customHeight="1">
      <c r="A90" s="27" t="s">
        <v>393</v>
      </c>
      <c r="B90" s="186" t="s">
        <v>98</v>
      </c>
      <c r="C90" s="186"/>
      <c r="D90" s="186"/>
      <c r="E90" s="187"/>
      <c r="F90" s="40">
        <v>2</v>
      </c>
      <c r="G90" s="60">
        <v>31</v>
      </c>
      <c r="H90" s="72">
        <v>0</v>
      </c>
      <c r="I90" s="72">
        <v>0</v>
      </c>
      <c r="J90" s="72">
        <v>755</v>
      </c>
      <c r="K90" s="72">
        <v>161885</v>
      </c>
      <c r="L90" s="72">
        <v>9216</v>
      </c>
      <c r="M90" s="72">
        <v>0</v>
      </c>
      <c r="N90" s="72">
        <v>0</v>
      </c>
      <c r="O90" s="72">
        <v>9169</v>
      </c>
      <c r="P90" s="72">
        <v>0</v>
      </c>
      <c r="Q90" s="72">
        <v>0</v>
      </c>
      <c r="R90" s="72">
        <v>152200</v>
      </c>
      <c r="S90" s="72">
        <v>3228</v>
      </c>
      <c r="T90" s="72">
        <v>21139</v>
      </c>
      <c r="U90" s="72">
        <v>0</v>
      </c>
      <c r="V90" s="72">
        <v>0</v>
      </c>
      <c r="W90" s="72">
        <v>0</v>
      </c>
      <c r="X90" s="72">
        <v>4493</v>
      </c>
      <c r="Y90" s="72">
        <v>0</v>
      </c>
      <c r="Z90" s="72">
        <v>0</v>
      </c>
      <c r="AA90" s="72">
        <v>0</v>
      </c>
      <c r="AB90" s="72">
        <v>93434</v>
      </c>
      <c r="AC90" s="72">
        <v>2822</v>
      </c>
      <c r="AD90" s="75">
        <v>1870</v>
      </c>
      <c r="AE90" s="72">
        <v>1670</v>
      </c>
      <c r="AF90" s="72">
        <v>0</v>
      </c>
      <c r="AG90" s="72">
        <v>351724</v>
      </c>
      <c r="AH90" s="72">
        <v>0</v>
      </c>
      <c r="AI90" s="72">
        <v>0</v>
      </c>
      <c r="AJ90" s="72">
        <v>0</v>
      </c>
      <c r="AK90" s="72">
        <f t="shared" si="2"/>
        <v>813605</v>
      </c>
      <c r="AM90" s="86">
        <v>11438</v>
      </c>
      <c r="AN90" s="92">
        <v>2498</v>
      </c>
      <c r="AO90" s="92">
        <f t="shared" si="3"/>
        <v>13936</v>
      </c>
      <c r="AP90" s="100"/>
      <c r="AQ90" s="20">
        <f>AK90+AO90</f>
        <v>827541</v>
      </c>
    </row>
    <row r="91" spans="1:43">
      <c r="A91" s="27"/>
      <c r="B91" s="28" t="s">
        <v>394</v>
      </c>
      <c r="C91" s="256" t="s">
        <v>99</v>
      </c>
      <c r="D91" s="256"/>
      <c r="E91" s="257"/>
      <c r="F91" s="40">
        <v>2</v>
      </c>
      <c r="G91" s="60">
        <v>32</v>
      </c>
      <c r="H91" s="72">
        <v>0</v>
      </c>
      <c r="I91" s="72">
        <v>0</v>
      </c>
      <c r="J91" s="72">
        <v>0</v>
      </c>
      <c r="K91" s="72">
        <v>0</v>
      </c>
      <c r="L91" s="72">
        <v>0</v>
      </c>
      <c r="M91" s="72">
        <v>0</v>
      </c>
      <c r="N91" s="72">
        <v>0</v>
      </c>
      <c r="O91" s="72">
        <v>0</v>
      </c>
      <c r="P91" s="72">
        <v>0</v>
      </c>
      <c r="Q91" s="72">
        <v>0</v>
      </c>
      <c r="R91" s="72">
        <v>0</v>
      </c>
      <c r="S91" s="72">
        <v>0</v>
      </c>
      <c r="T91" s="72">
        <v>0</v>
      </c>
      <c r="U91" s="72">
        <v>0</v>
      </c>
      <c r="V91" s="72">
        <v>0</v>
      </c>
      <c r="W91" s="72">
        <v>0</v>
      </c>
      <c r="X91" s="72">
        <v>0</v>
      </c>
      <c r="Y91" s="72">
        <v>0</v>
      </c>
      <c r="Z91" s="72">
        <v>0</v>
      </c>
      <c r="AA91" s="72">
        <v>0</v>
      </c>
      <c r="AB91" s="72">
        <v>79079</v>
      </c>
      <c r="AC91" s="72">
        <v>0</v>
      </c>
      <c r="AD91" s="75">
        <v>0</v>
      </c>
      <c r="AE91" s="72">
        <v>0</v>
      </c>
      <c r="AF91" s="72">
        <v>0</v>
      </c>
      <c r="AG91" s="72">
        <v>0</v>
      </c>
      <c r="AH91" s="72">
        <v>0</v>
      </c>
      <c r="AI91" s="72">
        <v>0</v>
      </c>
      <c r="AJ91" s="72">
        <v>0</v>
      </c>
      <c r="AK91" s="72">
        <f t="shared" si="2"/>
        <v>79079</v>
      </c>
      <c r="AM91" s="86">
        <v>0</v>
      </c>
      <c r="AN91" s="92">
        <v>413</v>
      </c>
      <c r="AO91" s="92">
        <f t="shared" si="3"/>
        <v>413</v>
      </c>
      <c r="AP91" s="100"/>
      <c r="AQ91" s="20">
        <f>AK91+AO91</f>
        <v>79492</v>
      </c>
    </row>
    <row r="92" spans="1:43" ht="13.5" customHeight="1">
      <c r="A92" s="27"/>
      <c r="B92" s="28" t="s">
        <v>395</v>
      </c>
      <c r="C92" s="186" t="s">
        <v>100</v>
      </c>
      <c r="D92" s="186"/>
      <c r="E92" s="187"/>
      <c r="F92" s="40">
        <v>2</v>
      </c>
      <c r="G92" s="60">
        <v>33</v>
      </c>
      <c r="H92" s="72">
        <v>0</v>
      </c>
      <c r="I92" s="72">
        <v>0</v>
      </c>
      <c r="J92" s="72">
        <v>755</v>
      </c>
      <c r="K92" s="72">
        <v>161885</v>
      </c>
      <c r="L92" s="72">
        <v>9216</v>
      </c>
      <c r="M92" s="72">
        <v>0</v>
      </c>
      <c r="N92" s="72">
        <v>0</v>
      </c>
      <c r="O92" s="72">
        <v>9169</v>
      </c>
      <c r="P92" s="72">
        <v>0</v>
      </c>
      <c r="Q92" s="72">
        <v>0</v>
      </c>
      <c r="R92" s="72">
        <v>152200</v>
      </c>
      <c r="S92" s="72">
        <v>3228</v>
      </c>
      <c r="T92" s="72">
        <v>21139</v>
      </c>
      <c r="U92" s="72">
        <v>0</v>
      </c>
      <c r="V92" s="72">
        <v>0</v>
      </c>
      <c r="W92" s="72">
        <v>0</v>
      </c>
      <c r="X92" s="72">
        <v>4493</v>
      </c>
      <c r="Y92" s="72">
        <v>0</v>
      </c>
      <c r="Z92" s="72">
        <v>0</v>
      </c>
      <c r="AA92" s="72">
        <v>0</v>
      </c>
      <c r="AB92" s="72">
        <v>14355</v>
      </c>
      <c r="AC92" s="72">
        <v>2822</v>
      </c>
      <c r="AD92" s="75">
        <v>1870</v>
      </c>
      <c r="AE92" s="72">
        <v>1670</v>
      </c>
      <c r="AF92" s="72">
        <v>0</v>
      </c>
      <c r="AG92" s="72">
        <v>351724</v>
      </c>
      <c r="AH92" s="72">
        <v>0</v>
      </c>
      <c r="AI92" s="72">
        <v>0</v>
      </c>
      <c r="AJ92" s="72">
        <v>0</v>
      </c>
      <c r="AK92" s="72">
        <f t="shared" si="2"/>
        <v>734526</v>
      </c>
      <c r="AM92" s="86">
        <v>11438</v>
      </c>
      <c r="AN92" s="92">
        <v>2085</v>
      </c>
      <c r="AO92" s="92">
        <f t="shared" si="3"/>
        <v>13523</v>
      </c>
      <c r="AP92" s="100"/>
      <c r="AQ92" s="20">
        <f>AK92+AO92</f>
        <v>748049</v>
      </c>
    </row>
    <row r="93" spans="1:43">
      <c r="A93" s="259" t="s">
        <v>479</v>
      </c>
      <c r="B93" s="260"/>
      <c r="C93" s="260"/>
      <c r="D93" s="260"/>
      <c r="E93" s="261"/>
      <c r="F93" s="40">
        <v>2</v>
      </c>
      <c r="G93" s="60">
        <v>34</v>
      </c>
      <c r="H93" s="72">
        <v>0</v>
      </c>
      <c r="I93" s="72">
        <v>0</v>
      </c>
      <c r="J93" s="72">
        <v>0</v>
      </c>
      <c r="K93" s="72">
        <v>0</v>
      </c>
      <c r="L93" s="72">
        <v>0</v>
      </c>
      <c r="M93" s="72">
        <v>0</v>
      </c>
      <c r="N93" s="72">
        <v>0</v>
      </c>
      <c r="O93" s="72">
        <v>0</v>
      </c>
      <c r="P93" s="72">
        <v>0</v>
      </c>
      <c r="Q93" s="72">
        <v>0</v>
      </c>
      <c r="R93" s="72">
        <v>0</v>
      </c>
      <c r="S93" s="72">
        <v>0</v>
      </c>
      <c r="T93" s="72">
        <v>0</v>
      </c>
      <c r="U93" s="72">
        <v>0</v>
      </c>
      <c r="V93" s="72">
        <v>0</v>
      </c>
      <c r="W93" s="72">
        <v>0</v>
      </c>
      <c r="X93" s="72">
        <v>0</v>
      </c>
      <c r="Y93" s="72">
        <v>0</v>
      </c>
      <c r="Z93" s="72">
        <v>0</v>
      </c>
      <c r="AA93" s="72">
        <v>0</v>
      </c>
      <c r="AB93" s="72">
        <v>0</v>
      </c>
      <c r="AC93" s="72">
        <v>0</v>
      </c>
      <c r="AD93" s="75">
        <v>0</v>
      </c>
      <c r="AE93" s="72">
        <v>0</v>
      </c>
      <c r="AF93" s="72">
        <v>0</v>
      </c>
      <c r="AG93" s="72">
        <v>0</v>
      </c>
      <c r="AH93" s="72">
        <v>0</v>
      </c>
      <c r="AI93" s="72">
        <v>0</v>
      </c>
      <c r="AJ93" s="72">
        <v>0</v>
      </c>
      <c r="AK93" s="72">
        <f t="shared" si="2"/>
        <v>0</v>
      </c>
      <c r="AM93" s="86">
        <v>0</v>
      </c>
      <c r="AN93" s="92">
        <v>0</v>
      </c>
      <c r="AO93" s="92">
        <f t="shared" si="3"/>
        <v>0</v>
      </c>
      <c r="AP93" s="100"/>
      <c r="AQ93" s="20">
        <f>AK93+AO93</f>
        <v>0</v>
      </c>
    </row>
    <row r="94" spans="1:43">
      <c r="A94" s="193"/>
      <c r="B94" s="193"/>
      <c r="C94" s="193"/>
      <c r="D94" s="193"/>
      <c r="E94" s="193"/>
      <c r="F94" s="40">
        <v>2</v>
      </c>
      <c r="G94" s="60">
        <v>35</v>
      </c>
      <c r="H94" s="72">
        <v>0</v>
      </c>
      <c r="I94" s="72">
        <v>0</v>
      </c>
      <c r="J94" s="72">
        <v>0</v>
      </c>
      <c r="K94" s="72">
        <v>0</v>
      </c>
      <c r="L94" s="72">
        <v>0</v>
      </c>
      <c r="M94" s="72">
        <v>0</v>
      </c>
      <c r="N94" s="72">
        <v>0</v>
      </c>
      <c r="O94" s="72">
        <v>0</v>
      </c>
      <c r="P94" s="72">
        <v>0</v>
      </c>
      <c r="Q94" s="72">
        <v>0</v>
      </c>
      <c r="R94" s="72">
        <v>0</v>
      </c>
      <c r="S94" s="72">
        <v>0</v>
      </c>
      <c r="T94" s="72">
        <v>0</v>
      </c>
      <c r="U94" s="72">
        <v>0</v>
      </c>
      <c r="V94" s="72">
        <v>0</v>
      </c>
      <c r="W94" s="72">
        <v>0</v>
      </c>
      <c r="X94" s="72">
        <v>0</v>
      </c>
      <c r="Y94" s="72">
        <v>0</v>
      </c>
      <c r="Z94" s="72">
        <v>0</v>
      </c>
      <c r="AA94" s="72">
        <v>0</v>
      </c>
      <c r="AB94" s="72">
        <v>0</v>
      </c>
      <c r="AC94" s="72">
        <v>0</v>
      </c>
      <c r="AD94" s="75">
        <v>0</v>
      </c>
      <c r="AE94" s="72">
        <v>0</v>
      </c>
      <c r="AF94" s="72">
        <v>0</v>
      </c>
      <c r="AG94" s="72">
        <v>0</v>
      </c>
      <c r="AH94" s="72">
        <v>0</v>
      </c>
      <c r="AI94" s="72">
        <v>0</v>
      </c>
      <c r="AJ94" s="72">
        <v>0</v>
      </c>
      <c r="AK94" s="72">
        <f t="shared" si="2"/>
        <v>0</v>
      </c>
      <c r="AM94" s="86">
        <v>0</v>
      </c>
      <c r="AN94" s="92">
        <v>0</v>
      </c>
      <c r="AO94" s="92">
        <f t="shared" si="3"/>
        <v>0</v>
      </c>
      <c r="AP94" s="100"/>
      <c r="AQ94" s="20">
        <f>AK94+AO94</f>
        <v>0</v>
      </c>
    </row>
    <row r="95" spans="1:43" ht="13.5" customHeight="1">
      <c r="A95" s="192" t="s">
        <v>396</v>
      </c>
      <c r="B95" s="254"/>
      <c r="C95" s="254"/>
      <c r="D95" s="254"/>
      <c r="E95" s="37" t="s">
        <v>295</v>
      </c>
      <c r="F95" s="40">
        <v>2</v>
      </c>
      <c r="G95" s="60">
        <v>36</v>
      </c>
      <c r="H95" s="72">
        <v>123394</v>
      </c>
      <c r="I95" s="72">
        <v>0</v>
      </c>
      <c r="J95" s="72">
        <v>0</v>
      </c>
      <c r="K95" s="72">
        <v>1252</v>
      </c>
      <c r="L95" s="72">
        <v>0</v>
      </c>
      <c r="M95" s="72">
        <v>0</v>
      </c>
      <c r="N95" s="72">
        <v>51564</v>
      </c>
      <c r="O95" s="72">
        <v>34622</v>
      </c>
      <c r="P95" s="72">
        <v>10135</v>
      </c>
      <c r="Q95" s="72">
        <v>0</v>
      </c>
      <c r="R95" s="72">
        <v>39596</v>
      </c>
      <c r="S95" s="72">
        <v>27347</v>
      </c>
      <c r="T95" s="72">
        <v>200139</v>
      </c>
      <c r="U95" s="72">
        <v>0</v>
      </c>
      <c r="V95" s="72">
        <v>0</v>
      </c>
      <c r="W95" s="72">
        <v>23150</v>
      </c>
      <c r="X95" s="72">
        <v>0</v>
      </c>
      <c r="Y95" s="72">
        <v>0</v>
      </c>
      <c r="Z95" s="72">
        <v>26302</v>
      </c>
      <c r="AA95" s="72">
        <v>0</v>
      </c>
      <c r="AB95" s="72">
        <v>79677</v>
      </c>
      <c r="AC95" s="72">
        <v>4644</v>
      </c>
      <c r="AD95" s="75">
        <v>66725</v>
      </c>
      <c r="AE95" s="72">
        <v>0</v>
      </c>
      <c r="AF95" s="72">
        <v>0</v>
      </c>
      <c r="AG95" s="72">
        <v>78797</v>
      </c>
      <c r="AH95" s="72">
        <v>0</v>
      </c>
      <c r="AI95" s="72">
        <v>0</v>
      </c>
      <c r="AJ95" s="72">
        <v>0</v>
      </c>
      <c r="AK95" s="72">
        <f t="shared" si="2"/>
        <v>767344</v>
      </c>
      <c r="AM95" s="86">
        <v>46619</v>
      </c>
      <c r="AN95" s="92">
        <v>412</v>
      </c>
      <c r="AO95" s="92">
        <f t="shared" si="3"/>
        <v>47031</v>
      </c>
      <c r="AP95" s="100"/>
      <c r="AQ95" s="20">
        <f>AK95+AO95</f>
        <v>814375</v>
      </c>
    </row>
    <row r="96" spans="1:43">
      <c r="A96" s="254"/>
      <c r="B96" s="254"/>
      <c r="C96" s="254"/>
      <c r="D96" s="254"/>
      <c r="E96" s="37" t="s">
        <v>5</v>
      </c>
      <c r="F96" s="40">
        <v>2</v>
      </c>
      <c r="G96" s="60">
        <v>37</v>
      </c>
      <c r="H96" s="72">
        <v>26926</v>
      </c>
      <c r="I96" s="72">
        <v>0</v>
      </c>
      <c r="J96" s="72">
        <v>755</v>
      </c>
      <c r="K96" s="72">
        <v>146164</v>
      </c>
      <c r="L96" s="72">
        <v>9216</v>
      </c>
      <c r="M96" s="72">
        <v>0</v>
      </c>
      <c r="N96" s="72">
        <v>51564</v>
      </c>
      <c r="O96" s="72">
        <v>43790</v>
      </c>
      <c r="P96" s="72">
        <v>10135</v>
      </c>
      <c r="Q96" s="72">
        <v>0</v>
      </c>
      <c r="R96" s="72">
        <v>169596</v>
      </c>
      <c r="S96" s="72">
        <v>30575</v>
      </c>
      <c r="T96" s="72">
        <v>221278</v>
      </c>
      <c r="U96" s="72">
        <v>0</v>
      </c>
      <c r="V96" s="72">
        <v>0</v>
      </c>
      <c r="W96" s="72">
        <v>10532</v>
      </c>
      <c r="X96" s="72">
        <v>4493</v>
      </c>
      <c r="Y96" s="72">
        <v>0</v>
      </c>
      <c r="Z96" s="72">
        <v>22200</v>
      </c>
      <c r="AA96" s="72">
        <v>0</v>
      </c>
      <c r="AB96" s="72">
        <v>158756</v>
      </c>
      <c r="AC96" s="72">
        <v>7486</v>
      </c>
      <c r="AD96" s="75">
        <v>66725</v>
      </c>
      <c r="AE96" s="72">
        <v>0</v>
      </c>
      <c r="AF96" s="72">
        <v>0</v>
      </c>
      <c r="AG96" s="72">
        <v>165834</v>
      </c>
      <c r="AH96" s="72">
        <v>0</v>
      </c>
      <c r="AI96" s="72">
        <v>0</v>
      </c>
      <c r="AJ96" s="72">
        <v>0</v>
      </c>
      <c r="AK96" s="72">
        <f t="shared" si="2"/>
        <v>1146025</v>
      </c>
      <c r="AM96" s="86">
        <v>46619</v>
      </c>
      <c r="AN96" s="92">
        <v>825</v>
      </c>
      <c r="AO96" s="92">
        <f t="shared" si="3"/>
        <v>47444</v>
      </c>
      <c r="AP96" s="100"/>
      <c r="AQ96" s="20">
        <f>AK96+AO96</f>
        <v>1193469</v>
      </c>
    </row>
    <row r="97" spans="1:43">
      <c r="A97" s="310" t="s">
        <v>546</v>
      </c>
      <c r="B97" s="311"/>
      <c r="C97" s="311"/>
      <c r="D97" s="311"/>
      <c r="E97" s="37" t="s">
        <v>295</v>
      </c>
      <c r="F97" s="40">
        <v>2</v>
      </c>
      <c r="G97" s="60">
        <v>38</v>
      </c>
      <c r="H97" s="72">
        <v>34926</v>
      </c>
      <c r="I97" s="72">
        <v>0</v>
      </c>
      <c r="J97" s="72">
        <v>0</v>
      </c>
      <c r="K97" s="72">
        <v>200</v>
      </c>
      <c r="L97" s="72">
        <v>0</v>
      </c>
      <c r="M97" s="72">
        <v>0</v>
      </c>
      <c r="N97" s="72">
        <v>6441</v>
      </c>
      <c r="O97" s="72">
        <v>11114</v>
      </c>
      <c r="P97" s="72">
        <v>1248</v>
      </c>
      <c r="Q97" s="72">
        <v>0</v>
      </c>
      <c r="R97" s="72">
        <v>7332</v>
      </c>
      <c r="S97" s="72">
        <v>4422</v>
      </c>
      <c r="T97" s="72">
        <v>36107</v>
      </c>
      <c r="U97" s="72">
        <v>0</v>
      </c>
      <c r="V97" s="72">
        <v>0</v>
      </c>
      <c r="W97" s="72">
        <v>3571</v>
      </c>
      <c r="X97" s="72">
        <v>0</v>
      </c>
      <c r="Y97" s="72">
        <v>0</v>
      </c>
      <c r="Z97" s="72">
        <v>4215</v>
      </c>
      <c r="AA97" s="72">
        <v>0</v>
      </c>
      <c r="AB97" s="72">
        <v>9799</v>
      </c>
      <c r="AC97" s="72">
        <v>570</v>
      </c>
      <c r="AD97" s="75">
        <v>19465</v>
      </c>
      <c r="AE97" s="72">
        <v>0</v>
      </c>
      <c r="AF97" s="72">
        <v>0</v>
      </c>
      <c r="AG97" s="72">
        <v>13144</v>
      </c>
      <c r="AH97" s="72">
        <v>0</v>
      </c>
      <c r="AI97" s="72">
        <v>0</v>
      </c>
      <c r="AJ97" s="72">
        <v>0</v>
      </c>
      <c r="AK97" s="72">
        <f t="shared" si="2"/>
        <v>152554</v>
      </c>
      <c r="AM97" s="86">
        <v>6703</v>
      </c>
      <c r="AN97" s="92">
        <v>574</v>
      </c>
      <c r="AO97" s="92">
        <f t="shared" si="3"/>
        <v>7277</v>
      </c>
      <c r="AP97" s="100"/>
      <c r="AQ97" s="20">
        <f>AK97+AO97</f>
        <v>159831</v>
      </c>
    </row>
    <row r="98" spans="1:43">
      <c r="A98" s="311"/>
      <c r="B98" s="311"/>
      <c r="C98" s="311"/>
      <c r="D98" s="311"/>
      <c r="E98" s="37" t="s">
        <v>5</v>
      </c>
      <c r="F98" s="40">
        <v>2</v>
      </c>
      <c r="G98" s="60">
        <v>39</v>
      </c>
      <c r="H98" s="72">
        <v>34926</v>
      </c>
      <c r="I98" s="72">
        <v>0</v>
      </c>
      <c r="J98" s="72">
        <v>290</v>
      </c>
      <c r="K98" s="72">
        <v>41677</v>
      </c>
      <c r="L98" s="72">
        <v>28</v>
      </c>
      <c r="M98" s="72">
        <v>0</v>
      </c>
      <c r="N98" s="72">
        <v>6441</v>
      </c>
      <c r="O98" s="72">
        <v>11164</v>
      </c>
      <c r="P98" s="72">
        <v>1248</v>
      </c>
      <c r="Q98" s="72">
        <v>0</v>
      </c>
      <c r="R98" s="72">
        <v>7332</v>
      </c>
      <c r="S98" s="72">
        <v>5588</v>
      </c>
      <c r="T98" s="72">
        <v>39946</v>
      </c>
      <c r="U98" s="72">
        <v>0</v>
      </c>
      <c r="V98" s="72">
        <v>0</v>
      </c>
      <c r="W98" s="72">
        <v>2633</v>
      </c>
      <c r="X98" s="72">
        <v>94</v>
      </c>
      <c r="Y98" s="72">
        <v>0</v>
      </c>
      <c r="Z98" s="72">
        <v>3600</v>
      </c>
      <c r="AA98" s="72">
        <v>0</v>
      </c>
      <c r="AB98" s="72">
        <v>19483</v>
      </c>
      <c r="AC98" s="72">
        <v>619</v>
      </c>
      <c r="AD98" s="75">
        <v>19465</v>
      </c>
      <c r="AE98" s="72">
        <v>0</v>
      </c>
      <c r="AF98" s="72">
        <v>0</v>
      </c>
      <c r="AG98" s="72">
        <v>13144</v>
      </c>
      <c r="AH98" s="72">
        <v>0</v>
      </c>
      <c r="AI98" s="72">
        <v>0</v>
      </c>
      <c r="AJ98" s="72">
        <v>0</v>
      </c>
      <c r="AK98" s="72">
        <f t="shared" si="2"/>
        <v>207678</v>
      </c>
      <c r="AM98" s="86">
        <v>10538</v>
      </c>
      <c r="AN98" s="92">
        <v>1148</v>
      </c>
      <c r="AO98" s="92">
        <f>SUM(AM98:AN98)</f>
        <v>11686</v>
      </c>
      <c r="AP98" s="100"/>
      <c r="AQ98" s="20">
        <f>AK98+AO98</f>
        <v>219364</v>
      </c>
    </row>
    <row r="99" spans="1:43" ht="16.5" customHeight="1">
      <c r="A99" s="310"/>
      <c r="B99" s="311"/>
      <c r="C99" s="311"/>
      <c r="D99" s="311"/>
      <c r="E99" s="59"/>
      <c r="F99" s="60">
        <v>2</v>
      </c>
      <c r="G99" s="60">
        <v>40</v>
      </c>
      <c r="H99" s="72">
        <v>0</v>
      </c>
      <c r="I99" s="72">
        <v>0</v>
      </c>
      <c r="J99" s="72">
        <v>0</v>
      </c>
      <c r="K99" s="72">
        <v>0</v>
      </c>
      <c r="L99" s="72">
        <v>0</v>
      </c>
      <c r="M99" s="72">
        <v>0</v>
      </c>
      <c r="N99" s="72">
        <v>0</v>
      </c>
      <c r="O99" s="72">
        <v>0</v>
      </c>
      <c r="P99" s="72">
        <v>0</v>
      </c>
      <c r="Q99" s="72">
        <v>0</v>
      </c>
      <c r="R99" s="72">
        <v>0</v>
      </c>
      <c r="S99" s="72">
        <v>0</v>
      </c>
      <c r="T99" s="72">
        <v>0</v>
      </c>
      <c r="U99" s="72">
        <v>0</v>
      </c>
      <c r="V99" s="72">
        <v>0</v>
      </c>
      <c r="W99" s="72">
        <v>0</v>
      </c>
      <c r="X99" s="72">
        <v>0</v>
      </c>
      <c r="Y99" s="72">
        <v>0</v>
      </c>
      <c r="Z99" s="72">
        <v>0</v>
      </c>
      <c r="AA99" s="72">
        <v>0</v>
      </c>
      <c r="AB99" s="72">
        <v>0</v>
      </c>
      <c r="AC99" s="72">
        <v>0</v>
      </c>
      <c r="AD99" s="75">
        <v>0</v>
      </c>
      <c r="AE99" s="72">
        <v>0</v>
      </c>
      <c r="AF99" s="72">
        <v>0</v>
      </c>
      <c r="AG99" s="72">
        <v>0</v>
      </c>
      <c r="AH99" s="72">
        <v>0</v>
      </c>
      <c r="AI99" s="72">
        <v>0</v>
      </c>
      <c r="AJ99" s="72">
        <v>0</v>
      </c>
      <c r="AK99" s="72">
        <f t="shared" si="2"/>
        <v>0</v>
      </c>
      <c r="AM99" s="86">
        <v>0</v>
      </c>
      <c r="AN99" s="92">
        <v>0</v>
      </c>
      <c r="AO99" s="92">
        <f t="shared" si="3"/>
        <v>0</v>
      </c>
      <c r="AP99" s="100"/>
      <c r="AQ99" s="20">
        <f>AK99+AO99</f>
        <v>0</v>
      </c>
    </row>
    <row r="100" spans="1:43" ht="18" customHeight="1">
      <c r="A100" s="311"/>
      <c r="B100" s="311"/>
      <c r="C100" s="311"/>
      <c r="D100" s="311"/>
      <c r="E100" s="59"/>
      <c r="F100" s="60">
        <v>2</v>
      </c>
      <c r="G100" s="60">
        <v>41</v>
      </c>
      <c r="H100" s="72">
        <v>0</v>
      </c>
      <c r="I100" s="72">
        <v>0</v>
      </c>
      <c r="J100" s="72">
        <v>0</v>
      </c>
      <c r="K100" s="72">
        <v>0</v>
      </c>
      <c r="L100" s="72">
        <v>0</v>
      </c>
      <c r="M100" s="72">
        <v>0</v>
      </c>
      <c r="N100" s="72">
        <v>0</v>
      </c>
      <c r="O100" s="72">
        <v>0</v>
      </c>
      <c r="P100" s="72">
        <v>0</v>
      </c>
      <c r="Q100" s="72">
        <v>0</v>
      </c>
      <c r="R100" s="72">
        <v>0</v>
      </c>
      <c r="S100" s="72">
        <v>0</v>
      </c>
      <c r="T100" s="72">
        <v>0</v>
      </c>
      <c r="U100" s="72">
        <v>0</v>
      </c>
      <c r="V100" s="72">
        <v>0</v>
      </c>
      <c r="W100" s="72">
        <v>0</v>
      </c>
      <c r="X100" s="72">
        <v>0</v>
      </c>
      <c r="Y100" s="72">
        <v>0</v>
      </c>
      <c r="Z100" s="72">
        <v>0</v>
      </c>
      <c r="AA100" s="72">
        <v>0</v>
      </c>
      <c r="AB100" s="72">
        <v>0</v>
      </c>
      <c r="AC100" s="72">
        <v>0</v>
      </c>
      <c r="AD100" s="75">
        <v>0</v>
      </c>
      <c r="AE100" s="72">
        <v>0</v>
      </c>
      <c r="AF100" s="72">
        <v>0</v>
      </c>
      <c r="AG100" s="72">
        <v>0</v>
      </c>
      <c r="AH100" s="72">
        <v>0</v>
      </c>
      <c r="AI100" s="72">
        <v>0</v>
      </c>
      <c r="AJ100" s="72">
        <v>0</v>
      </c>
      <c r="AK100" s="72">
        <f t="shared" si="2"/>
        <v>0</v>
      </c>
      <c r="AM100" s="86">
        <v>0</v>
      </c>
      <c r="AN100" s="92">
        <v>0</v>
      </c>
      <c r="AO100" s="92">
        <f t="shared" si="3"/>
        <v>0</v>
      </c>
      <c r="AP100" s="100"/>
      <c r="AQ100" s="20">
        <f>AK100+AO100</f>
        <v>0</v>
      </c>
    </row>
    <row r="101" spans="1:43">
      <c r="A101" s="312" t="s">
        <v>397</v>
      </c>
      <c r="B101" s="314" t="s">
        <v>398</v>
      </c>
      <c r="C101" s="315"/>
      <c r="D101" s="315"/>
      <c r="E101" s="37" t="s">
        <v>295</v>
      </c>
      <c r="F101" s="40">
        <v>2</v>
      </c>
      <c r="G101" s="60">
        <v>42</v>
      </c>
      <c r="H101" s="72">
        <v>158320</v>
      </c>
      <c r="I101" s="72">
        <v>0</v>
      </c>
      <c r="J101" s="72">
        <v>0</v>
      </c>
      <c r="K101" s="72">
        <v>1452</v>
      </c>
      <c r="L101" s="72">
        <v>0</v>
      </c>
      <c r="M101" s="72">
        <v>0</v>
      </c>
      <c r="N101" s="72">
        <v>58005</v>
      </c>
      <c r="O101" s="72">
        <v>45736</v>
      </c>
      <c r="P101" s="72">
        <v>11383</v>
      </c>
      <c r="Q101" s="72">
        <v>0</v>
      </c>
      <c r="R101" s="72">
        <v>46928</v>
      </c>
      <c r="S101" s="72">
        <v>31769</v>
      </c>
      <c r="T101" s="72">
        <v>236246</v>
      </c>
      <c r="U101" s="72">
        <v>0</v>
      </c>
      <c r="V101" s="72">
        <v>0</v>
      </c>
      <c r="W101" s="72">
        <v>26721</v>
      </c>
      <c r="X101" s="72">
        <v>0</v>
      </c>
      <c r="Y101" s="72">
        <v>0</v>
      </c>
      <c r="Z101" s="72">
        <v>30517</v>
      </c>
      <c r="AA101" s="72">
        <v>0</v>
      </c>
      <c r="AB101" s="72">
        <v>89476</v>
      </c>
      <c r="AC101" s="72">
        <v>5214</v>
      </c>
      <c r="AD101" s="75">
        <v>86190</v>
      </c>
      <c r="AE101" s="72">
        <v>0</v>
      </c>
      <c r="AF101" s="72">
        <v>0</v>
      </c>
      <c r="AG101" s="72">
        <v>91941</v>
      </c>
      <c r="AH101" s="72">
        <v>0</v>
      </c>
      <c r="AI101" s="72">
        <v>0</v>
      </c>
      <c r="AJ101" s="72">
        <v>0</v>
      </c>
      <c r="AK101" s="72">
        <f t="shared" si="2"/>
        <v>919898</v>
      </c>
      <c r="AM101" s="86">
        <v>53322</v>
      </c>
      <c r="AN101" s="92">
        <v>986</v>
      </c>
      <c r="AO101" s="92">
        <f t="shared" si="3"/>
        <v>54308</v>
      </c>
      <c r="AP101" s="100"/>
      <c r="AQ101" s="20">
        <f>AK101+AO101</f>
        <v>974206</v>
      </c>
    </row>
    <row r="102" spans="1:43">
      <c r="A102" s="313"/>
      <c r="B102" s="315"/>
      <c r="C102" s="315"/>
      <c r="D102" s="315"/>
      <c r="E102" s="37" t="s">
        <v>5</v>
      </c>
      <c r="F102" s="40">
        <v>2</v>
      </c>
      <c r="G102" s="60">
        <v>43</v>
      </c>
      <c r="H102" s="72">
        <v>61852</v>
      </c>
      <c r="I102" s="72">
        <v>0</v>
      </c>
      <c r="J102" s="72">
        <v>1045</v>
      </c>
      <c r="K102" s="72">
        <v>187841</v>
      </c>
      <c r="L102" s="72">
        <v>9244</v>
      </c>
      <c r="M102" s="72">
        <v>0</v>
      </c>
      <c r="N102" s="72">
        <v>58005</v>
      </c>
      <c r="O102" s="72">
        <v>54954</v>
      </c>
      <c r="P102" s="72">
        <v>11383</v>
      </c>
      <c r="Q102" s="72">
        <v>0</v>
      </c>
      <c r="R102" s="72">
        <v>176928</v>
      </c>
      <c r="S102" s="72">
        <v>36163</v>
      </c>
      <c r="T102" s="72">
        <v>261224</v>
      </c>
      <c r="U102" s="72">
        <v>0</v>
      </c>
      <c r="V102" s="72">
        <v>0</v>
      </c>
      <c r="W102" s="72">
        <v>13165</v>
      </c>
      <c r="X102" s="72">
        <v>4587</v>
      </c>
      <c r="Y102" s="72">
        <v>0</v>
      </c>
      <c r="Z102" s="72">
        <v>25800</v>
      </c>
      <c r="AA102" s="72">
        <v>0</v>
      </c>
      <c r="AB102" s="72">
        <v>178239</v>
      </c>
      <c r="AC102" s="72">
        <v>8105</v>
      </c>
      <c r="AD102" s="75">
        <v>86190</v>
      </c>
      <c r="AE102" s="72">
        <v>0</v>
      </c>
      <c r="AF102" s="72">
        <v>0</v>
      </c>
      <c r="AG102" s="72">
        <v>178978</v>
      </c>
      <c r="AH102" s="72">
        <v>0</v>
      </c>
      <c r="AI102" s="72">
        <v>0</v>
      </c>
      <c r="AJ102" s="72">
        <v>0</v>
      </c>
      <c r="AK102" s="72">
        <f t="shared" si="2"/>
        <v>1353703</v>
      </c>
      <c r="AM102" s="86">
        <v>57157</v>
      </c>
      <c r="AN102" s="92">
        <v>1973</v>
      </c>
      <c r="AO102" s="92">
        <f t="shared" si="3"/>
        <v>59130</v>
      </c>
      <c r="AP102" s="100"/>
      <c r="AQ102" s="20">
        <f>AK102+AO102</f>
        <v>1412833</v>
      </c>
    </row>
    <row r="103" spans="1:43" ht="13.5" customHeight="1">
      <c r="A103" s="268"/>
      <c r="B103" s="320"/>
      <c r="C103" s="320"/>
      <c r="D103" s="320"/>
      <c r="E103" s="269"/>
      <c r="F103" s="40">
        <v>2</v>
      </c>
      <c r="G103" s="60">
        <v>44</v>
      </c>
      <c r="H103" s="72">
        <v>0</v>
      </c>
      <c r="I103" s="72">
        <v>0</v>
      </c>
      <c r="J103" s="72">
        <v>0</v>
      </c>
      <c r="K103" s="72">
        <v>0</v>
      </c>
      <c r="L103" s="72">
        <v>0</v>
      </c>
      <c r="M103" s="72">
        <v>0</v>
      </c>
      <c r="N103" s="72">
        <v>0</v>
      </c>
      <c r="O103" s="72">
        <v>0</v>
      </c>
      <c r="P103" s="72">
        <v>0</v>
      </c>
      <c r="Q103" s="72">
        <v>0</v>
      </c>
      <c r="R103" s="72">
        <v>0</v>
      </c>
      <c r="S103" s="72">
        <v>0</v>
      </c>
      <c r="T103" s="72">
        <v>0</v>
      </c>
      <c r="U103" s="72">
        <v>0</v>
      </c>
      <c r="V103" s="72">
        <v>0</v>
      </c>
      <c r="W103" s="72">
        <v>0</v>
      </c>
      <c r="X103" s="72">
        <v>0</v>
      </c>
      <c r="Y103" s="72">
        <v>0</v>
      </c>
      <c r="Z103" s="72">
        <v>0</v>
      </c>
      <c r="AA103" s="72">
        <v>0</v>
      </c>
      <c r="AB103" s="72">
        <v>0</v>
      </c>
      <c r="AC103" s="72">
        <v>0</v>
      </c>
      <c r="AD103" s="75">
        <v>0</v>
      </c>
      <c r="AE103" s="72">
        <v>0</v>
      </c>
      <c r="AF103" s="72">
        <v>0</v>
      </c>
      <c r="AG103" s="72">
        <v>0</v>
      </c>
      <c r="AH103" s="72">
        <v>0</v>
      </c>
      <c r="AI103" s="72">
        <v>0</v>
      </c>
      <c r="AJ103" s="72">
        <v>0</v>
      </c>
      <c r="AK103" s="72">
        <f t="shared" si="2"/>
        <v>0</v>
      </c>
      <c r="AM103" s="86">
        <v>0</v>
      </c>
      <c r="AN103" s="92">
        <v>0</v>
      </c>
      <c r="AO103" s="92">
        <f t="shared" si="3"/>
        <v>0</v>
      </c>
      <c r="AP103" s="100"/>
      <c r="AQ103" s="20">
        <f>AK103+AO103</f>
        <v>0</v>
      </c>
    </row>
    <row r="104" spans="1:43">
      <c r="A104" s="268" t="s">
        <v>543</v>
      </c>
      <c r="B104" s="269"/>
      <c r="C104" s="316" t="s">
        <v>399</v>
      </c>
      <c r="D104" s="266"/>
      <c r="E104" s="266"/>
      <c r="F104" s="40">
        <v>2</v>
      </c>
      <c r="G104" s="60">
        <v>45</v>
      </c>
      <c r="H104" s="72">
        <v>0</v>
      </c>
      <c r="I104" s="72">
        <v>0</v>
      </c>
      <c r="J104" s="72">
        <v>0</v>
      </c>
      <c r="K104" s="72">
        <v>0</v>
      </c>
      <c r="L104" s="72">
        <v>0</v>
      </c>
      <c r="M104" s="72">
        <v>0</v>
      </c>
      <c r="N104" s="72">
        <v>0</v>
      </c>
      <c r="O104" s="72">
        <v>0</v>
      </c>
      <c r="P104" s="72">
        <v>0</v>
      </c>
      <c r="Q104" s="72">
        <v>0</v>
      </c>
      <c r="R104" s="72">
        <v>0</v>
      </c>
      <c r="S104" s="72">
        <v>0</v>
      </c>
      <c r="T104" s="72">
        <v>0</v>
      </c>
      <c r="U104" s="72">
        <v>0</v>
      </c>
      <c r="V104" s="72">
        <v>0</v>
      </c>
      <c r="W104" s="72">
        <v>0</v>
      </c>
      <c r="X104" s="72">
        <v>0</v>
      </c>
      <c r="Y104" s="72">
        <v>0</v>
      </c>
      <c r="Z104" s="72">
        <v>0</v>
      </c>
      <c r="AA104" s="72">
        <v>0</v>
      </c>
      <c r="AB104" s="72">
        <v>0</v>
      </c>
      <c r="AC104" s="72">
        <v>0</v>
      </c>
      <c r="AD104" s="75">
        <v>0</v>
      </c>
      <c r="AE104" s="72">
        <v>0</v>
      </c>
      <c r="AF104" s="72">
        <v>0</v>
      </c>
      <c r="AG104" s="72">
        <v>0</v>
      </c>
      <c r="AH104" s="72">
        <v>0</v>
      </c>
      <c r="AI104" s="72">
        <v>0</v>
      </c>
      <c r="AJ104" s="72">
        <v>0</v>
      </c>
      <c r="AK104" s="72">
        <f t="shared" si="2"/>
        <v>0</v>
      </c>
      <c r="AM104" s="86">
        <v>0</v>
      </c>
      <c r="AN104" s="92">
        <v>0</v>
      </c>
      <c r="AO104" s="92">
        <f t="shared" si="3"/>
        <v>0</v>
      </c>
      <c r="AP104" s="100"/>
      <c r="AQ104" s="20">
        <f>AK104+AO104</f>
        <v>0</v>
      </c>
    </row>
    <row r="105" spans="1:43" ht="13.5" customHeight="1">
      <c r="A105" s="270"/>
      <c r="B105" s="271"/>
      <c r="C105" s="317" t="s">
        <v>400</v>
      </c>
      <c r="D105" s="277" t="s">
        <v>401</v>
      </c>
      <c r="E105" s="278"/>
      <c r="F105" s="40">
        <v>2</v>
      </c>
      <c r="G105" s="60">
        <v>46</v>
      </c>
      <c r="H105" s="72">
        <v>0</v>
      </c>
      <c r="I105" s="72">
        <v>0</v>
      </c>
      <c r="J105" s="72">
        <v>0</v>
      </c>
      <c r="K105" s="72">
        <v>0</v>
      </c>
      <c r="L105" s="72">
        <v>0</v>
      </c>
      <c r="M105" s="72">
        <v>0</v>
      </c>
      <c r="N105" s="72">
        <v>0</v>
      </c>
      <c r="O105" s="72">
        <v>0</v>
      </c>
      <c r="P105" s="72">
        <v>0</v>
      </c>
      <c r="Q105" s="72">
        <v>0</v>
      </c>
      <c r="R105" s="72">
        <v>0</v>
      </c>
      <c r="S105" s="72">
        <v>0</v>
      </c>
      <c r="T105" s="72">
        <v>0</v>
      </c>
      <c r="U105" s="72">
        <v>0</v>
      </c>
      <c r="V105" s="72">
        <v>0</v>
      </c>
      <c r="W105" s="72">
        <v>0</v>
      </c>
      <c r="X105" s="72">
        <v>0</v>
      </c>
      <c r="Y105" s="72">
        <v>0</v>
      </c>
      <c r="Z105" s="72">
        <v>0</v>
      </c>
      <c r="AA105" s="72">
        <v>0</v>
      </c>
      <c r="AB105" s="72">
        <v>0</v>
      </c>
      <c r="AC105" s="72">
        <v>0</v>
      </c>
      <c r="AD105" s="75">
        <v>0</v>
      </c>
      <c r="AE105" s="72">
        <v>0</v>
      </c>
      <c r="AF105" s="72">
        <v>0</v>
      </c>
      <c r="AG105" s="72">
        <v>0</v>
      </c>
      <c r="AH105" s="72">
        <v>0</v>
      </c>
      <c r="AI105" s="72">
        <v>0</v>
      </c>
      <c r="AJ105" s="72">
        <v>0</v>
      </c>
      <c r="AK105" s="72">
        <f t="shared" si="2"/>
        <v>0</v>
      </c>
      <c r="AM105" s="86">
        <v>0</v>
      </c>
      <c r="AN105" s="92">
        <v>0</v>
      </c>
      <c r="AO105" s="92">
        <f t="shared" si="3"/>
        <v>0</v>
      </c>
      <c r="AP105" s="100"/>
      <c r="AQ105" s="20">
        <f>AK105+AO105</f>
        <v>0</v>
      </c>
    </row>
    <row r="106" spans="1:43">
      <c r="A106" s="270"/>
      <c r="B106" s="271"/>
      <c r="C106" s="318"/>
      <c r="D106" s="316" t="s">
        <v>402</v>
      </c>
      <c r="E106" s="266"/>
      <c r="F106" s="40">
        <v>2</v>
      </c>
      <c r="G106" s="60">
        <v>47</v>
      </c>
      <c r="H106" s="72">
        <v>0</v>
      </c>
      <c r="I106" s="72">
        <v>0</v>
      </c>
      <c r="J106" s="72">
        <v>0</v>
      </c>
      <c r="K106" s="72">
        <v>0</v>
      </c>
      <c r="L106" s="72">
        <v>0</v>
      </c>
      <c r="M106" s="72">
        <v>0</v>
      </c>
      <c r="N106" s="72">
        <v>0</v>
      </c>
      <c r="O106" s="72">
        <v>0</v>
      </c>
      <c r="P106" s="72">
        <v>0</v>
      </c>
      <c r="Q106" s="72">
        <v>0</v>
      </c>
      <c r="R106" s="72">
        <v>0</v>
      </c>
      <c r="S106" s="72">
        <v>0</v>
      </c>
      <c r="T106" s="72">
        <v>0</v>
      </c>
      <c r="U106" s="72">
        <v>0</v>
      </c>
      <c r="V106" s="72">
        <v>0</v>
      </c>
      <c r="W106" s="72">
        <v>0</v>
      </c>
      <c r="X106" s="72">
        <v>0</v>
      </c>
      <c r="Y106" s="72">
        <v>0</v>
      </c>
      <c r="Z106" s="72">
        <v>0</v>
      </c>
      <c r="AA106" s="72">
        <v>0</v>
      </c>
      <c r="AB106" s="72">
        <v>0</v>
      </c>
      <c r="AC106" s="72">
        <v>0</v>
      </c>
      <c r="AD106" s="75">
        <v>0</v>
      </c>
      <c r="AE106" s="72">
        <v>0</v>
      </c>
      <c r="AF106" s="72">
        <v>0</v>
      </c>
      <c r="AG106" s="72">
        <v>0</v>
      </c>
      <c r="AH106" s="72">
        <v>0</v>
      </c>
      <c r="AI106" s="72">
        <v>0</v>
      </c>
      <c r="AJ106" s="72">
        <v>0</v>
      </c>
      <c r="AK106" s="72">
        <f t="shared" si="2"/>
        <v>0</v>
      </c>
      <c r="AM106" s="86">
        <v>0</v>
      </c>
      <c r="AN106" s="92">
        <v>0</v>
      </c>
      <c r="AO106" s="92">
        <f t="shared" si="3"/>
        <v>0</v>
      </c>
      <c r="AP106" s="100"/>
      <c r="AQ106" s="20">
        <f>AK106+AO106</f>
        <v>0</v>
      </c>
    </row>
    <row r="107" spans="1:43">
      <c r="A107" s="270"/>
      <c r="B107" s="271"/>
      <c r="C107" s="318"/>
      <c r="D107" s="277" t="s">
        <v>403</v>
      </c>
      <c r="E107" s="278"/>
      <c r="F107" s="40">
        <v>2</v>
      </c>
      <c r="G107" s="60">
        <v>48</v>
      </c>
      <c r="H107" s="72">
        <v>0</v>
      </c>
      <c r="I107" s="72">
        <v>0</v>
      </c>
      <c r="J107" s="72">
        <v>0</v>
      </c>
      <c r="K107" s="72">
        <v>0</v>
      </c>
      <c r="L107" s="72">
        <v>0</v>
      </c>
      <c r="M107" s="72">
        <v>0</v>
      </c>
      <c r="N107" s="72">
        <v>0</v>
      </c>
      <c r="O107" s="72">
        <v>0</v>
      </c>
      <c r="P107" s="72">
        <v>0</v>
      </c>
      <c r="Q107" s="72">
        <v>0</v>
      </c>
      <c r="R107" s="72">
        <v>0</v>
      </c>
      <c r="S107" s="72">
        <v>0</v>
      </c>
      <c r="T107" s="72">
        <v>0</v>
      </c>
      <c r="U107" s="72">
        <v>0</v>
      </c>
      <c r="V107" s="72">
        <v>0</v>
      </c>
      <c r="W107" s="72">
        <v>0</v>
      </c>
      <c r="X107" s="72">
        <v>0</v>
      </c>
      <c r="Y107" s="72">
        <v>0</v>
      </c>
      <c r="Z107" s="72">
        <v>0</v>
      </c>
      <c r="AA107" s="72">
        <v>0</v>
      </c>
      <c r="AB107" s="72">
        <v>0</v>
      </c>
      <c r="AC107" s="72">
        <v>0</v>
      </c>
      <c r="AD107" s="75">
        <v>0</v>
      </c>
      <c r="AE107" s="72">
        <v>0</v>
      </c>
      <c r="AF107" s="72">
        <v>0</v>
      </c>
      <c r="AG107" s="72">
        <v>0</v>
      </c>
      <c r="AH107" s="72">
        <v>0</v>
      </c>
      <c r="AI107" s="72">
        <v>0</v>
      </c>
      <c r="AJ107" s="72">
        <v>0</v>
      </c>
      <c r="AK107" s="72">
        <f t="shared" si="2"/>
        <v>0</v>
      </c>
      <c r="AM107" s="86">
        <v>0</v>
      </c>
      <c r="AN107" s="92">
        <v>0</v>
      </c>
      <c r="AO107" s="92">
        <f t="shared" si="3"/>
        <v>0</v>
      </c>
      <c r="AP107" s="100"/>
      <c r="AQ107" s="20">
        <f>AK107+AO107</f>
        <v>0</v>
      </c>
    </row>
    <row r="108" spans="1:43">
      <c r="A108" s="270"/>
      <c r="B108" s="271"/>
      <c r="C108" s="319"/>
      <c r="D108" s="277" t="s">
        <v>10</v>
      </c>
      <c r="E108" s="278"/>
      <c r="F108" s="40">
        <v>2</v>
      </c>
      <c r="G108" s="60">
        <v>49</v>
      </c>
      <c r="H108" s="72">
        <v>0</v>
      </c>
      <c r="I108" s="72">
        <v>0</v>
      </c>
      <c r="J108" s="72">
        <v>0</v>
      </c>
      <c r="K108" s="72">
        <v>0</v>
      </c>
      <c r="L108" s="72">
        <v>0</v>
      </c>
      <c r="M108" s="72">
        <v>0</v>
      </c>
      <c r="N108" s="72">
        <v>0</v>
      </c>
      <c r="O108" s="72">
        <v>0</v>
      </c>
      <c r="P108" s="72">
        <v>0</v>
      </c>
      <c r="Q108" s="72">
        <v>0</v>
      </c>
      <c r="R108" s="72">
        <v>0</v>
      </c>
      <c r="S108" s="72">
        <v>0</v>
      </c>
      <c r="T108" s="72">
        <v>0</v>
      </c>
      <c r="U108" s="72">
        <v>0</v>
      </c>
      <c r="V108" s="72">
        <v>0</v>
      </c>
      <c r="W108" s="72">
        <v>0</v>
      </c>
      <c r="X108" s="72">
        <v>0</v>
      </c>
      <c r="Y108" s="72">
        <v>0</v>
      </c>
      <c r="Z108" s="72">
        <v>0</v>
      </c>
      <c r="AA108" s="72">
        <v>0</v>
      </c>
      <c r="AB108" s="72">
        <v>0</v>
      </c>
      <c r="AC108" s="72">
        <v>0</v>
      </c>
      <c r="AD108" s="75">
        <v>0</v>
      </c>
      <c r="AE108" s="72">
        <v>0</v>
      </c>
      <c r="AF108" s="72">
        <v>0</v>
      </c>
      <c r="AG108" s="72">
        <v>0</v>
      </c>
      <c r="AH108" s="72">
        <v>0</v>
      </c>
      <c r="AI108" s="72">
        <v>0</v>
      </c>
      <c r="AJ108" s="72">
        <v>0</v>
      </c>
      <c r="AK108" s="72">
        <f t="shared" si="2"/>
        <v>0</v>
      </c>
      <c r="AM108" s="86">
        <v>0</v>
      </c>
      <c r="AN108" s="92">
        <v>0</v>
      </c>
      <c r="AO108" s="92">
        <f t="shared" si="3"/>
        <v>0</v>
      </c>
      <c r="AP108" s="100"/>
      <c r="AQ108" s="20">
        <f>AK108+AO108</f>
        <v>0</v>
      </c>
    </row>
    <row r="109" spans="1:43">
      <c r="A109" s="270"/>
      <c r="B109" s="271"/>
      <c r="C109" s="262" t="s">
        <v>537</v>
      </c>
      <c r="D109" s="264" t="s">
        <v>538</v>
      </c>
      <c r="E109" s="265"/>
      <c r="F109" s="40">
        <v>2</v>
      </c>
      <c r="G109" s="60">
        <v>50</v>
      </c>
      <c r="H109" s="72">
        <v>0</v>
      </c>
      <c r="I109" s="72">
        <v>0</v>
      </c>
      <c r="J109" s="72">
        <v>0</v>
      </c>
      <c r="K109" s="72">
        <v>0</v>
      </c>
      <c r="L109" s="72">
        <v>0</v>
      </c>
      <c r="M109" s="72">
        <v>0</v>
      </c>
      <c r="N109" s="72">
        <v>0</v>
      </c>
      <c r="O109" s="72">
        <v>0</v>
      </c>
      <c r="P109" s="72">
        <v>0</v>
      </c>
      <c r="Q109" s="72">
        <v>0</v>
      </c>
      <c r="R109" s="72">
        <v>0</v>
      </c>
      <c r="S109" s="72">
        <v>0</v>
      </c>
      <c r="T109" s="72">
        <v>0</v>
      </c>
      <c r="U109" s="72">
        <v>0</v>
      </c>
      <c r="V109" s="72">
        <v>0</v>
      </c>
      <c r="W109" s="72">
        <v>0</v>
      </c>
      <c r="X109" s="72">
        <v>0</v>
      </c>
      <c r="Y109" s="72">
        <v>0</v>
      </c>
      <c r="Z109" s="72">
        <v>0</v>
      </c>
      <c r="AA109" s="72">
        <v>0</v>
      </c>
      <c r="AB109" s="72">
        <v>0</v>
      </c>
      <c r="AC109" s="72">
        <v>0</v>
      </c>
      <c r="AD109" s="75">
        <v>0</v>
      </c>
      <c r="AE109" s="72">
        <v>0</v>
      </c>
      <c r="AF109" s="72">
        <v>0</v>
      </c>
      <c r="AG109" s="72">
        <v>0</v>
      </c>
      <c r="AH109" s="72">
        <v>0</v>
      </c>
      <c r="AI109" s="72">
        <v>0</v>
      </c>
      <c r="AJ109" s="72">
        <v>0</v>
      </c>
      <c r="AK109" s="72">
        <f t="shared" si="2"/>
        <v>0</v>
      </c>
      <c r="AM109" s="86">
        <v>0</v>
      </c>
      <c r="AN109" s="92">
        <v>0</v>
      </c>
      <c r="AO109" s="92">
        <f t="shared" si="3"/>
        <v>0</v>
      </c>
      <c r="AP109" s="100"/>
      <c r="AQ109" s="20">
        <f>AK109+AO109</f>
        <v>0</v>
      </c>
    </row>
    <row r="110" spans="1:43">
      <c r="A110" s="272"/>
      <c r="B110" s="273"/>
      <c r="C110" s="263"/>
      <c r="D110" s="264" t="s">
        <v>539</v>
      </c>
      <c r="E110" s="265"/>
      <c r="F110" s="40">
        <v>2</v>
      </c>
      <c r="G110" s="60">
        <v>51</v>
      </c>
      <c r="H110" s="72">
        <v>0</v>
      </c>
      <c r="I110" s="72">
        <v>0</v>
      </c>
      <c r="J110" s="72">
        <v>0</v>
      </c>
      <c r="K110" s="72">
        <v>0</v>
      </c>
      <c r="L110" s="72">
        <v>0</v>
      </c>
      <c r="M110" s="72">
        <v>0</v>
      </c>
      <c r="N110" s="72">
        <v>0</v>
      </c>
      <c r="O110" s="72">
        <v>0</v>
      </c>
      <c r="P110" s="72">
        <v>0</v>
      </c>
      <c r="Q110" s="72">
        <v>0</v>
      </c>
      <c r="R110" s="72">
        <v>0</v>
      </c>
      <c r="S110" s="72">
        <v>0</v>
      </c>
      <c r="T110" s="72">
        <v>0</v>
      </c>
      <c r="U110" s="72">
        <v>0</v>
      </c>
      <c r="V110" s="72">
        <v>0</v>
      </c>
      <c r="W110" s="72">
        <v>0</v>
      </c>
      <c r="X110" s="72">
        <v>0</v>
      </c>
      <c r="Y110" s="72">
        <v>0</v>
      </c>
      <c r="Z110" s="72">
        <v>0</v>
      </c>
      <c r="AA110" s="72">
        <v>0</v>
      </c>
      <c r="AB110" s="72">
        <v>0</v>
      </c>
      <c r="AC110" s="72">
        <v>0</v>
      </c>
      <c r="AD110" s="75">
        <v>0</v>
      </c>
      <c r="AE110" s="72">
        <v>0</v>
      </c>
      <c r="AF110" s="72">
        <v>0</v>
      </c>
      <c r="AG110" s="72">
        <v>0</v>
      </c>
      <c r="AH110" s="72">
        <v>0</v>
      </c>
      <c r="AI110" s="72">
        <v>0</v>
      </c>
      <c r="AJ110" s="72">
        <v>0</v>
      </c>
      <c r="AK110" s="72">
        <f t="shared" si="2"/>
        <v>0</v>
      </c>
      <c r="AM110" s="86">
        <v>0</v>
      </c>
      <c r="AN110" s="92">
        <v>0</v>
      </c>
      <c r="AO110" s="92">
        <f t="shared" si="3"/>
        <v>0</v>
      </c>
      <c r="AP110" s="100"/>
      <c r="AQ110" s="20">
        <f>AK110+AO110</f>
        <v>0</v>
      </c>
    </row>
    <row r="111" spans="1:43">
      <c r="A111" s="53"/>
      <c r="B111" s="54"/>
      <c r="C111" s="55"/>
      <c r="D111" s="55"/>
      <c r="E111" s="55"/>
      <c r="F111" s="40">
        <v>2</v>
      </c>
      <c r="G111" s="60">
        <v>52</v>
      </c>
      <c r="H111" s="72">
        <v>0</v>
      </c>
      <c r="I111" s="72">
        <v>0</v>
      </c>
      <c r="J111" s="72">
        <v>0</v>
      </c>
      <c r="K111" s="72">
        <v>0</v>
      </c>
      <c r="L111" s="72">
        <v>0</v>
      </c>
      <c r="M111" s="72">
        <v>0</v>
      </c>
      <c r="N111" s="72">
        <v>0</v>
      </c>
      <c r="O111" s="72">
        <v>0</v>
      </c>
      <c r="P111" s="72">
        <v>0</v>
      </c>
      <c r="Q111" s="72">
        <v>0</v>
      </c>
      <c r="R111" s="72">
        <v>0</v>
      </c>
      <c r="S111" s="72">
        <v>0</v>
      </c>
      <c r="T111" s="72">
        <v>0</v>
      </c>
      <c r="U111" s="72">
        <v>0</v>
      </c>
      <c r="V111" s="72">
        <v>0</v>
      </c>
      <c r="W111" s="72">
        <v>0</v>
      </c>
      <c r="X111" s="72">
        <v>0</v>
      </c>
      <c r="Y111" s="72">
        <v>0</v>
      </c>
      <c r="Z111" s="72">
        <v>0</v>
      </c>
      <c r="AA111" s="72">
        <v>0</v>
      </c>
      <c r="AB111" s="72">
        <v>0</v>
      </c>
      <c r="AC111" s="72">
        <v>0</v>
      </c>
      <c r="AD111" s="75">
        <v>0</v>
      </c>
      <c r="AE111" s="72">
        <v>0</v>
      </c>
      <c r="AF111" s="72">
        <v>0</v>
      </c>
      <c r="AG111" s="72">
        <v>0</v>
      </c>
      <c r="AH111" s="72">
        <v>0</v>
      </c>
      <c r="AI111" s="72">
        <v>0</v>
      </c>
      <c r="AJ111" s="72">
        <v>0</v>
      </c>
      <c r="AK111" s="72">
        <f t="shared" si="2"/>
        <v>0</v>
      </c>
      <c r="AM111" s="86">
        <v>0</v>
      </c>
      <c r="AN111" s="92">
        <v>0</v>
      </c>
      <c r="AO111" s="92">
        <f t="shared" si="3"/>
        <v>0</v>
      </c>
      <c r="AP111" s="100"/>
      <c r="AQ111" s="20">
        <f>AK111+AO111</f>
        <v>0</v>
      </c>
    </row>
    <row r="112" spans="1:43" ht="24.75" customHeight="1">
      <c r="A112" s="268" t="s">
        <v>152</v>
      </c>
      <c r="B112" s="269"/>
      <c r="C112" s="56" t="s">
        <v>492</v>
      </c>
      <c r="D112" s="56"/>
      <c r="E112" s="57"/>
      <c r="F112" s="40">
        <v>2</v>
      </c>
      <c r="G112" s="60">
        <v>53</v>
      </c>
      <c r="H112" s="72">
        <v>1903389</v>
      </c>
      <c r="I112" s="72">
        <v>74885</v>
      </c>
      <c r="J112" s="72">
        <v>75716</v>
      </c>
      <c r="K112" s="72">
        <v>256569</v>
      </c>
      <c r="L112" s="72">
        <v>46560</v>
      </c>
      <c r="M112" s="72">
        <v>223017</v>
      </c>
      <c r="N112" s="72">
        <v>233380</v>
      </c>
      <c r="O112" s="72">
        <v>206268</v>
      </c>
      <c r="P112" s="72">
        <v>101775</v>
      </c>
      <c r="Q112" s="72">
        <v>261390</v>
      </c>
      <c r="R112" s="72">
        <v>301942</v>
      </c>
      <c r="S112" s="72">
        <v>148722</v>
      </c>
      <c r="T112" s="72">
        <v>880131</v>
      </c>
      <c r="U112" s="72">
        <v>147831</v>
      </c>
      <c r="V112" s="72">
        <v>64603</v>
      </c>
      <c r="W112" s="72">
        <v>38250</v>
      </c>
      <c r="X112" s="72">
        <v>8986</v>
      </c>
      <c r="Y112" s="72">
        <v>120101</v>
      </c>
      <c r="Z112" s="72">
        <v>145458</v>
      </c>
      <c r="AA112" s="72">
        <v>52415</v>
      </c>
      <c r="AB112" s="72">
        <v>176312</v>
      </c>
      <c r="AC112" s="72">
        <v>41025</v>
      </c>
      <c r="AD112" s="75">
        <v>126001</v>
      </c>
      <c r="AE112" s="72">
        <v>47345</v>
      </c>
      <c r="AF112" s="72">
        <v>0</v>
      </c>
      <c r="AG112" s="72">
        <v>165834</v>
      </c>
      <c r="AH112" s="72">
        <v>46851</v>
      </c>
      <c r="AI112" s="72">
        <v>23874</v>
      </c>
      <c r="AJ112" s="72">
        <v>223269</v>
      </c>
      <c r="AK112" s="72">
        <f t="shared" si="2"/>
        <v>6141899</v>
      </c>
      <c r="AM112" s="86">
        <v>0</v>
      </c>
      <c r="AN112" s="92">
        <v>0</v>
      </c>
      <c r="AO112" s="92">
        <f t="shared" si="3"/>
        <v>0</v>
      </c>
      <c r="AP112" s="100"/>
      <c r="AQ112" s="20">
        <f>AK112+AO112</f>
        <v>6141899</v>
      </c>
    </row>
    <row r="113" spans="1:43">
      <c r="A113" s="270"/>
      <c r="B113" s="271"/>
      <c r="C113" s="274" t="s">
        <v>400</v>
      </c>
      <c r="D113" s="277" t="s">
        <v>297</v>
      </c>
      <c r="E113" s="278"/>
      <c r="F113" s="40">
        <v>2</v>
      </c>
      <c r="G113" s="60">
        <v>54</v>
      </c>
      <c r="H113" s="72">
        <v>0</v>
      </c>
      <c r="I113" s="72">
        <v>0</v>
      </c>
      <c r="J113" s="72">
        <v>0</v>
      </c>
      <c r="K113" s="72">
        <v>0</v>
      </c>
      <c r="L113" s="72">
        <v>0</v>
      </c>
      <c r="M113" s="72">
        <v>0</v>
      </c>
      <c r="N113" s="72">
        <v>0</v>
      </c>
      <c r="O113" s="72">
        <v>11461</v>
      </c>
      <c r="P113" s="72">
        <v>0</v>
      </c>
      <c r="Q113" s="72">
        <v>0</v>
      </c>
      <c r="R113" s="72">
        <v>0</v>
      </c>
      <c r="S113" s="72">
        <v>0</v>
      </c>
      <c r="T113" s="72">
        <v>0</v>
      </c>
      <c r="U113" s="72">
        <v>0</v>
      </c>
      <c r="V113" s="72">
        <v>0</v>
      </c>
      <c r="W113" s="72">
        <v>0</v>
      </c>
      <c r="X113" s="72">
        <v>0</v>
      </c>
      <c r="Y113" s="72">
        <v>0</v>
      </c>
      <c r="Z113" s="72">
        <v>0</v>
      </c>
      <c r="AA113" s="72">
        <v>0</v>
      </c>
      <c r="AB113" s="72">
        <v>0</v>
      </c>
      <c r="AC113" s="72">
        <v>0</v>
      </c>
      <c r="AD113" s="75">
        <v>0</v>
      </c>
      <c r="AE113" s="72">
        <v>0</v>
      </c>
      <c r="AF113" s="72">
        <v>0</v>
      </c>
      <c r="AG113" s="72">
        <v>0</v>
      </c>
      <c r="AH113" s="72">
        <v>0</v>
      </c>
      <c r="AI113" s="72">
        <v>0</v>
      </c>
      <c r="AJ113" s="72">
        <v>0</v>
      </c>
      <c r="AK113" s="72">
        <f t="shared" si="2"/>
        <v>11461</v>
      </c>
      <c r="AM113" s="86">
        <v>0</v>
      </c>
      <c r="AN113" s="92">
        <v>0</v>
      </c>
      <c r="AO113" s="92">
        <f t="shared" si="3"/>
        <v>0</v>
      </c>
      <c r="AP113" s="100"/>
      <c r="AQ113" s="20">
        <f>AK113+AO113</f>
        <v>11461</v>
      </c>
    </row>
    <row r="114" spans="1:43">
      <c r="A114" s="270"/>
      <c r="B114" s="271"/>
      <c r="C114" s="275"/>
      <c r="D114" s="316" t="s">
        <v>296</v>
      </c>
      <c r="E114" s="266"/>
      <c r="F114" s="40">
        <v>2</v>
      </c>
      <c r="G114" s="60">
        <v>55</v>
      </c>
      <c r="H114" s="72">
        <v>0</v>
      </c>
      <c r="I114" s="72">
        <v>0</v>
      </c>
      <c r="J114" s="72">
        <v>0</v>
      </c>
      <c r="K114" s="72">
        <v>0</v>
      </c>
      <c r="L114" s="72">
        <v>0</v>
      </c>
      <c r="M114" s="72">
        <v>0</v>
      </c>
      <c r="N114" s="72">
        <v>51710</v>
      </c>
      <c r="O114" s="72">
        <v>0</v>
      </c>
      <c r="P114" s="72">
        <v>0</v>
      </c>
      <c r="Q114" s="72">
        <v>2170</v>
      </c>
      <c r="R114" s="72">
        <v>0</v>
      </c>
      <c r="S114" s="72">
        <v>4310</v>
      </c>
      <c r="T114" s="72">
        <v>111214</v>
      </c>
      <c r="U114" s="72">
        <v>0</v>
      </c>
      <c r="V114" s="72">
        <v>0</v>
      </c>
      <c r="W114" s="72">
        <v>2021</v>
      </c>
      <c r="X114" s="72">
        <v>0</v>
      </c>
      <c r="Y114" s="72">
        <v>0</v>
      </c>
      <c r="Z114" s="72">
        <v>0</v>
      </c>
      <c r="AA114" s="72">
        <v>0</v>
      </c>
      <c r="AB114" s="72">
        <v>74341</v>
      </c>
      <c r="AC114" s="72">
        <v>4032</v>
      </c>
      <c r="AD114" s="75">
        <v>0</v>
      </c>
      <c r="AE114" s="72">
        <v>0</v>
      </c>
      <c r="AF114" s="72">
        <v>0</v>
      </c>
      <c r="AG114" s="72">
        <v>37410</v>
      </c>
      <c r="AH114" s="72">
        <v>0</v>
      </c>
      <c r="AI114" s="72">
        <v>0</v>
      </c>
      <c r="AJ114" s="72">
        <v>0</v>
      </c>
      <c r="AK114" s="72">
        <f t="shared" si="2"/>
        <v>287208</v>
      </c>
      <c r="AM114" s="86">
        <v>0</v>
      </c>
      <c r="AN114" s="92">
        <v>0</v>
      </c>
      <c r="AO114" s="92">
        <f t="shared" si="3"/>
        <v>0</v>
      </c>
      <c r="AP114" s="100"/>
      <c r="AQ114" s="20">
        <f>AK114+AO114</f>
        <v>287208</v>
      </c>
    </row>
    <row r="115" spans="1:43">
      <c r="A115" s="270"/>
      <c r="B115" s="271"/>
      <c r="C115" s="275"/>
      <c r="D115" s="277" t="s">
        <v>298</v>
      </c>
      <c r="E115" s="278"/>
      <c r="F115" s="40">
        <v>2</v>
      </c>
      <c r="G115" s="60">
        <v>56</v>
      </c>
      <c r="H115" s="72">
        <v>0</v>
      </c>
      <c r="I115" s="72">
        <v>0</v>
      </c>
      <c r="J115" s="72">
        <v>0</v>
      </c>
      <c r="K115" s="72">
        <v>0</v>
      </c>
      <c r="L115" s="72">
        <v>0</v>
      </c>
      <c r="M115" s="72">
        <v>0</v>
      </c>
      <c r="N115" s="72">
        <v>0</v>
      </c>
      <c r="O115" s="72">
        <v>0</v>
      </c>
      <c r="P115" s="72">
        <v>0</v>
      </c>
      <c r="Q115" s="72">
        <v>0</v>
      </c>
      <c r="R115" s="72">
        <v>0</v>
      </c>
      <c r="S115" s="72">
        <v>0</v>
      </c>
      <c r="T115" s="72">
        <v>0</v>
      </c>
      <c r="U115" s="72">
        <v>0</v>
      </c>
      <c r="V115" s="72">
        <v>0</v>
      </c>
      <c r="W115" s="72">
        <v>0</v>
      </c>
      <c r="X115" s="72">
        <v>0</v>
      </c>
      <c r="Y115" s="72">
        <v>0</v>
      </c>
      <c r="Z115" s="72">
        <v>0</v>
      </c>
      <c r="AA115" s="72">
        <v>0</v>
      </c>
      <c r="AB115" s="72">
        <v>0</v>
      </c>
      <c r="AC115" s="72">
        <v>0</v>
      </c>
      <c r="AD115" s="75">
        <v>2154</v>
      </c>
      <c r="AE115" s="72">
        <v>0</v>
      </c>
      <c r="AF115" s="72">
        <v>0</v>
      </c>
      <c r="AG115" s="72">
        <v>0</v>
      </c>
      <c r="AH115" s="72">
        <v>0</v>
      </c>
      <c r="AI115" s="72">
        <v>0</v>
      </c>
      <c r="AJ115" s="72">
        <v>0</v>
      </c>
      <c r="AK115" s="72">
        <f t="shared" si="2"/>
        <v>2154</v>
      </c>
      <c r="AM115" s="86">
        <v>0</v>
      </c>
      <c r="AN115" s="92">
        <v>0</v>
      </c>
      <c r="AO115" s="92">
        <f t="shared" si="3"/>
        <v>0</v>
      </c>
      <c r="AP115" s="100"/>
      <c r="AQ115" s="20">
        <f>AK115+AO115</f>
        <v>2154</v>
      </c>
    </row>
    <row r="116" spans="1:43">
      <c r="A116" s="270"/>
      <c r="B116" s="271"/>
      <c r="C116" s="275"/>
      <c r="D116" s="277" t="s">
        <v>420</v>
      </c>
      <c r="E116" s="278"/>
      <c r="F116" s="40">
        <v>2</v>
      </c>
      <c r="G116" s="60">
        <v>57</v>
      </c>
      <c r="H116" s="72">
        <v>0</v>
      </c>
      <c r="I116" s="72">
        <v>0</v>
      </c>
      <c r="J116" s="72">
        <v>0</v>
      </c>
      <c r="K116" s="72">
        <v>0</v>
      </c>
      <c r="L116" s="72">
        <v>0</v>
      </c>
      <c r="M116" s="72">
        <v>0</v>
      </c>
      <c r="N116" s="72">
        <v>0</v>
      </c>
      <c r="O116" s="72">
        <v>0</v>
      </c>
      <c r="P116" s="72">
        <v>0</v>
      </c>
      <c r="Q116" s="72">
        <v>0</v>
      </c>
      <c r="R116" s="72">
        <v>0</v>
      </c>
      <c r="S116" s="72">
        <v>0</v>
      </c>
      <c r="T116" s="72">
        <v>0</v>
      </c>
      <c r="U116" s="72">
        <v>0</v>
      </c>
      <c r="V116" s="72">
        <v>0</v>
      </c>
      <c r="W116" s="72">
        <v>0</v>
      </c>
      <c r="X116" s="72">
        <v>0</v>
      </c>
      <c r="Y116" s="72">
        <v>0</v>
      </c>
      <c r="Z116" s="72">
        <v>0</v>
      </c>
      <c r="AA116" s="72">
        <v>0</v>
      </c>
      <c r="AB116" s="72">
        <v>0</v>
      </c>
      <c r="AC116" s="72">
        <v>0</v>
      </c>
      <c r="AD116" s="75">
        <v>0</v>
      </c>
      <c r="AE116" s="72">
        <v>0</v>
      </c>
      <c r="AF116" s="72">
        <v>0</v>
      </c>
      <c r="AG116" s="72">
        <v>0</v>
      </c>
      <c r="AH116" s="72">
        <v>0</v>
      </c>
      <c r="AI116" s="72">
        <v>0</v>
      </c>
      <c r="AJ116" s="72">
        <v>0</v>
      </c>
      <c r="AK116" s="72">
        <f t="shared" si="2"/>
        <v>0</v>
      </c>
      <c r="AM116" s="86">
        <v>0</v>
      </c>
      <c r="AN116" s="92">
        <v>0</v>
      </c>
      <c r="AO116" s="92">
        <f t="shared" si="3"/>
        <v>0</v>
      </c>
      <c r="AP116" s="100"/>
      <c r="AQ116" s="20">
        <f>AK116+AO116</f>
        <v>0</v>
      </c>
    </row>
    <row r="117" spans="1:43">
      <c r="A117" s="270"/>
      <c r="B117" s="271"/>
      <c r="C117" s="275"/>
      <c r="D117" s="316" t="s">
        <v>299</v>
      </c>
      <c r="E117" s="266"/>
      <c r="F117" s="40">
        <v>2</v>
      </c>
      <c r="G117" s="60">
        <v>58</v>
      </c>
      <c r="H117" s="72">
        <v>6411</v>
      </c>
      <c r="I117" s="72">
        <v>0</v>
      </c>
      <c r="J117" s="72">
        <v>0</v>
      </c>
      <c r="K117" s="72">
        <v>0</v>
      </c>
      <c r="L117" s="72">
        <v>9216</v>
      </c>
      <c r="M117" s="72">
        <v>0</v>
      </c>
      <c r="N117" s="72">
        <v>0</v>
      </c>
      <c r="O117" s="72">
        <v>0</v>
      </c>
      <c r="P117" s="72">
        <v>1695</v>
      </c>
      <c r="Q117" s="72">
        <v>0</v>
      </c>
      <c r="R117" s="72">
        <v>0</v>
      </c>
      <c r="S117" s="72">
        <v>3578</v>
      </c>
      <c r="T117" s="72">
        <v>0</v>
      </c>
      <c r="U117" s="72">
        <v>0</v>
      </c>
      <c r="V117" s="72">
        <v>0</v>
      </c>
      <c r="W117" s="72">
        <v>0</v>
      </c>
      <c r="X117" s="72">
        <v>8986</v>
      </c>
      <c r="Y117" s="72">
        <v>0</v>
      </c>
      <c r="Z117" s="72">
        <v>0</v>
      </c>
      <c r="AA117" s="72">
        <v>720</v>
      </c>
      <c r="AB117" s="72">
        <v>2512</v>
      </c>
      <c r="AC117" s="72">
        <v>0</v>
      </c>
      <c r="AD117" s="75">
        <v>0</v>
      </c>
      <c r="AE117" s="72">
        <v>0</v>
      </c>
      <c r="AF117" s="72">
        <v>0</v>
      </c>
      <c r="AG117" s="72">
        <v>0</v>
      </c>
      <c r="AH117" s="72">
        <v>0</v>
      </c>
      <c r="AI117" s="72">
        <v>0</v>
      </c>
      <c r="AJ117" s="72">
        <v>0</v>
      </c>
      <c r="AK117" s="72">
        <f t="shared" si="2"/>
        <v>33118</v>
      </c>
      <c r="AM117" s="86">
        <v>0</v>
      </c>
      <c r="AN117" s="92">
        <v>0</v>
      </c>
      <c r="AO117" s="92">
        <f t="shared" si="3"/>
        <v>0</v>
      </c>
      <c r="AP117" s="100"/>
      <c r="AQ117" s="20">
        <f>AK117+AO117</f>
        <v>33118</v>
      </c>
    </row>
    <row r="118" spans="1:43">
      <c r="A118" s="270"/>
      <c r="B118" s="271"/>
      <c r="C118" s="276"/>
      <c r="D118" s="277" t="s">
        <v>540</v>
      </c>
      <c r="E118" s="278"/>
      <c r="F118" s="40">
        <v>2</v>
      </c>
      <c r="G118" s="60">
        <v>59</v>
      </c>
      <c r="H118" s="72">
        <v>0</v>
      </c>
      <c r="I118" s="72">
        <v>0</v>
      </c>
      <c r="J118" s="72">
        <v>0</v>
      </c>
      <c r="K118" s="72">
        <v>0</v>
      </c>
      <c r="L118" s="72">
        <v>0</v>
      </c>
      <c r="M118" s="72">
        <v>0</v>
      </c>
      <c r="N118" s="72">
        <v>0</v>
      </c>
      <c r="O118" s="72">
        <v>0</v>
      </c>
      <c r="P118" s="72">
        <v>0</v>
      </c>
      <c r="Q118" s="72">
        <v>0</v>
      </c>
      <c r="R118" s="72">
        <v>0</v>
      </c>
      <c r="S118" s="72">
        <v>0</v>
      </c>
      <c r="T118" s="72">
        <v>0</v>
      </c>
      <c r="U118" s="72">
        <v>0</v>
      </c>
      <c r="V118" s="72">
        <v>0</v>
      </c>
      <c r="W118" s="72">
        <v>2000</v>
      </c>
      <c r="X118" s="72">
        <v>0</v>
      </c>
      <c r="Y118" s="72">
        <v>0</v>
      </c>
      <c r="Z118" s="72">
        <v>0</v>
      </c>
      <c r="AA118" s="72">
        <v>0</v>
      </c>
      <c r="AB118" s="72">
        <v>0</v>
      </c>
      <c r="AC118" s="72">
        <v>0</v>
      </c>
      <c r="AD118" s="75">
        <v>0</v>
      </c>
      <c r="AE118" s="72">
        <v>0</v>
      </c>
      <c r="AF118" s="72">
        <v>0</v>
      </c>
      <c r="AG118" s="72">
        <v>0</v>
      </c>
      <c r="AH118" s="72">
        <v>0</v>
      </c>
      <c r="AI118" s="72">
        <v>0</v>
      </c>
      <c r="AJ118" s="72">
        <v>0</v>
      </c>
      <c r="AK118" s="72">
        <f t="shared" si="2"/>
        <v>2000</v>
      </c>
      <c r="AM118" s="86">
        <v>0</v>
      </c>
      <c r="AN118" s="92">
        <v>0</v>
      </c>
      <c r="AO118" s="92">
        <f t="shared" si="3"/>
        <v>0</v>
      </c>
      <c r="AP118" s="100"/>
      <c r="AQ118" s="20">
        <f>AK118+AO118</f>
        <v>2000</v>
      </c>
    </row>
    <row r="119" spans="1:43">
      <c r="A119" s="270"/>
      <c r="B119" s="271"/>
      <c r="C119" s="266" t="s">
        <v>541</v>
      </c>
      <c r="D119" s="266"/>
      <c r="E119" s="267"/>
      <c r="F119" s="40">
        <v>2</v>
      </c>
      <c r="G119" s="60">
        <v>60</v>
      </c>
      <c r="H119" s="72">
        <v>0</v>
      </c>
      <c r="I119" s="72">
        <v>0</v>
      </c>
      <c r="J119" s="72">
        <v>0</v>
      </c>
      <c r="K119" s="72">
        <v>0</v>
      </c>
      <c r="L119" s="72">
        <v>0</v>
      </c>
      <c r="M119" s="72">
        <v>0</v>
      </c>
      <c r="N119" s="72">
        <v>0</v>
      </c>
      <c r="O119" s="72">
        <v>0</v>
      </c>
      <c r="P119" s="72">
        <v>0</v>
      </c>
      <c r="Q119" s="72">
        <v>0</v>
      </c>
      <c r="R119" s="72">
        <v>56461</v>
      </c>
      <c r="S119" s="72">
        <v>4617</v>
      </c>
      <c r="T119" s="72">
        <v>0</v>
      </c>
      <c r="U119" s="72">
        <v>0</v>
      </c>
      <c r="V119" s="72">
        <v>0</v>
      </c>
      <c r="W119" s="72">
        <v>0</v>
      </c>
      <c r="X119" s="72">
        <v>0</v>
      </c>
      <c r="Y119" s="72">
        <v>0</v>
      </c>
      <c r="Z119" s="72">
        <v>0</v>
      </c>
      <c r="AA119" s="72">
        <v>0</v>
      </c>
      <c r="AB119" s="72">
        <v>0</v>
      </c>
      <c r="AC119" s="72">
        <v>0</v>
      </c>
      <c r="AD119" s="75">
        <v>0</v>
      </c>
      <c r="AE119" s="72">
        <v>0</v>
      </c>
      <c r="AF119" s="72">
        <v>0</v>
      </c>
      <c r="AG119" s="72">
        <v>0</v>
      </c>
      <c r="AH119" s="72">
        <v>0</v>
      </c>
      <c r="AI119" s="72">
        <v>0</v>
      </c>
      <c r="AJ119" s="72">
        <v>0</v>
      </c>
      <c r="AK119" s="72">
        <f t="shared" si="2"/>
        <v>61078</v>
      </c>
      <c r="AM119" s="86">
        <v>93238</v>
      </c>
      <c r="AN119" s="92">
        <v>825</v>
      </c>
      <c r="AO119" s="92">
        <f t="shared" si="3"/>
        <v>94063</v>
      </c>
      <c r="AP119" s="100"/>
      <c r="AQ119" s="20">
        <f>AK119+AO119</f>
        <v>155141</v>
      </c>
    </row>
    <row r="120" spans="1:43" ht="13.5" customHeight="1">
      <c r="A120" s="270"/>
      <c r="B120" s="271"/>
      <c r="C120" s="322" t="s">
        <v>150</v>
      </c>
      <c r="D120" s="323" t="s">
        <v>297</v>
      </c>
      <c r="E120" s="323"/>
      <c r="F120" s="60">
        <v>2</v>
      </c>
      <c r="G120" s="60">
        <v>61</v>
      </c>
      <c r="H120" s="72">
        <v>0</v>
      </c>
      <c r="I120" s="72">
        <v>0</v>
      </c>
      <c r="J120" s="72">
        <v>0</v>
      </c>
      <c r="K120" s="72">
        <v>0</v>
      </c>
      <c r="L120" s="72">
        <v>0</v>
      </c>
      <c r="M120" s="72">
        <v>0</v>
      </c>
      <c r="N120" s="72">
        <v>0</v>
      </c>
      <c r="O120" s="72">
        <v>0</v>
      </c>
      <c r="P120" s="72">
        <v>0</v>
      </c>
      <c r="Q120" s="72">
        <v>0</v>
      </c>
      <c r="R120" s="72">
        <v>0</v>
      </c>
      <c r="S120" s="72">
        <v>0</v>
      </c>
      <c r="T120" s="72">
        <v>0</v>
      </c>
      <c r="U120" s="72">
        <v>0</v>
      </c>
      <c r="V120" s="72">
        <v>0</v>
      </c>
      <c r="W120" s="72">
        <v>0</v>
      </c>
      <c r="X120" s="72">
        <v>0</v>
      </c>
      <c r="Y120" s="72">
        <v>0</v>
      </c>
      <c r="Z120" s="72">
        <v>0</v>
      </c>
      <c r="AA120" s="72">
        <v>0</v>
      </c>
      <c r="AB120" s="72">
        <v>0</v>
      </c>
      <c r="AC120" s="72">
        <v>0</v>
      </c>
      <c r="AD120" s="75">
        <v>0</v>
      </c>
      <c r="AE120" s="72">
        <v>0</v>
      </c>
      <c r="AF120" s="72">
        <v>0</v>
      </c>
      <c r="AG120" s="72">
        <v>0</v>
      </c>
      <c r="AH120" s="72">
        <v>0</v>
      </c>
      <c r="AI120" s="72">
        <v>0</v>
      </c>
      <c r="AJ120" s="72">
        <v>0</v>
      </c>
      <c r="AK120" s="72">
        <f t="shared" si="2"/>
        <v>0</v>
      </c>
      <c r="AM120" s="86">
        <v>243</v>
      </c>
      <c r="AN120" s="92">
        <v>0</v>
      </c>
      <c r="AO120" s="92">
        <f t="shared" si="3"/>
        <v>243</v>
      </c>
      <c r="AP120" s="100"/>
      <c r="AQ120" s="20">
        <f>AK120+AO120</f>
        <v>243</v>
      </c>
    </row>
    <row r="121" spans="1:43">
      <c r="A121" s="270"/>
      <c r="B121" s="271"/>
      <c r="C121" s="322"/>
      <c r="D121" s="321" t="s">
        <v>296</v>
      </c>
      <c r="E121" s="321"/>
      <c r="F121" s="60">
        <v>2</v>
      </c>
      <c r="G121" s="60">
        <v>62</v>
      </c>
      <c r="H121" s="72">
        <v>0</v>
      </c>
      <c r="I121" s="72">
        <v>0</v>
      </c>
      <c r="J121" s="72">
        <v>0</v>
      </c>
      <c r="K121" s="72">
        <v>0</v>
      </c>
      <c r="L121" s="72">
        <v>0</v>
      </c>
      <c r="M121" s="72">
        <v>0</v>
      </c>
      <c r="N121" s="72">
        <v>0</v>
      </c>
      <c r="O121" s="72">
        <v>0</v>
      </c>
      <c r="P121" s="72">
        <v>0</v>
      </c>
      <c r="Q121" s="72">
        <v>0</v>
      </c>
      <c r="R121" s="72">
        <v>0</v>
      </c>
      <c r="S121" s="72">
        <v>0</v>
      </c>
      <c r="T121" s="72">
        <v>0</v>
      </c>
      <c r="U121" s="72">
        <v>0</v>
      </c>
      <c r="V121" s="72">
        <v>0</v>
      </c>
      <c r="W121" s="72">
        <v>0</v>
      </c>
      <c r="X121" s="72">
        <v>0</v>
      </c>
      <c r="Y121" s="72">
        <v>0</v>
      </c>
      <c r="Z121" s="72">
        <v>0</v>
      </c>
      <c r="AA121" s="72">
        <v>0</v>
      </c>
      <c r="AB121" s="72">
        <v>0</v>
      </c>
      <c r="AC121" s="72">
        <v>0</v>
      </c>
      <c r="AD121" s="75">
        <v>0</v>
      </c>
      <c r="AE121" s="72">
        <v>0</v>
      </c>
      <c r="AF121" s="72">
        <v>0</v>
      </c>
      <c r="AG121" s="72">
        <v>0</v>
      </c>
      <c r="AH121" s="72">
        <v>0</v>
      </c>
      <c r="AI121" s="72">
        <v>0</v>
      </c>
      <c r="AJ121" s="72">
        <v>0</v>
      </c>
      <c r="AK121" s="72">
        <f t="shared" si="2"/>
        <v>0</v>
      </c>
      <c r="AM121" s="86">
        <v>49414</v>
      </c>
      <c r="AN121" s="92">
        <v>0</v>
      </c>
      <c r="AO121" s="92">
        <f t="shared" si="3"/>
        <v>49414</v>
      </c>
      <c r="AP121" s="100"/>
      <c r="AQ121" s="20">
        <f>AK121+AO121</f>
        <v>49414</v>
      </c>
    </row>
    <row r="122" spans="1:43">
      <c r="A122" s="270"/>
      <c r="B122" s="271"/>
      <c r="C122" s="322"/>
      <c r="D122" s="323" t="s">
        <v>298</v>
      </c>
      <c r="E122" s="323"/>
      <c r="F122" s="60">
        <v>2</v>
      </c>
      <c r="G122" s="60">
        <v>63</v>
      </c>
      <c r="H122" s="72">
        <v>0</v>
      </c>
      <c r="I122" s="72">
        <v>0</v>
      </c>
      <c r="J122" s="72">
        <v>0</v>
      </c>
      <c r="K122" s="72">
        <v>0</v>
      </c>
      <c r="L122" s="72">
        <v>0</v>
      </c>
      <c r="M122" s="72">
        <v>0</v>
      </c>
      <c r="N122" s="72">
        <v>0</v>
      </c>
      <c r="O122" s="72">
        <v>0</v>
      </c>
      <c r="P122" s="72">
        <v>0</v>
      </c>
      <c r="Q122" s="72">
        <v>0</v>
      </c>
      <c r="R122" s="72">
        <v>0</v>
      </c>
      <c r="S122" s="72">
        <v>0</v>
      </c>
      <c r="T122" s="72">
        <v>0</v>
      </c>
      <c r="U122" s="72">
        <v>0</v>
      </c>
      <c r="V122" s="72">
        <v>0</v>
      </c>
      <c r="W122" s="72">
        <v>0</v>
      </c>
      <c r="X122" s="72">
        <v>0</v>
      </c>
      <c r="Y122" s="72">
        <v>0</v>
      </c>
      <c r="Z122" s="72">
        <v>0</v>
      </c>
      <c r="AA122" s="72">
        <v>0</v>
      </c>
      <c r="AB122" s="72">
        <v>0</v>
      </c>
      <c r="AC122" s="72">
        <v>0</v>
      </c>
      <c r="AD122" s="75">
        <v>0</v>
      </c>
      <c r="AE122" s="72">
        <v>0</v>
      </c>
      <c r="AF122" s="72">
        <v>0</v>
      </c>
      <c r="AG122" s="72">
        <v>0</v>
      </c>
      <c r="AH122" s="72">
        <v>0</v>
      </c>
      <c r="AI122" s="72">
        <v>0</v>
      </c>
      <c r="AJ122" s="72">
        <v>0</v>
      </c>
      <c r="AK122" s="72">
        <f t="shared" si="2"/>
        <v>0</v>
      </c>
      <c r="AM122" s="86">
        <v>0</v>
      </c>
      <c r="AN122" s="92">
        <v>0</v>
      </c>
      <c r="AO122" s="92">
        <f t="shared" si="3"/>
        <v>0</v>
      </c>
      <c r="AP122" s="100"/>
      <c r="AQ122" s="20">
        <f>AK122+AO122</f>
        <v>0</v>
      </c>
    </row>
    <row r="123" spans="1:43">
      <c r="A123" s="270"/>
      <c r="B123" s="271"/>
      <c r="C123" s="322"/>
      <c r="D123" s="323" t="s">
        <v>480</v>
      </c>
      <c r="E123" s="323"/>
      <c r="F123" s="60">
        <v>2</v>
      </c>
      <c r="G123" s="60">
        <v>64</v>
      </c>
      <c r="H123" s="72">
        <v>0</v>
      </c>
      <c r="I123" s="72">
        <v>0</v>
      </c>
      <c r="J123" s="72">
        <v>0</v>
      </c>
      <c r="K123" s="72">
        <v>0</v>
      </c>
      <c r="L123" s="72">
        <v>0</v>
      </c>
      <c r="M123" s="72">
        <v>0</v>
      </c>
      <c r="N123" s="72">
        <v>0</v>
      </c>
      <c r="O123" s="72">
        <v>0</v>
      </c>
      <c r="P123" s="72">
        <v>0</v>
      </c>
      <c r="Q123" s="72">
        <v>0</v>
      </c>
      <c r="R123" s="72">
        <v>0</v>
      </c>
      <c r="S123" s="72">
        <v>0</v>
      </c>
      <c r="T123" s="72">
        <v>0</v>
      </c>
      <c r="U123" s="72">
        <v>0</v>
      </c>
      <c r="V123" s="72">
        <v>0</v>
      </c>
      <c r="W123" s="72">
        <v>0</v>
      </c>
      <c r="X123" s="72">
        <v>0</v>
      </c>
      <c r="Y123" s="72">
        <v>0</v>
      </c>
      <c r="Z123" s="72">
        <v>0</v>
      </c>
      <c r="AA123" s="72">
        <v>0</v>
      </c>
      <c r="AB123" s="72">
        <v>0</v>
      </c>
      <c r="AC123" s="72">
        <v>0</v>
      </c>
      <c r="AD123" s="75">
        <v>0</v>
      </c>
      <c r="AE123" s="72">
        <v>0</v>
      </c>
      <c r="AF123" s="72">
        <v>0</v>
      </c>
      <c r="AG123" s="72">
        <v>0</v>
      </c>
      <c r="AH123" s="72">
        <v>0</v>
      </c>
      <c r="AI123" s="72">
        <v>0</v>
      </c>
      <c r="AJ123" s="72">
        <v>0</v>
      </c>
      <c r="AK123" s="72">
        <f t="shared" si="2"/>
        <v>0</v>
      </c>
      <c r="AM123" s="86">
        <v>0</v>
      </c>
      <c r="AN123" s="92">
        <v>0</v>
      </c>
      <c r="AO123" s="92">
        <f t="shared" si="3"/>
        <v>0</v>
      </c>
      <c r="AP123" s="100"/>
      <c r="AQ123" s="20">
        <f>AK123+AO123</f>
        <v>0</v>
      </c>
    </row>
    <row r="124" spans="1:43">
      <c r="A124" s="270"/>
      <c r="B124" s="271"/>
      <c r="C124" s="322"/>
      <c r="D124" s="321" t="s">
        <v>299</v>
      </c>
      <c r="E124" s="321"/>
      <c r="F124" s="60">
        <v>2</v>
      </c>
      <c r="G124" s="60">
        <v>65</v>
      </c>
      <c r="H124" s="72">
        <v>0</v>
      </c>
      <c r="I124" s="72">
        <v>0</v>
      </c>
      <c r="J124" s="72">
        <v>0</v>
      </c>
      <c r="K124" s="72">
        <v>0</v>
      </c>
      <c r="L124" s="72">
        <v>0</v>
      </c>
      <c r="M124" s="72">
        <v>0</v>
      </c>
      <c r="N124" s="72">
        <v>0</v>
      </c>
      <c r="O124" s="72">
        <v>0</v>
      </c>
      <c r="P124" s="72">
        <v>0</v>
      </c>
      <c r="Q124" s="72">
        <v>0</v>
      </c>
      <c r="R124" s="72">
        <v>0</v>
      </c>
      <c r="S124" s="72">
        <v>0</v>
      </c>
      <c r="T124" s="72">
        <v>0</v>
      </c>
      <c r="U124" s="72">
        <v>0</v>
      </c>
      <c r="V124" s="72">
        <v>0</v>
      </c>
      <c r="W124" s="72">
        <v>0</v>
      </c>
      <c r="X124" s="72">
        <v>0</v>
      </c>
      <c r="Y124" s="72">
        <v>0</v>
      </c>
      <c r="Z124" s="72">
        <v>0</v>
      </c>
      <c r="AA124" s="72">
        <v>0</v>
      </c>
      <c r="AB124" s="72">
        <v>0</v>
      </c>
      <c r="AC124" s="72">
        <v>0</v>
      </c>
      <c r="AD124" s="75">
        <v>0</v>
      </c>
      <c r="AE124" s="72">
        <v>0</v>
      </c>
      <c r="AF124" s="72">
        <v>0</v>
      </c>
      <c r="AG124" s="72">
        <v>0</v>
      </c>
      <c r="AH124" s="72">
        <v>0</v>
      </c>
      <c r="AI124" s="72">
        <v>0</v>
      </c>
      <c r="AJ124" s="72">
        <v>0</v>
      </c>
      <c r="AK124" s="72">
        <f t="shared" si="2"/>
        <v>0</v>
      </c>
      <c r="AM124" s="86">
        <v>0</v>
      </c>
      <c r="AN124" s="92">
        <v>0</v>
      </c>
      <c r="AO124" s="92">
        <f t="shared" si="3"/>
        <v>0</v>
      </c>
      <c r="AP124" s="100"/>
      <c r="AQ124" s="20">
        <f>AK124+AO124</f>
        <v>0</v>
      </c>
    </row>
    <row r="125" spans="1:43">
      <c r="A125" s="272"/>
      <c r="B125" s="273"/>
      <c r="C125" s="322"/>
      <c r="D125" s="253" t="s">
        <v>542</v>
      </c>
      <c r="E125" s="254"/>
      <c r="F125" s="60">
        <v>2</v>
      </c>
      <c r="G125" s="60">
        <v>66</v>
      </c>
      <c r="H125" s="72">
        <v>0</v>
      </c>
      <c r="I125" s="72">
        <v>0</v>
      </c>
      <c r="J125" s="72">
        <v>0</v>
      </c>
      <c r="K125" s="72">
        <v>0</v>
      </c>
      <c r="L125" s="72">
        <v>0</v>
      </c>
      <c r="M125" s="72">
        <v>0</v>
      </c>
      <c r="N125" s="72">
        <v>0</v>
      </c>
      <c r="O125" s="72">
        <v>0</v>
      </c>
      <c r="P125" s="72">
        <v>0</v>
      </c>
      <c r="Q125" s="72">
        <v>0</v>
      </c>
      <c r="R125" s="72">
        <v>0</v>
      </c>
      <c r="S125" s="72">
        <v>0</v>
      </c>
      <c r="T125" s="72">
        <v>0</v>
      </c>
      <c r="U125" s="72">
        <v>0</v>
      </c>
      <c r="V125" s="72">
        <v>0</v>
      </c>
      <c r="W125" s="72">
        <v>0</v>
      </c>
      <c r="X125" s="72">
        <v>0</v>
      </c>
      <c r="Y125" s="72">
        <v>0</v>
      </c>
      <c r="Z125" s="72">
        <v>0</v>
      </c>
      <c r="AA125" s="72">
        <v>0</v>
      </c>
      <c r="AB125" s="72">
        <v>0</v>
      </c>
      <c r="AC125" s="72">
        <v>0</v>
      </c>
      <c r="AD125" s="75">
        <v>0</v>
      </c>
      <c r="AE125" s="72">
        <v>0</v>
      </c>
      <c r="AF125" s="72">
        <v>0</v>
      </c>
      <c r="AG125" s="72">
        <v>0</v>
      </c>
      <c r="AH125" s="72">
        <v>0</v>
      </c>
      <c r="AI125" s="72">
        <v>0</v>
      </c>
      <c r="AJ125" s="72">
        <v>0</v>
      </c>
      <c r="AK125" s="72">
        <f t="shared" si="2"/>
        <v>0</v>
      </c>
      <c r="AM125" s="86">
        <v>0</v>
      </c>
      <c r="AN125" s="92">
        <v>0</v>
      </c>
      <c r="AO125" s="92">
        <f t="shared" si="3"/>
        <v>0</v>
      </c>
      <c r="AP125" s="100"/>
      <c r="AQ125" s="20">
        <f>AK125+AO125</f>
        <v>0</v>
      </c>
    </row>
    <row r="126" spans="1:43">
      <c r="A126" s="250" t="s">
        <v>554</v>
      </c>
      <c r="B126" s="250"/>
      <c r="C126" s="253" t="s">
        <v>553</v>
      </c>
      <c r="D126" s="254"/>
      <c r="E126" s="254"/>
      <c r="F126" s="83">
        <v>2</v>
      </c>
      <c r="G126" s="83">
        <v>67</v>
      </c>
      <c r="H126" s="20">
        <v>0</v>
      </c>
      <c r="I126" s="20">
        <v>0</v>
      </c>
      <c r="J126" s="20">
        <v>0</v>
      </c>
      <c r="K126" s="20">
        <v>0</v>
      </c>
      <c r="L126" s="20">
        <v>0</v>
      </c>
      <c r="M126" s="20">
        <v>0</v>
      </c>
      <c r="N126" s="20">
        <v>0</v>
      </c>
      <c r="O126" s="20">
        <v>0</v>
      </c>
      <c r="P126" s="20">
        <v>0</v>
      </c>
      <c r="Q126" s="20">
        <v>0</v>
      </c>
      <c r="R126" s="20">
        <v>0</v>
      </c>
      <c r="S126" s="20">
        <v>0</v>
      </c>
      <c r="T126" s="20">
        <v>0</v>
      </c>
      <c r="U126" s="20">
        <v>0</v>
      </c>
      <c r="V126" s="20">
        <v>0</v>
      </c>
      <c r="W126" s="20">
        <v>0</v>
      </c>
      <c r="X126" s="20">
        <v>0</v>
      </c>
      <c r="Y126" s="20">
        <v>0</v>
      </c>
      <c r="Z126" s="20">
        <v>0</v>
      </c>
      <c r="AA126" s="20">
        <v>0</v>
      </c>
      <c r="AB126" s="20">
        <v>0</v>
      </c>
      <c r="AC126" s="20">
        <v>0</v>
      </c>
      <c r="AD126" s="20">
        <v>0</v>
      </c>
      <c r="AE126" s="20">
        <v>0</v>
      </c>
      <c r="AF126" s="20">
        <v>0</v>
      </c>
      <c r="AG126" s="20">
        <v>0</v>
      </c>
      <c r="AH126" s="20">
        <v>0</v>
      </c>
      <c r="AI126" s="20">
        <v>0</v>
      </c>
      <c r="AJ126" s="20">
        <v>0</v>
      </c>
      <c r="AK126" s="83">
        <f t="shared" si="2"/>
        <v>0</v>
      </c>
      <c r="AM126" s="20">
        <v>0</v>
      </c>
      <c r="AN126" s="20">
        <v>0</v>
      </c>
      <c r="AO126" s="92">
        <f t="shared" si="3"/>
        <v>0</v>
      </c>
      <c r="AP126" s="104"/>
      <c r="AQ126" s="20">
        <f>AK126+AO126</f>
        <v>0</v>
      </c>
    </row>
    <row r="127" spans="1:43">
      <c r="A127" s="251" t="s">
        <v>555</v>
      </c>
      <c r="B127" s="252"/>
      <c r="C127" s="253" t="s">
        <v>549</v>
      </c>
      <c r="D127" s="254"/>
      <c r="E127" s="254"/>
      <c r="F127" s="83">
        <v>2</v>
      </c>
      <c r="G127" s="83">
        <v>68</v>
      </c>
      <c r="H127" s="20">
        <v>263418</v>
      </c>
      <c r="I127" s="20">
        <v>0</v>
      </c>
      <c r="J127" s="20">
        <v>7421</v>
      </c>
      <c r="K127" s="20">
        <v>0</v>
      </c>
      <c r="L127" s="20">
        <v>5476</v>
      </c>
      <c r="M127" s="20">
        <v>0</v>
      </c>
      <c r="N127" s="20">
        <v>0</v>
      </c>
      <c r="O127" s="20">
        <v>0</v>
      </c>
      <c r="P127" s="20">
        <v>0</v>
      </c>
      <c r="Q127" s="20">
        <v>0</v>
      </c>
      <c r="R127" s="20">
        <v>0</v>
      </c>
      <c r="S127" s="20">
        <v>0</v>
      </c>
      <c r="T127" s="20">
        <v>35171</v>
      </c>
      <c r="U127" s="20">
        <v>0</v>
      </c>
      <c r="V127" s="20">
        <v>15785</v>
      </c>
      <c r="W127" s="20">
        <v>0</v>
      </c>
      <c r="X127" s="20">
        <v>0</v>
      </c>
      <c r="Y127" s="20">
        <v>14227</v>
      </c>
      <c r="Z127" s="20">
        <v>0</v>
      </c>
      <c r="AA127" s="20">
        <v>0</v>
      </c>
      <c r="AB127" s="20">
        <v>0</v>
      </c>
      <c r="AC127" s="20">
        <v>0</v>
      </c>
      <c r="AD127" s="20">
        <v>0</v>
      </c>
      <c r="AE127" s="20">
        <v>0</v>
      </c>
      <c r="AF127" s="20">
        <v>0</v>
      </c>
      <c r="AG127" s="20">
        <v>8101</v>
      </c>
      <c r="AH127" s="20">
        <v>0</v>
      </c>
      <c r="AI127" s="20">
        <v>0</v>
      </c>
      <c r="AJ127" s="20">
        <v>0</v>
      </c>
      <c r="AK127" s="83">
        <f t="shared" si="2"/>
        <v>349599</v>
      </c>
      <c r="AM127" s="20">
        <v>0</v>
      </c>
      <c r="AN127" s="20">
        <v>0</v>
      </c>
      <c r="AO127" s="92">
        <f t="shared" si="3"/>
        <v>0</v>
      </c>
      <c r="AP127" s="104"/>
      <c r="AQ127" s="20">
        <f>AK127+AO127</f>
        <v>349599</v>
      </c>
    </row>
    <row r="128" spans="1:43">
      <c r="A128" s="252"/>
      <c r="B128" s="252"/>
      <c r="C128" s="255" t="s">
        <v>550</v>
      </c>
      <c r="D128" s="255"/>
      <c r="E128" s="255"/>
      <c r="F128" s="83">
        <v>2</v>
      </c>
      <c r="G128" s="83">
        <v>69</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83">
        <f t="shared" si="2"/>
        <v>0</v>
      </c>
      <c r="AM128" s="20">
        <v>0</v>
      </c>
      <c r="AN128" s="20">
        <v>0</v>
      </c>
      <c r="AO128" s="92">
        <f t="shared" si="3"/>
        <v>0</v>
      </c>
      <c r="AP128" s="104"/>
      <c r="AQ128" s="20">
        <f>AK128+AO128</f>
        <v>0</v>
      </c>
    </row>
    <row r="129" spans="1:43">
      <c r="A129" s="252"/>
      <c r="B129" s="252"/>
      <c r="C129" s="255" t="s">
        <v>551</v>
      </c>
      <c r="D129" s="255"/>
      <c r="E129" s="255"/>
      <c r="F129" s="83">
        <v>2</v>
      </c>
      <c r="G129" s="83">
        <v>70</v>
      </c>
      <c r="H129" s="20">
        <v>13255</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83">
        <f t="shared" si="2"/>
        <v>13255</v>
      </c>
      <c r="AM129" s="20">
        <v>0</v>
      </c>
      <c r="AN129" s="20">
        <v>0</v>
      </c>
      <c r="AO129" s="92">
        <f t="shared" si="3"/>
        <v>0</v>
      </c>
      <c r="AP129" s="104"/>
      <c r="AQ129" s="20">
        <f>AK129+AO129</f>
        <v>13255</v>
      </c>
    </row>
  </sheetData>
  <mergeCells count="145">
    <mergeCell ref="D124:E124"/>
    <mergeCell ref="C120:C125"/>
    <mergeCell ref="D114:E114"/>
    <mergeCell ref="D115:E115"/>
    <mergeCell ref="D118:E118"/>
    <mergeCell ref="D116:E116"/>
    <mergeCell ref="D117:E117"/>
    <mergeCell ref="D120:E120"/>
    <mergeCell ref="D121:E121"/>
    <mergeCell ref="D122:E122"/>
    <mergeCell ref="D123:E123"/>
    <mergeCell ref="B23:B26"/>
    <mergeCell ref="C23:E23"/>
    <mergeCell ref="C24:E24"/>
    <mergeCell ref="D107:E107"/>
    <mergeCell ref="D108:E108"/>
    <mergeCell ref="A95:D96"/>
    <mergeCell ref="A97:D98"/>
    <mergeCell ref="A101:A102"/>
    <mergeCell ref="B101:D102"/>
    <mergeCell ref="C104:E104"/>
    <mergeCell ref="C105:C108"/>
    <mergeCell ref="D105:E105"/>
    <mergeCell ref="D106:E106"/>
    <mergeCell ref="C64:E64"/>
    <mergeCell ref="C65:E65"/>
    <mergeCell ref="A99:D100"/>
    <mergeCell ref="A104:B110"/>
    <mergeCell ref="A103:E103"/>
    <mergeCell ref="C51:E51"/>
    <mergeCell ref="C52:E52"/>
    <mergeCell ref="C53:E53"/>
    <mergeCell ref="B54:E54"/>
    <mergeCell ref="C25:E25"/>
    <mergeCell ref="C26:E26"/>
    <mergeCell ref="G2:G3"/>
    <mergeCell ref="A4:A19"/>
    <mergeCell ref="C4:E4"/>
    <mergeCell ref="D5:E5"/>
    <mergeCell ref="D6:E6"/>
    <mergeCell ref="C7:E7"/>
    <mergeCell ref="C8:E8"/>
    <mergeCell ref="A2:E3"/>
    <mergeCell ref="F2:F3"/>
    <mergeCell ref="C9:E9"/>
    <mergeCell ref="C10:E10"/>
    <mergeCell ref="C11:E11"/>
    <mergeCell ref="C12:E12"/>
    <mergeCell ref="C13:E13"/>
    <mergeCell ref="C14:E14"/>
    <mergeCell ref="C15:E15"/>
    <mergeCell ref="C16:E16"/>
    <mergeCell ref="C17:E17"/>
    <mergeCell ref="C18:E18"/>
    <mergeCell ref="C19:E19"/>
    <mergeCell ref="B27:B34"/>
    <mergeCell ref="C27:C29"/>
    <mergeCell ref="D27:D29"/>
    <mergeCell ref="C30:E30"/>
    <mergeCell ref="C31:E31"/>
    <mergeCell ref="C44:E44"/>
    <mergeCell ref="C32:E32"/>
    <mergeCell ref="C33:E33"/>
    <mergeCell ref="C34:E34"/>
    <mergeCell ref="C35:E35"/>
    <mergeCell ref="D39:E39"/>
    <mergeCell ref="D40:E40"/>
    <mergeCell ref="C41:E41"/>
    <mergeCell ref="C42:E42"/>
    <mergeCell ref="C43:E43"/>
    <mergeCell ref="C36:E36"/>
    <mergeCell ref="C37:E37"/>
    <mergeCell ref="C38:E38"/>
    <mergeCell ref="C58:E58"/>
    <mergeCell ref="C59:E59"/>
    <mergeCell ref="C60:E60"/>
    <mergeCell ref="A75:E75"/>
    <mergeCell ref="A20:A44"/>
    <mergeCell ref="C20:E20"/>
    <mergeCell ref="B21:B22"/>
    <mergeCell ref="C21:E21"/>
    <mergeCell ref="C22:E22"/>
    <mergeCell ref="B36:B38"/>
    <mergeCell ref="C61:E61"/>
    <mergeCell ref="C62:E62"/>
    <mergeCell ref="C63:E63"/>
    <mergeCell ref="A58:A66"/>
    <mergeCell ref="B66:E66"/>
    <mergeCell ref="C55:E55"/>
    <mergeCell ref="B56:E56"/>
    <mergeCell ref="B57:E57"/>
    <mergeCell ref="A45:C46"/>
    <mergeCell ref="A47:A55"/>
    <mergeCell ref="C47:E47"/>
    <mergeCell ref="C48:E48"/>
    <mergeCell ref="C49:E49"/>
    <mergeCell ref="C50:E50"/>
    <mergeCell ref="C70:E70"/>
    <mergeCell ref="A71:E71"/>
    <mergeCell ref="A72:B73"/>
    <mergeCell ref="C72:E72"/>
    <mergeCell ref="C73:E73"/>
    <mergeCell ref="A74:E74"/>
    <mergeCell ref="A67:A70"/>
    <mergeCell ref="B67:E67"/>
    <mergeCell ref="B68:B70"/>
    <mergeCell ref="C68:E68"/>
    <mergeCell ref="C69:E69"/>
    <mergeCell ref="A80:B81"/>
    <mergeCell ref="C80:E80"/>
    <mergeCell ref="C81:E81"/>
    <mergeCell ref="A82:A85"/>
    <mergeCell ref="B82:E82"/>
    <mergeCell ref="B83:E83"/>
    <mergeCell ref="B84:E84"/>
    <mergeCell ref="B85:E85"/>
    <mergeCell ref="A76:B77"/>
    <mergeCell ref="C76:E76"/>
    <mergeCell ref="C77:E77"/>
    <mergeCell ref="A78:E78"/>
    <mergeCell ref="A79:E79"/>
    <mergeCell ref="A126:B126"/>
    <mergeCell ref="A127:B129"/>
    <mergeCell ref="C126:E126"/>
    <mergeCell ref="C127:E127"/>
    <mergeCell ref="C128:E128"/>
    <mergeCell ref="C129:E129"/>
    <mergeCell ref="C91:E91"/>
    <mergeCell ref="C92:E92"/>
    <mergeCell ref="A86:B87"/>
    <mergeCell ref="C86:E86"/>
    <mergeCell ref="C87:E87"/>
    <mergeCell ref="A88:E88"/>
    <mergeCell ref="B89:E89"/>
    <mergeCell ref="B90:E90"/>
    <mergeCell ref="A93:E93"/>
    <mergeCell ref="A94:E94"/>
    <mergeCell ref="C109:C110"/>
    <mergeCell ref="D109:E109"/>
    <mergeCell ref="D110:E110"/>
    <mergeCell ref="C119:E119"/>
    <mergeCell ref="A112:B125"/>
    <mergeCell ref="D125:E125"/>
    <mergeCell ref="C113:C118"/>
    <mergeCell ref="D113:E113"/>
  </mergeCells>
  <phoneticPr fontId="3"/>
  <pageMargins left="0.38" right="0.39" top="0.79" bottom="0.57999999999999996" header="0.59" footer="0.18"/>
  <pageSetup paperSize="9" scale="31" fitToWidth="0" orientation="landscape" horizontalDpi="300" verticalDpi="300" r:id="rId1"/>
  <headerFooter alignWithMargins="0">
    <oddHeader>&amp;L&amp;F　&amp;A</oddHeader>
  </headerFooter>
  <ignoredErrors>
    <ignoredError sqref="AK4:AK66 AK68:AK1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Q195"/>
  <sheetViews>
    <sheetView showGridLines="0" zoomScale="80" zoomScaleNormal="80" workbookViewId="0">
      <pane xSplit="7" ySplit="3" topLeftCell="H4" activePane="bottomRight" state="frozen"/>
      <selection activeCell="G4" sqref="G4"/>
      <selection pane="topRight" activeCell="G4" sqref="G4"/>
      <selection pane="bottomLeft" activeCell="G4" sqref="G4"/>
      <selection pane="bottomRight" activeCell="H2" sqref="H2"/>
    </sheetView>
  </sheetViews>
  <sheetFormatPr defaultColWidth="9" defaultRowHeight="13.5"/>
  <cols>
    <col min="1" max="2" width="3.375" style="42" customWidth="1"/>
    <col min="3" max="3" width="8.125" style="42" customWidth="1"/>
    <col min="4" max="4" width="3.375" style="42" customWidth="1"/>
    <col min="5" max="5" width="17.625" style="42" customWidth="1"/>
    <col min="6" max="6" width="3.375" style="21" customWidth="1"/>
    <col min="7" max="7" width="4.375" style="21" bestFit="1" customWidth="1"/>
    <col min="8" max="37" width="12.25" style="21" customWidth="1"/>
    <col min="38" max="38" width="7.625" style="21" customWidth="1"/>
    <col min="39" max="41" width="12.25" style="21" customWidth="1"/>
    <col min="42" max="42" width="7.625" style="50" customWidth="1"/>
    <col min="43" max="44" width="12.25" style="21" customWidth="1"/>
    <col min="45" max="16384" width="9" style="21"/>
  </cols>
  <sheetData>
    <row r="1" spans="1:43">
      <c r="A1" s="21" t="s">
        <v>293</v>
      </c>
      <c r="B1" s="21"/>
      <c r="C1" s="21"/>
      <c r="D1" s="21"/>
      <c r="E1" s="21"/>
    </row>
    <row r="2" spans="1:43" ht="22.5">
      <c r="A2" s="244" t="s">
        <v>38</v>
      </c>
      <c r="B2" s="245"/>
      <c r="C2" s="245"/>
      <c r="D2" s="245"/>
      <c r="E2" s="246"/>
      <c r="F2" s="193" t="s">
        <v>8</v>
      </c>
      <c r="G2" s="193" t="s">
        <v>9</v>
      </c>
      <c r="H2" s="22" t="s">
        <v>21</v>
      </c>
      <c r="I2" s="22" t="s">
        <v>22</v>
      </c>
      <c r="J2" s="22" t="s">
        <v>23</v>
      </c>
      <c r="K2" s="22" t="s">
        <v>24</v>
      </c>
      <c r="L2" s="22" t="s">
        <v>25</v>
      </c>
      <c r="M2" s="22" t="s">
        <v>26</v>
      </c>
      <c r="N2" s="22" t="s">
        <v>27</v>
      </c>
      <c r="O2" s="22" t="s">
        <v>28</v>
      </c>
      <c r="P2" s="22" t="s">
        <v>29</v>
      </c>
      <c r="Q2" s="22" t="s">
        <v>6</v>
      </c>
      <c r="R2" s="22" t="s">
        <v>128</v>
      </c>
      <c r="S2" s="22" t="s">
        <v>129</v>
      </c>
      <c r="T2" s="22" t="s">
        <v>253</v>
      </c>
      <c r="U2" s="22" t="s">
        <v>254</v>
      </c>
      <c r="V2" s="22" t="s">
        <v>30</v>
      </c>
      <c r="W2" s="22" t="s">
        <v>31</v>
      </c>
      <c r="X2" s="22" t="s">
        <v>130</v>
      </c>
      <c r="Y2" s="22" t="s">
        <v>32</v>
      </c>
      <c r="Z2" s="22" t="s">
        <v>33</v>
      </c>
      <c r="AA2" s="22" t="s">
        <v>34</v>
      </c>
      <c r="AB2" s="22" t="s">
        <v>131</v>
      </c>
      <c r="AC2" s="22" t="s">
        <v>132</v>
      </c>
      <c r="AD2" s="49" t="s">
        <v>547</v>
      </c>
      <c r="AE2" s="22" t="s">
        <v>133</v>
      </c>
      <c r="AF2" s="22" t="s">
        <v>134</v>
      </c>
      <c r="AG2" s="22" t="s">
        <v>135</v>
      </c>
      <c r="AH2" s="23" t="s">
        <v>11</v>
      </c>
      <c r="AI2" s="23" t="s">
        <v>35</v>
      </c>
      <c r="AJ2" s="23" t="s">
        <v>36</v>
      </c>
      <c r="AK2" s="12" t="s">
        <v>576</v>
      </c>
      <c r="AM2" s="105" t="s">
        <v>22</v>
      </c>
      <c r="AN2" s="49" t="s">
        <v>559</v>
      </c>
      <c r="AO2" s="49" t="s">
        <v>567</v>
      </c>
      <c r="AP2" s="93"/>
      <c r="AQ2" s="24" t="s">
        <v>558</v>
      </c>
    </row>
    <row r="3" spans="1:43" ht="27">
      <c r="A3" s="244"/>
      <c r="B3" s="245"/>
      <c r="C3" s="245"/>
      <c r="D3" s="245"/>
      <c r="E3" s="246"/>
      <c r="F3" s="193"/>
      <c r="G3" s="193"/>
      <c r="H3" s="25" t="s">
        <v>105</v>
      </c>
      <c r="I3" s="25" t="s">
        <v>106</v>
      </c>
      <c r="J3" s="25" t="s">
        <v>107</v>
      </c>
      <c r="K3" s="25" t="s">
        <v>108</v>
      </c>
      <c r="L3" s="25" t="s">
        <v>109</v>
      </c>
      <c r="M3" s="25" t="s">
        <v>110</v>
      </c>
      <c r="N3" s="25" t="s">
        <v>111</v>
      </c>
      <c r="O3" s="25" t="s">
        <v>112</v>
      </c>
      <c r="P3" s="25" t="s">
        <v>113</v>
      </c>
      <c r="Q3" s="25" t="s">
        <v>114</v>
      </c>
      <c r="R3" s="25" t="s">
        <v>115</v>
      </c>
      <c r="S3" s="25" t="s">
        <v>116</v>
      </c>
      <c r="T3" s="25" t="s">
        <v>248</v>
      </c>
      <c r="U3" s="25" t="s">
        <v>249</v>
      </c>
      <c r="V3" s="25" t="s">
        <v>117</v>
      </c>
      <c r="W3" s="25" t="s">
        <v>118</v>
      </c>
      <c r="X3" s="25" t="s">
        <v>119</v>
      </c>
      <c r="Y3" s="25" t="s">
        <v>120</v>
      </c>
      <c r="Z3" s="25" t="s">
        <v>121</v>
      </c>
      <c r="AA3" s="25" t="s">
        <v>122</v>
      </c>
      <c r="AB3" s="25" t="s">
        <v>123</v>
      </c>
      <c r="AC3" s="25" t="s">
        <v>124</v>
      </c>
      <c r="AD3" s="25" t="s">
        <v>548</v>
      </c>
      <c r="AE3" s="25" t="s">
        <v>125</v>
      </c>
      <c r="AF3" s="25" t="s">
        <v>126</v>
      </c>
      <c r="AG3" s="25" t="s">
        <v>127</v>
      </c>
      <c r="AH3" s="39" t="s">
        <v>250</v>
      </c>
      <c r="AI3" s="39" t="s">
        <v>251</v>
      </c>
      <c r="AJ3" s="39" t="s">
        <v>252</v>
      </c>
      <c r="AK3" s="85" t="s">
        <v>561</v>
      </c>
      <c r="AM3" s="25" t="s">
        <v>106</v>
      </c>
      <c r="AN3" s="25" t="s">
        <v>556</v>
      </c>
      <c r="AO3" s="25" t="s">
        <v>562</v>
      </c>
      <c r="AP3" s="103"/>
      <c r="AQ3" s="85" t="s">
        <v>563</v>
      </c>
    </row>
    <row r="4" spans="1:43" ht="13.5" customHeight="1">
      <c r="A4" s="238" t="s">
        <v>40</v>
      </c>
      <c r="B4" s="338" t="s">
        <v>545</v>
      </c>
      <c r="C4" s="242"/>
      <c r="D4" s="211"/>
      <c r="E4" s="43" t="s">
        <v>162</v>
      </c>
      <c r="F4" s="20">
        <v>1</v>
      </c>
      <c r="G4" s="20">
        <v>1</v>
      </c>
      <c r="H4" s="20">
        <v>361500</v>
      </c>
      <c r="I4" s="20">
        <v>0</v>
      </c>
      <c r="J4" s="20">
        <v>0</v>
      </c>
      <c r="K4" s="20">
        <v>53100</v>
      </c>
      <c r="L4" s="20">
        <v>0</v>
      </c>
      <c r="M4" s="20">
        <v>0</v>
      </c>
      <c r="N4" s="20">
        <v>0</v>
      </c>
      <c r="O4" s="20">
        <v>0</v>
      </c>
      <c r="P4" s="20">
        <v>0</v>
      </c>
      <c r="Q4" s="20">
        <v>67600</v>
      </c>
      <c r="R4" s="20">
        <v>18600</v>
      </c>
      <c r="S4" s="20">
        <v>0</v>
      </c>
      <c r="T4" s="20">
        <v>0</v>
      </c>
      <c r="U4" s="20">
        <v>0</v>
      </c>
      <c r="V4" s="20">
        <v>0</v>
      </c>
      <c r="W4" s="20">
        <v>0</v>
      </c>
      <c r="X4" s="20">
        <v>0</v>
      </c>
      <c r="Y4" s="20">
        <v>43500</v>
      </c>
      <c r="Z4" s="20">
        <v>0</v>
      </c>
      <c r="AA4" s="20">
        <v>0</v>
      </c>
      <c r="AB4" s="20">
        <v>0</v>
      </c>
      <c r="AC4" s="20">
        <v>0</v>
      </c>
      <c r="AD4" s="20">
        <v>0</v>
      </c>
      <c r="AE4" s="20">
        <v>0</v>
      </c>
      <c r="AF4" s="20">
        <v>0</v>
      </c>
      <c r="AG4" s="20">
        <v>0</v>
      </c>
      <c r="AH4" s="20">
        <v>391000</v>
      </c>
      <c r="AI4" s="20">
        <v>0</v>
      </c>
      <c r="AJ4" s="20">
        <v>0</v>
      </c>
      <c r="AK4" s="44">
        <f>SUM(H4:AJ4)</f>
        <v>935300</v>
      </c>
      <c r="AM4" s="20">
        <v>2000</v>
      </c>
      <c r="AN4" s="20">
        <v>0</v>
      </c>
      <c r="AO4" s="20">
        <f>SUM(AM4:AN4)</f>
        <v>2000</v>
      </c>
      <c r="AP4" s="104"/>
      <c r="AQ4" s="20">
        <f>AK4+AO4</f>
        <v>937300</v>
      </c>
    </row>
    <row r="5" spans="1:43">
      <c r="A5" s="328"/>
      <c r="B5" s="324"/>
      <c r="C5" s="325"/>
      <c r="D5" s="326"/>
      <c r="E5" s="43" t="s">
        <v>163</v>
      </c>
      <c r="F5" s="20">
        <v>1</v>
      </c>
      <c r="G5" s="20">
        <v>2</v>
      </c>
      <c r="H5" s="20">
        <v>10329987</v>
      </c>
      <c r="I5" s="20">
        <v>190300</v>
      </c>
      <c r="J5" s="20">
        <v>278988</v>
      </c>
      <c r="K5" s="20">
        <v>1501832</v>
      </c>
      <c r="L5" s="20">
        <v>195994</v>
      </c>
      <c r="M5" s="20">
        <v>1539450</v>
      </c>
      <c r="N5" s="20">
        <v>1121021</v>
      </c>
      <c r="O5" s="20">
        <v>968385</v>
      </c>
      <c r="P5" s="20">
        <v>112670</v>
      </c>
      <c r="Q5" s="20">
        <v>563337</v>
      </c>
      <c r="R5" s="20">
        <v>568780</v>
      </c>
      <c r="S5" s="20">
        <v>964835</v>
      </c>
      <c r="T5" s="20">
        <v>579950</v>
      </c>
      <c r="U5" s="20">
        <v>1604731</v>
      </c>
      <c r="V5" s="20">
        <v>197311</v>
      </c>
      <c r="W5" s="20">
        <v>172543</v>
      </c>
      <c r="X5" s="20">
        <v>154744</v>
      </c>
      <c r="Y5" s="20">
        <v>210800</v>
      </c>
      <c r="Z5" s="20">
        <v>969938</v>
      </c>
      <c r="AA5" s="20">
        <v>561962</v>
      </c>
      <c r="AB5" s="20">
        <v>1130017</v>
      </c>
      <c r="AC5" s="20">
        <v>40687</v>
      </c>
      <c r="AD5" s="20">
        <v>164170</v>
      </c>
      <c r="AE5" s="20">
        <v>0</v>
      </c>
      <c r="AF5" s="20">
        <v>332000</v>
      </c>
      <c r="AG5" s="20">
        <v>635754</v>
      </c>
      <c r="AH5" s="20">
        <v>80000</v>
      </c>
      <c r="AI5" s="20">
        <v>0</v>
      </c>
      <c r="AJ5" s="20">
        <v>1549082</v>
      </c>
      <c r="AK5" s="44">
        <f t="shared" ref="AK5:AK71" si="0">SUM(H5:AJ5)</f>
        <v>26719268</v>
      </c>
      <c r="AM5" s="20">
        <v>813199</v>
      </c>
      <c r="AN5" s="20">
        <v>349675</v>
      </c>
      <c r="AO5" s="20">
        <f t="shared" ref="AO5:AO68" si="1">SUM(AM5:AN5)</f>
        <v>1162874</v>
      </c>
      <c r="AP5" s="104"/>
      <c r="AQ5" s="20">
        <f>AK5+AO5</f>
        <v>27882142</v>
      </c>
    </row>
    <row r="6" spans="1:43">
      <c r="A6" s="328"/>
      <c r="B6" s="324"/>
      <c r="C6" s="325"/>
      <c r="D6" s="326"/>
      <c r="E6" s="43" t="s">
        <v>164</v>
      </c>
      <c r="F6" s="20">
        <v>1</v>
      </c>
      <c r="G6" s="20">
        <v>3</v>
      </c>
      <c r="H6" s="20">
        <v>12312911</v>
      </c>
      <c r="I6" s="20">
        <v>294595</v>
      </c>
      <c r="J6" s="20">
        <v>274919</v>
      </c>
      <c r="K6" s="20">
        <v>1226257</v>
      </c>
      <c r="L6" s="20">
        <v>0</v>
      </c>
      <c r="M6" s="20">
        <v>925110</v>
      </c>
      <c r="N6" s="20">
        <v>1361724</v>
      </c>
      <c r="O6" s="20">
        <v>865773</v>
      </c>
      <c r="P6" s="20">
        <v>102474</v>
      </c>
      <c r="Q6" s="20">
        <v>1323913</v>
      </c>
      <c r="R6" s="20">
        <v>1206722</v>
      </c>
      <c r="S6" s="20">
        <v>402797</v>
      </c>
      <c r="T6" s="20">
        <v>2825589</v>
      </c>
      <c r="U6" s="20">
        <v>870597</v>
      </c>
      <c r="V6" s="20">
        <v>366847</v>
      </c>
      <c r="W6" s="20">
        <v>237415</v>
      </c>
      <c r="X6" s="20">
        <v>0</v>
      </c>
      <c r="Y6" s="20">
        <v>588490</v>
      </c>
      <c r="Z6" s="20">
        <v>943254</v>
      </c>
      <c r="AA6" s="20">
        <v>307196</v>
      </c>
      <c r="AB6" s="20">
        <v>475502</v>
      </c>
      <c r="AC6" s="20">
        <v>585435</v>
      </c>
      <c r="AD6" s="20">
        <v>741595</v>
      </c>
      <c r="AE6" s="20">
        <v>19467</v>
      </c>
      <c r="AF6" s="20">
        <v>0</v>
      </c>
      <c r="AG6" s="20">
        <v>330745</v>
      </c>
      <c r="AH6" s="20">
        <v>0</v>
      </c>
      <c r="AI6" s="20">
        <v>347934</v>
      </c>
      <c r="AJ6" s="20">
        <v>621086</v>
      </c>
      <c r="AK6" s="44">
        <f t="shared" si="0"/>
        <v>29558347</v>
      </c>
      <c r="AM6" s="20">
        <v>212955</v>
      </c>
      <c r="AN6" s="20">
        <v>0</v>
      </c>
      <c r="AO6" s="20">
        <f t="shared" si="1"/>
        <v>212955</v>
      </c>
      <c r="AP6" s="104"/>
      <c r="AQ6" s="20">
        <f>AK6+AO6</f>
        <v>29771302</v>
      </c>
    </row>
    <row r="7" spans="1:43">
      <c r="A7" s="328"/>
      <c r="B7" s="324"/>
      <c r="C7" s="325"/>
      <c r="D7" s="326"/>
      <c r="E7" s="43" t="s">
        <v>165</v>
      </c>
      <c r="F7" s="20">
        <v>1</v>
      </c>
      <c r="G7" s="20">
        <v>4</v>
      </c>
      <c r="H7" s="20">
        <v>7687639</v>
      </c>
      <c r="I7" s="20">
        <v>376423</v>
      </c>
      <c r="J7" s="20">
        <v>272903</v>
      </c>
      <c r="K7" s="20">
        <v>1496595</v>
      </c>
      <c r="L7" s="20">
        <v>63763</v>
      </c>
      <c r="M7" s="20">
        <v>1364318</v>
      </c>
      <c r="N7" s="20">
        <v>814872</v>
      </c>
      <c r="O7" s="20">
        <v>1156904</v>
      </c>
      <c r="P7" s="20">
        <v>590791</v>
      </c>
      <c r="Q7" s="20">
        <v>385306</v>
      </c>
      <c r="R7" s="20">
        <v>1399088</v>
      </c>
      <c r="S7" s="20">
        <v>615466</v>
      </c>
      <c r="T7" s="20">
        <v>2588639</v>
      </c>
      <c r="U7" s="20">
        <v>242385</v>
      </c>
      <c r="V7" s="20">
        <v>474766</v>
      </c>
      <c r="W7" s="20">
        <v>196411</v>
      </c>
      <c r="X7" s="20">
        <v>0</v>
      </c>
      <c r="Y7" s="20">
        <v>560157</v>
      </c>
      <c r="Z7" s="20">
        <v>404607</v>
      </c>
      <c r="AA7" s="20">
        <v>194837</v>
      </c>
      <c r="AB7" s="20">
        <v>412669</v>
      </c>
      <c r="AC7" s="20">
        <v>140955</v>
      </c>
      <c r="AD7" s="20">
        <v>916632</v>
      </c>
      <c r="AE7" s="20">
        <v>94946</v>
      </c>
      <c r="AF7" s="20">
        <v>0</v>
      </c>
      <c r="AG7" s="20">
        <v>716348</v>
      </c>
      <c r="AH7" s="20">
        <v>0</v>
      </c>
      <c r="AI7" s="20">
        <v>56572</v>
      </c>
      <c r="AJ7" s="20">
        <v>0</v>
      </c>
      <c r="AK7" s="44">
        <f t="shared" si="0"/>
        <v>23223992</v>
      </c>
      <c r="AM7" s="20">
        <v>304441</v>
      </c>
      <c r="AN7" s="20">
        <v>0</v>
      </c>
      <c r="AO7" s="20">
        <f t="shared" si="1"/>
        <v>304441</v>
      </c>
      <c r="AP7" s="104"/>
      <c r="AQ7" s="20">
        <f>AK7+AO7</f>
        <v>23528433</v>
      </c>
    </row>
    <row r="8" spans="1:43">
      <c r="A8" s="328"/>
      <c r="B8" s="324"/>
      <c r="C8" s="325"/>
      <c r="D8" s="326"/>
      <c r="E8" s="43" t="s">
        <v>166</v>
      </c>
      <c r="F8" s="20">
        <v>1</v>
      </c>
      <c r="G8" s="20">
        <v>5</v>
      </c>
      <c r="H8" s="20">
        <v>526763</v>
      </c>
      <c r="I8" s="20">
        <v>11228</v>
      </c>
      <c r="J8" s="20">
        <v>32192</v>
      </c>
      <c r="K8" s="20">
        <v>38725</v>
      </c>
      <c r="L8" s="20">
        <v>28086</v>
      </c>
      <c r="M8" s="20">
        <v>9571</v>
      </c>
      <c r="N8" s="20">
        <v>42854</v>
      </c>
      <c r="O8" s="20">
        <v>53615</v>
      </c>
      <c r="P8" s="20">
        <v>68421</v>
      </c>
      <c r="Q8" s="20">
        <v>77770</v>
      </c>
      <c r="R8" s="20">
        <v>13867</v>
      </c>
      <c r="S8" s="20">
        <v>35831</v>
      </c>
      <c r="T8" s="20">
        <v>389213</v>
      </c>
      <c r="U8" s="20">
        <v>68239</v>
      </c>
      <c r="V8" s="20">
        <v>0</v>
      </c>
      <c r="W8" s="20">
        <v>0</v>
      </c>
      <c r="X8" s="20">
        <v>0</v>
      </c>
      <c r="Y8" s="20">
        <v>39995</v>
      </c>
      <c r="Z8" s="20">
        <v>17108</v>
      </c>
      <c r="AA8" s="20">
        <v>5072</v>
      </c>
      <c r="AB8" s="20">
        <v>4414</v>
      </c>
      <c r="AC8" s="20">
        <v>1728</v>
      </c>
      <c r="AD8" s="20">
        <v>54860</v>
      </c>
      <c r="AE8" s="20">
        <v>45551</v>
      </c>
      <c r="AF8" s="20">
        <v>0</v>
      </c>
      <c r="AG8" s="20">
        <v>80135</v>
      </c>
      <c r="AH8" s="20">
        <v>34150</v>
      </c>
      <c r="AI8" s="20">
        <v>0</v>
      </c>
      <c r="AJ8" s="20">
        <v>0</v>
      </c>
      <c r="AK8" s="44">
        <f t="shared" si="0"/>
        <v>1679388</v>
      </c>
      <c r="AM8" s="20">
        <v>2622</v>
      </c>
      <c r="AN8" s="20">
        <v>0</v>
      </c>
      <c r="AO8" s="20">
        <f t="shared" si="1"/>
        <v>2622</v>
      </c>
      <c r="AP8" s="104"/>
      <c r="AQ8" s="20">
        <f>AK8+AO8</f>
        <v>1682010</v>
      </c>
    </row>
    <row r="9" spans="1:43">
      <c r="A9" s="328"/>
      <c r="B9" s="324"/>
      <c r="C9" s="325"/>
      <c r="D9" s="326"/>
      <c r="E9" s="43" t="s">
        <v>167</v>
      </c>
      <c r="F9" s="20">
        <v>1</v>
      </c>
      <c r="G9" s="20">
        <v>6</v>
      </c>
      <c r="H9" s="20">
        <v>155558</v>
      </c>
      <c r="I9" s="20">
        <v>13726</v>
      </c>
      <c r="J9" s="20">
        <v>22424</v>
      </c>
      <c r="K9" s="20">
        <v>12712</v>
      </c>
      <c r="L9" s="20">
        <v>21238</v>
      </c>
      <c r="M9" s="20">
        <v>4153</v>
      </c>
      <c r="N9" s="20">
        <v>15964</v>
      </c>
      <c r="O9" s="20">
        <v>28006</v>
      </c>
      <c r="P9" s="20">
        <v>17772</v>
      </c>
      <c r="Q9" s="20">
        <v>30279</v>
      </c>
      <c r="R9" s="20">
        <v>62037</v>
      </c>
      <c r="S9" s="20">
        <v>23161</v>
      </c>
      <c r="T9" s="20">
        <v>172801</v>
      </c>
      <c r="U9" s="20">
        <v>16407</v>
      </c>
      <c r="V9" s="20">
        <v>0</v>
      </c>
      <c r="W9" s="20">
        <v>720</v>
      </c>
      <c r="X9" s="20">
        <v>0</v>
      </c>
      <c r="Y9" s="20">
        <v>4265</v>
      </c>
      <c r="Z9" s="20">
        <v>8888</v>
      </c>
      <c r="AA9" s="20">
        <v>206</v>
      </c>
      <c r="AB9" s="20">
        <v>9938</v>
      </c>
      <c r="AC9" s="20">
        <v>0</v>
      </c>
      <c r="AD9" s="20">
        <v>6976</v>
      </c>
      <c r="AE9" s="20">
        <v>24495</v>
      </c>
      <c r="AF9" s="20">
        <v>0</v>
      </c>
      <c r="AG9" s="20">
        <v>8384</v>
      </c>
      <c r="AH9" s="20">
        <v>16137</v>
      </c>
      <c r="AI9" s="20">
        <v>0</v>
      </c>
      <c r="AJ9" s="20">
        <v>0</v>
      </c>
      <c r="AK9" s="44">
        <f t="shared" si="0"/>
        <v>676247</v>
      </c>
      <c r="AM9" s="20">
        <v>6644</v>
      </c>
      <c r="AN9" s="20">
        <v>0</v>
      </c>
      <c r="AO9" s="20">
        <f t="shared" si="1"/>
        <v>6644</v>
      </c>
      <c r="AP9" s="104"/>
      <c r="AQ9" s="20">
        <f>AK9+AO9</f>
        <v>682891</v>
      </c>
    </row>
    <row r="10" spans="1:43">
      <c r="A10" s="328"/>
      <c r="B10" s="324"/>
      <c r="C10" s="325"/>
      <c r="D10" s="326"/>
      <c r="E10" s="43" t="s">
        <v>168</v>
      </c>
      <c r="F10" s="20">
        <v>1</v>
      </c>
      <c r="G10" s="20">
        <v>7</v>
      </c>
      <c r="H10" s="20">
        <v>0</v>
      </c>
      <c r="I10" s="20">
        <v>0</v>
      </c>
      <c r="J10" s="20">
        <v>0</v>
      </c>
      <c r="K10" s="20">
        <v>0</v>
      </c>
      <c r="L10" s="20">
        <v>0</v>
      </c>
      <c r="M10" s="20">
        <v>0</v>
      </c>
      <c r="N10" s="20">
        <v>0</v>
      </c>
      <c r="O10" s="20">
        <v>0</v>
      </c>
      <c r="P10" s="20">
        <v>0</v>
      </c>
      <c r="Q10" s="20">
        <v>0</v>
      </c>
      <c r="R10" s="20">
        <v>0</v>
      </c>
      <c r="S10" s="20">
        <v>0</v>
      </c>
      <c r="T10" s="20">
        <v>0</v>
      </c>
      <c r="U10" s="20">
        <v>4023</v>
      </c>
      <c r="V10" s="20">
        <v>0</v>
      </c>
      <c r="W10" s="20">
        <v>0</v>
      </c>
      <c r="X10" s="20">
        <v>0</v>
      </c>
      <c r="Y10" s="20">
        <v>0</v>
      </c>
      <c r="Z10" s="20">
        <v>0</v>
      </c>
      <c r="AA10" s="20">
        <v>0</v>
      </c>
      <c r="AB10" s="20">
        <v>0</v>
      </c>
      <c r="AC10" s="20">
        <v>0</v>
      </c>
      <c r="AD10" s="20">
        <v>0</v>
      </c>
      <c r="AE10" s="20">
        <v>0</v>
      </c>
      <c r="AF10" s="20">
        <v>0</v>
      </c>
      <c r="AG10" s="20">
        <v>0</v>
      </c>
      <c r="AH10" s="20">
        <v>0</v>
      </c>
      <c r="AI10" s="20">
        <v>0</v>
      </c>
      <c r="AJ10" s="20">
        <v>0</v>
      </c>
      <c r="AK10" s="44">
        <f t="shared" si="0"/>
        <v>4023</v>
      </c>
      <c r="AM10" s="20">
        <v>0</v>
      </c>
      <c r="AN10" s="20">
        <v>0</v>
      </c>
      <c r="AO10" s="20">
        <f t="shared" si="1"/>
        <v>0</v>
      </c>
      <c r="AP10" s="104"/>
      <c r="AQ10" s="20">
        <f>AK10+AO10</f>
        <v>4023</v>
      </c>
    </row>
    <row r="11" spans="1:43">
      <c r="A11" s="328"/>
      <c r="B11" s="324"/>
      <c r="C11" s="325"/>
      <c r="D11" s="326"/>
      <c r="E11" s="43" t="s">
        <v>169</v>
      </c>
      <c r="F11" s="20">
        <v>1</v>
      </c>
      <c r="G11" s="20">
        <v>8</v>
      </c>
      <c r="H11" s="20">
        <v>0</v>
      </c>
      <c r="I11" s="20">
        <v>0</v>
      </c>
      <c r="J11" s="20">
        <v>0</v>
      </c>
      <c r="K11" s="20">
        <v>0</v>
      </c>
      <c r="L11" s="20">
        <v>0</v>
      </c>
      <c r="M11" s="20">
        <v>0</v>
      </c>
      <c r="N11" s="20">
        <v>0</v>
      </c>
      <c r="O11" s="20">
        <v>0</v>
      </c>
      <c r="P11" s="20">
        <v>0</v>
      </c>
      <c r="Q11" s="20">
        <v>0</v>
      </c>
      <c r="R11" s="20">
        <v>0</v>
      </c>
      <c r="S11" s="20">
        <v>0</v>
      </c>
      <c r="T11" s="20">
        <v>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44">
        <f t="shared" si="0"/>
        <v>0</v>
      </c>
      <c r="AM11" s="20">
        <v>0</v>
      </c>
      <c r="AN11" s="20">
        <v>0</v>
      </c>
      <c r="AO11" s="20">
        <f t="shared" si="1"/>
        <v>0</v>
      </c>
      <c r="AP11" s="104"/>
      <c r="AQ11" s="20">
        <f>AK11+AO11</f>
        <v>0</v>
      </c>
    </row>
    <row r="12" spans="1:43">
      <c r="A12" s="328"/>
      <c r="B12" s="324"/>
      <c r="C12" s="325"/>
      <c r="D12" s="326"/>
      <c r="E12" s="43" t="s">
        <v>294</v>
      </c>
      <c r="F12" s="20">
        <v>1</v>
      </c>
      <c r="G12" s="20">
        <v>9</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44">
        <f t="shared" si="0"/>
        <v>0</v>
      </c>
      <c r="AM12" s="20">
        <v>0</v>
      </c>
      <c r="AN12" s="20">
        <v>0</v>
      </c>
      <c r="AO12" s="20">
        <f t="shared" si="1"/>
        <v>0</v>
      </c>
      <c r="AP12" s="104"/>
      <c r="AQ12" s="20">
        <f>AK12+AO12</f>
        <v>0</v>
      </c>
    </row>
    <row r="13" spans="1:43">
      <c r="A13" s="328"/>
      <c r="B13" s="324"/>
      <c r="C13" s="325"/>
      <c r="D13" s="326"/>
      <c r="E13" s="43" t="s">
        <v>0</v>
      </c>
      <c r="F13" s="20">
        <v>1</v>
      </c>
      <c r="G13" s="20">
        <v>10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44">
        <f t="shared" si="0"/>
        <v>0</v>
      </c>
      <c r="AM13" s="20">
        <v>0</v>
      </c>
      <c r="AN13" s="20">
        <v>0</v>
      </c>
      <c r="AO13" s="20">
        <f t="shared" si="1"/>
        <v>0</v>
      </c>
      <c r="AP13" s="104"/>
      <c r="AQ13" s="20">
        <f>AK13+AO13</f>
        <v>0</v>
      </c>
    </row>
    <row r="14" spans="1:43">
      <c r="A14" s="328"/>
      <c r="B14" s="324"/>
      <c r="C14" s="325"/>
      <c r="D14" s="326"/>
      <c r="E14" s="43" t="s">
        <v>170</v>
      </c>
      <c r="F14" s="20">
        <v>1</v>
      </c>
      <c r="G14" s="20">
        <v>11</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44">
        <f t="shared" si="0"/>
        <v>0</v>
      </c>
      <c r="AM14" s="20">
        <v>0</v>
      </c>
      <c r="AN14" s="20">
        <v>0</v>
      </c>
      <c r="AO14" s="20">
        <f t="shared" si="1"/>
        <v>0</v>
      </c>
      <c r="AP14" s="104"/>
      <c r="AQ14" s="20">
        <f>AK14+AO14</f>
        <v>0</v>
      </c>
    </row>
    <row r="15" spans="1:43">
      <c r="A15" s="328"/>
      <c r="B15" s="324"/>
      <c r="C15" s="325"/>
      <c r="D15" s="326"/>
      <c r="E15" s="37" t="s">
        <v>1</v>
      </c>
      <c r="F15" s="20">
        <v>1</v>
      </c>
      <c r="G15" s="20">
        <v>12</v>
      </c>
      <c r="H15" s="20">
        <v>31374358</v>
      </c>
      <c r="I15" s="20">
        <v>886272</v>
      </c>
      <c r="J15" s="20">
        <v>881426</v>
      </c>
      <c r="K15" s="20">
        <v>4329221</v>
      </c>
      <c r="L15" s="20">
        <v>309081</v>
      </c>
      <c r="M15" s="20">
        <v>3842602</v>
      </c>
      <c r="N15" s="20">
        <v>3356435</v>
      </c>
      <c r="O15" s="20">
        <v>3072683</v>
      </c>
      <c r="P15" s="20">
        <v>892128</v>
      </c>
      <c r="Q15" s="20">
        <v>2448205</v>
      </c>
      <c r="R15" s="20">
        <v>3269094</v>
      </c>
      <c r="S15" s="20">
        <v>2042090</v>
      </c>
      <c r="T15" s="20">
        <v>6556192</v>
      </c>
      <c r="U15" s="20">
        <v>2806382</v>
      </c>
      <c r="V15" s="20">
        <v>1038924</v>
      </c>
      <c r="W15" s="20">
        <v>607089</v>
      </c>
      <c r="X15" s="20">
        <v>154744</v>
      </c>
      <c r="Y15" s="20">
        <v>1447207</v>
      </c>
      <c r="Z15" s="20">
        <v>2343795</v>
      </c>
      <c r="AA15" s="20">
        <v>1069273</v>
      </c>
      <c r="AB15" s="20">
        <v>2032540</v>
      </c>
      <c r="AC15" s="20">
        <v>768805</v>
      </c>
      <c r="AD15" s="20">
        <v>1884233</v>
      </c>
      <c r="AE15" s="20">
        <v>184459</v>
      </c>
      <c r="AF15" s="20">
        <v>332000</v>
      </c>
      <c r="AG15" s="20">
        <v>1771366</v>
      </c>
      <c r="AH15" s="20">
        <v>521287</v>
      </c>
      <c r="AI15" s="20">
        <v>404506</v>
      </c>
      <c r="AJ15" s="20">
        <v>2170168</v>
      </c>
      <c r="AK15" s="44">
        <f>SUM(H15:AJ15)</f>
        <v>82796565</v>
      </c>
      <c r="AM15" s="20">
        <v>1341861</v>
      </c>
      <c r="AN15" s="20">
        <v>349675</v>
      </c>
      <c r="AO15" s="20">
        <f t="shared" si="1"/>
        <v>1691536</v>
      </c>
      <c r="AP15" s="104"/>
      <c r="AQ15" s="20">
        <f>AK15+AO15</f>
        <v>84488101</v>
      </c>
    </row>
    <row r="16" spans="1:43" ht="33.75">
      <c r="A16" s="328"/>
      <c r="B16" s="324"/>
      <c r="C16" s="325"/>
      <c r="D16" s="326"/>
      <c r="E16" s="45" t="s">
        <v>7</v>
      </c>
      <c r="F16" s="20">
        <v>1</v>
      </c>
      <c r="G16" s="20">
        <v>13</v>
      </c>
      <c r="H16" s="20">
        <v>34204</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4321</v>
      </c>
      <c r="AB16" s="20">
        <v>0</v>
      </c>
      <c r="AC16" s="20">
        <v>0</v>
      </c>
      <c r="AD16" s="20">
        <v>0</v>
      </c>
      <c r="AE16" s="20">
        <v>0</v>
      </c>
      <c r="AF16" s="20">
        <v>0</v>
      </c>
      <c r="AG16" s="20">
        <v>4400</v>
      </c>
      <c r="AH16" s="20">
        <v>0</v>
      </c>
      <c r="AI16" s="20">
        <v>0</v>
      </c>
      <c r="AJ16" s="20">
        <v>0</v>
      </c>
      <c r="AK16" s="44">
        <f t="shared" si="0"/>
        <v>42925</v>
      </c>
      <c r="AM16" s="20">
        <v>45100</v>
      </c>
      <c r="AN16" s="20">
        <v>0</v>
      </c>
      <c r="AO16" s="20">
        <f t="shared" si="1"/>
        <v>45100</v>
      </c>
      <c r="AP16" s="104"/>
      <c r="AQ16" s="20">
        <f>AK16+AO16</f>
        <v>88025</v>
      </c>
    </row>
    <row r="17" spans="1:43" ht="13.5" customHeight="1">
      <c r="A17" s="328"/>
      <c r="B17" s="324"/>
      <c r="C17" s="325"/>
      <c r="D17" s="326"/>
      <c r="E17" s="46" t="s">
        <v>153</v>
      </c>
      <c r="F17" s="20">
        <v>1</v>
      </c>
      <c r="G17" s="20">
        <v>14</v>
      </c>
      <c r="H17" s="20">
        <v>31374358</v>
      </c>
      <c r="I17" s="20">
        <v>886272</v>
      </c>
      <c r="J17" s="20">
        <v>881426</v>
      </c>
      <c r="K17" s="20">
        <v>4329221</v>
      </c>
      <c r="L17" s="20">
        <v>309081</v>
      </c>
      <c r="M17" s="20">
        <v>3842602</v>
      </c>
      <c r="N17" s="20">
        <v>3356435</v>
      </c>
      <c r="O17" s="20">
        <v>3072683</v>
      </c>
      <c r="P17" s="20">
        <v>892128</v>
      </c>
      <c r="Q17" s="20">
        <v>2448205</v>
      </c>
      <c r="R17" s="20">
        <v>3269094</v>
      </c>
      <c r="S17" s="20">
        <v>2042090</v>
      </c>
      <c r="T17" s="20">
        <v>6556192</v>
      </c>
      <c r="U17" s="20">
        <v>2806382</v>
      </c>
      <c r="V17" s="20">
        <v>1038924</v>
      </c>
      <c r="W17" s="20">
        <v>607089</v>
      </c>
      <c r="X17" s="20">
        <v>154744</v>
      </c>
      <c r="Y17" s="20">
        <v>1447207</v>
      </c>
      <c r="Z17" s="20">
        <v>2343795</v>
      </c>
      <c r="AA17" s="20">
        <v>1069273</v>
      </c>
      <c r="AB17" s="20">
        <v>2032540</v>
      </c>
      <c r="AC17" s="20">
        <v>768805</v>
      </c>
      <c r="AD17" s="20">
        <v>1884233</v>
      </c>
      <c r="AE17" s="20">
        <v>184459</v>
      </c>
      <c r="AF17" s="20">
        <v>332000</v>
      </c>
      <c r="AG17" s="20">
        <v>1771366</v>
      </c>
      <c r="AH17" s="20">
        <v>521287</v>
      </c>
      <c r="AI17" s="20">
        <v>404506</v>
      </c>
      <c r="AJ17" s="20">
        <v>2170168</v>
      </c>
      <c r="AK17" s="44">
        <f t="shared" si="0"/>
        <v>82796565</v>
      </c>
      <c r="AM17" s="20">
        <v>1341861</v>
      </c>
      <c r="AN17" s="20">
        <v>349675</v>
      </c>
      <c r="AO17" s="20">
        <f t="shared" si="1"/>
        <v>1691536</v>
      </c>
      <c r="AP17" s="104"/>
      <c r="AQ17" s="20">
        <f>AK17+AO17</f>
        <v>84488101</v>
      </c>
    </row>
    <row r="18" spans="1:43" ht="13.5" customHeight="1">
      <c r="A18" s="328"/>
      <c r="B18" s="324"/>
      <c r="C18" s="325"/>
      <c r="D18" s="326"/>
      <c r="E18" s="46" t="s">
        <v>154</v>
      </c>
      <c r="F18" s="20">
        <v>1</v>
      </c>
      <c r="G18" s="20">
        <v>15</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44">
        <f t="shared" si="0"/>
        <v>0</v>
      </c>
      <c r="AM18" s="20">
        <v>0</v>
      </c>
      <c r="AN18" s="20">
        <v>0</v>
      </c>
      <c r="AO18" s="20">
        <f t="shared" si="1"/>
        <v>0</v>
      </c>
      <c r="AP18" s="104"/>
      <c r="AQ18" s="20">
        <f>AK18+AO18</f>
        <v>0</v>
      </c>
    </row>
    <row r="19" spans="1:43" ht="45.75" customHeight="1">
      <c r="A19" s="239"/>
      <c r="B19" s="212"/>
      <c r="C19" s="243"/>
      <c r="D19" s="213"/>
      <c r="E19" s="63" t="s">
        <v>544</v>
      </c>
      <c r="F19" s="20">
        <v>1</v>
      </c>
      <c r="G19" s="20">
        <v>16</v>
      </c>
      <c r="H19" s="20">
        <v>0</v>
      </c>
      <c r="I19" s="20">
        <v>0</v>
      </c>
      <c r="J19" s="20">
        <v>0</v>
      </c>
      <c r="K19" s="20">
        <v>2388625</v>
      </c>
      <c r="L19" s="20">
        <v>195994</v>
      </c>
      <c r="M19" s="20">
        <v>0</v>
      </c>
      <c r="N19" s="20">
        <v>0</v>
      </c>
      <c r="O19" s="20">
        <v>588753</v>
      </c>
      <c r="P19" s="20">
        <v>56416</v>
      </c>
      <c r="Q19" s="20">
        <v>0</v>
      </c>
      <c r="R19" s="20">
        <v>0</v>
      </c>
      <c r="S19" s="20">
        <v>0</v>
      </c>
      <c r="T19" s="20">
        <v>1500356</v>
      </c>
      <c r="U19" s="20">
        <v>0</v>
      </c>
      <c r="V19" s="20">
        <v>0</v>
      </c>
      <c r="W19" s="20">
        <v>607089</v>
      </c>
      <c r="X19" s="20">
        <v>0</v>
      </c>
      <c r="Y19" s="20">
        <v>0</v>
      </c>
      <c r="Z19" s="20">
        <v>380000</v>
      </c>
      <c r="AA19" s="20">
        <v>4321</v>
      </c>
      <c r="AB19" s="20">
        <v>0</v>
      </c>
      <c r="AC19" s="20">
        <v>0</v>
      </c>
      <c r="AD19" s="20">
        <v>992062</v>
      </c>
      <c r="AE19" s="20">
        <v>0</v>
      </c>
      <c r="AF19" s="20">
        <v>0</v>
      </c>
      <c r="AG19" s="20">
        <v>607951</v>
      </c>
      <c r="AH19" s="20">
        <v>0</v>
      </c>
      <c r="AI19" s="20">
        <v>0</v>
      </c>
      <c r="AJ19" s="20">
        <v>0</v>
      </c>
      <c r="AK19" s="44">
        <f t="shared" si="0"/>
        <v>7321567</v>
      </c>
      <c r="AM19" s="20">
        <v>1021896</v>
      </c>
      <c r="AN19" s="20">
        <v>174837</v>
      </c>
      <c r="AO19" s="20">
        <f t="shared" si="1"/>
        <v>1196733</v>
      </c>
      <c r="AP19" s="104"/>
      <c r="AQ19" s="20">
        <f>AK19+AO19</f>
        <v>8518300</v>
      </c>
    </row>
    <row r="20" spans="1:43" ht="13.5" customHeight="1">
      <c r="A20" s="327" t="s">
        <v>2</v>
      </c>
      <c r="B20" s="210" t="s">
        <v>161</v>
      </c>
      <c r="C20" s="211" t="s">
        <v>3</v>
      </c>
      <c r="D20" s="234" t="s">
        <v>4</v>
      </c>
      <c r="E20" s="43" t="s">
        <v>162</v>
      </c>
      <c r="F20" s="20">
        <v>2</v>
      </c>
      <c r="G20" s="20">
        <v>1</v>
      </c>
      <c r="H20" s="20">
        <v>361500</v>
      </c>
      <c r="I20" s="20">
        <v>0</v>
      </c>
      <c r="J20" s="20">
        <v>0</v>
      </c>
      <c r="K20" s="20">
        <v>53100</v>
      </c>
      <c r="L20" s="20">
        <v>0</v>
      </c>
      <c r="M20" s="20">
        <v>0</v>
      </c>
      <c r="N20" s="20">
        <v>0</v>
      </c>
      <c r="O20" s="20">
        <v>0</v>
      </c>
      <c r="P20" s="20">
        <v>0</v>
      </c>
      <c r="Q20" s="20">
        <v>67600</v>
      </c>
      <c r="R20" s="20">
        <v>18600</v>
      </c>
      <c r="S20" s="20">
        <v>0</v>
      </c>
      <c r="T20" s="20">
        <v>0</v>
      </c>
      <c r="U20" s="20">
        <v>0</v>
      </c>
      <c r="V20" s="20">
        <v>0</v>
      </c>
      <c r="W20" s="20">
        <v>0</v>
      </c>
      <c r="X20" s="20">
        <v>0</v>
      </c>
      <c r="Y20" s="20">
        <v>43500</v>
      </c>
      <c r="Z20" s="20">
        <v>0</v>
      </c>
      <c r="AA20" s="20">
        <v>0</v>
      </c>
      <c r="AB20" s="20">
        <v>0</v>
      </c>
      <c r="AC20" s="20">
        <v>0</v>
      </c>
      <c r="AD20" s="20">
        <v>0</v>
      </c>
      <c r="AE20" s="20">
        <v>0</v>
      </c>
      <c r="AF20" s="20">
        <v>0</v>
      </c>
      <c r="AG20" s="20">
        <v>0</v>
      </c>
      <c r="AH20" s="20">
        <v>391000</v>
      </c>
      <c r="AI20" s="20">
        <v>0</v>
      </c>
      <c r="AJ20" s="20">
        <v>0</v>
      </c>
      <c r="AK20" s="44">
        <f t="shared" si="0"/>
        <v>935300</v>
      </c>
      <c r="AM20" s="20">
        <v>2000</v>
      </c>
      <c r="AN20" s="20">
        <v>0</v>
      </c>
      <c r="AO20" s="20">
        <f t="shared" si="1"/>
        <v>2000</v>
      </c>
      <c r="AP20" s="104"/>
      <c r="AQ20" s="20">
        <f>AK20+AO20</f>
        <v>937300</v>
      </c>
    </row>
    <row r="21" spans="1:43">
      <c r="A21" s="329"/>
      <c r="B21" s="324"/>
      <c r="C21" s="326"/>
      <c r="D21" s="337"/>
      <c r="E21" s="43" t="s">
        <v>163</v>
      </c>
      <c r="F21" s="20">
        <v>2</v>
      </c>
      <c r="G21" s="20">
        <v>2</v>
      </c>
      <c r="H21" s="20">
        <v>10326201</v>
      </c>
      <c r="I21" s="20">
        <v>190300</v>
      </c>
      <c r="J21" s="20">
        <v>278988</v>
      </c>
      <c r="K21" s="20">
        <v>587275</v>
      </c>
      <c r="L21" s="20">
        <v>195994</v>
      </c>
      <c r="M21" s="20">
        <v>50880</v>
      </c>
      <c r="N21" s="20">
        <v>1054263</v>
      </c>
      <c r="O21" s="20">
        <v>968385</v>
      </c>
      <c r="P21" s="20">
        <v>61166</v>
      </c>
      <c r="Q21" s="20">
        <v>492684</v>
      </c>
      <c r="R21" s="20">
        <v>525413</v>
      </c>
      <c r="S21" s="20">
        <v>117353</v>
      </c>
      <c r="T21" s="20">
        <v>487517</v>
      </c>
      <c r="U21" s="20">
        <v>160231</v>
      </c>
      <c r="V21" s="20">
        <v>0</v>
      </c>
      <c r="W21" s="20">
        <v>172543</v>
      </c>
      <c r="X21" s="20">
        <v>154744</v>
      </c>
      <c r="Y21" s="20">
        <v>210800</v>
      </c>
      <c r="Z21" s="20">
        <v>426500</v>
      </c>
      <c r="AA21" s="20">
        <v>561962</v>
      </c>
      <c r="AB21" s="20">
        <v>399841</v>
      </c>
      <c r="AC21" s="20">
        <v>40687</v>
      </c>
      <c r="AD21" s="20">
        <v>0</v>
      </c>
      <c r="AE21" s="20">
        <v>0</v>
      </c>
      <c r="AF21" s="20">
        <v>332000</v>
      </c>
      <c r="AG21" s="20">
        <v>635754</v>
      </c>
      <c r="AH21" s="20">
        <v>80000</v>
      </c>
      <c r="AI21" s="20">
        <v>0</v>
      </c>
      <c r="AJ21" s="20">
        <v>1121580</v>
      </c>
      <c r="AK21" s="44">
        <f t="shared" si="0"/>
        <v>19633061</v>
      </c>
      <c r="AM21" s="20">
        <v>741199</v>
      </c>
      <c r="AN21" s="20">
        <v>345575</v>
      </c>
      <c r="AO21" s="20">
        <f t="shared" si="1"/>
        <v>1086774</v>
      </c>
      <c r="AP21" s="104"/>
      <c r="AQ21" s="20">
        <f>AK21+AO21</f>
        <v>20719835</v>
      </c>
    </row>
    <row r="22" spans="1:43">
      <c r="A22" s="329"/>
      <c r="B22" s="324"/>
      <c r="C22" s="326"/>
      <c r="D22" s="337"/>
      <c r="E22" s="43" t="s">
        <v>164</v>
      </c>
      <c r="F22" s="20">
        <v>2</v>
      </c>
      <c r="G22" s="20">
        <v>3</v>
      </c>
      <c r="H22" s="20">
        <v>11311875</v>
      </c>
      <c r="I22" s="20">
        <v>181999</v>
      </c>
      <c r="J22" s="20">
        <v>230171</v>
      </c>
      <c r="K22" s="20">
        <v>964238</v>
      </c>
      <c r="L22" s="20">
        <v>0</v>
      </c>
      <c r="M22" s="20">
        <v>681581</v>
      </c>
      <c r="N22" s="20">
        <v>1233378</v>
      </c>
      <c r="O22" s="20">
        <v>753845</v>
      </c>
      <c r="P22" s="20">
        <v>71378</v>
      </c>
      <c r="Q22" s="20">
        <v>1117237</v>
      </c>
      <c r="R22" s="20">
        <v>693906</v>
      </c>
      <c r="S22" s="20">
        <v>124428</v>
      </c>
      <c r="T22" s="20">
        <v>2217652</v>
      </c>
      <c r="U22" s="20">
        <v>848361</v>
      </c>
      <c r="V22" s="20">
        <v>130133</v>
      </c>
      <c r="W22" s="20">
        <v>175573</v>
      </c>
      <c r="X22" s="20">
        <v>0</v>
      </c>
      <c r="Y22" s="20">
        <v>498245</v>
      </c>
      <c r="Z22" s="20">
        <v>454480</v>
      </c>
      <c r="AA22" s="20">
        <v>269076</v>
      </c>
      <c r="AB22" s="20">
        <v>101668</v>
      </c>
      <c r="AC22" s="20">
        <v>74575</v>
      </c>
      <c r="AD22" s="20">
        <v>315736</v>
      </c>
      <c r="AE22" s="20">
        <v>3253</v>
      </c>
      <c r="AF22" s="20">
        <v>0</v>
      </c>
      <c r="AG22" s="20">
        <v>319443</v>
      </c>
      <c r="AH22" s="20">
        <v>0</v>
      </c>
      <c r="AI22" s="20">
        <v>347934</v>
      </c>
      <c r="AJ22" s="20">
        <v>270540</v>
      </c>
      <c r="AK22" s="44">
        <f t="shared" si="0"/>
        <v>23390705</v>
      </c>
      <c r="AM22" s="20">
        <v>208120</v>
      </c>
      <c r="AN22" s="20">
        <v>0</v>
      </c>
      <c r="AO22" s="20">
        <f t="shared" si="1"/>
        <v>208120</v>
      </c>
      <c r="AP22" s="104"/>
      <c r="AQ22" s="20">
        <f>AK22+AO22</f>
        <v>23598825</v>
      </c>
    </row>
    <row r="23" spans="1:43">
      <c r="A23" s="329"/>
      <c r="B23" s="324"/>
      <c r="C23" s="326"/>
      <c r="D23" s="337"/>
      <c r="E23" s="43" t="s">
        <v>165</v>
      </c>
      <c r="F23" s="20">
        <v>2</v>
      </c>
      <c r="G23" s="20">
        <v>4</v>
      </c>
      <c r="H23" s="20">
        <v>4414307</v>
      </c>
      <c r="I23" s="20">
        <v>250857</v>
      </c>
      <c r="J23" s="20">
        <v>185517</v>
      </c>
      <c r="K23" s="20">
        <v>814602</v>
      </c>
      <c r="L23" s="20">
        <v>42708</v>
      </c>
      <c r="M23" s="20">
        <v>1130681</v>
      </c>
      <c r="N23" s="20">
        <v>541086</v>
      </c>
      <c r="O23" s="20">
        <v>757245</v>
      </c>
      <c r="P23" s="20">
        <v>265566</v>
      </c>
      <c r="Q23" s="20">
        <v>317536</v>
      </c>
      <c r="R23" s="20">
        <v>866302</v>
      </c>
      <c r="S23" s="20">
        <v>436733</v>
      </c>
      <c r="T23" s="20">
        <v>1471786</v>
      </c>
      <c r="U23" s="20">
        <v>171417</v>
      </c>
      <c r="V23" s="20">
        <v>346686</v>
      </c>
      <c r="W23" s="20">
        <v>153365</v>
      </c>
      <c r="X23" s="20">
        <v>0</v>
      </c>
      <c r="Y23" s="20">
        <v>328479</v>
      </c>
      <c r="Z23" s="20">
        <v>292452</v>
      </c>
      <c r="AA23" s="20">
        <v>127279</v>
      </c>
      <c r="AB23" s="20">
        <v>357318</v>
      </c>
      <c r="AC23" s="20">
        <v>86625</v>
      </c>
      <c r="AD23" s="20">
        <v>520734</v>
      </c>
      <c r="AE23" s="20">
        <v>47514</v>
      </c>
      <c r="AF23" s="20">
        <v>0</v>
      </c>
      <c r="AG23" s="20">
        <v>574652</v>
      </c>
      <c r="AH23" s="20">
        <v>0</v>
      </c>
      <c r="AI23" s="20">
        <v>38180</v>
      </c>
      <c r="AJ23" s="20">
        <v>0</v>
      </c>
      <c r="AK23" s="44">
        <f t="shared" si="0"/>
        <v>14539627</v>
      </c>
      <c r="AM23" s="20">
        <v>136842</v>
      </c>
      <c r="AN23" s="20">
        <v>0</v>
      </c>
      <c r="AO23" s="20">
        <f t="shared" si="1"/>
        <v>136842</v>
      </c>
      <c r="AP23" s="104"/>
      <c r="AQ23" s="20">
        <f>AK23+AO23</f>
        <v>14676469</v>
      </c>
    </row>
    <row r="24" spans="1:43">
      <c r="A24" s="329"/>
      <c r="B24" s="324"/>
      <c r="C24" s="326"/>
      <c r="D24" s="337"/>
      <c r="E24" s="43" t="s">
        <v>166</v>
      </c>
      <c r="F24" s="20">
        <v>2</v>
      </c>
      <c r="G24" s="20">
        <v>5</v>
      </c>
      <c r="H24" s="20">
        <v>425496</v>
      </c>
      <c r="I24" s="20">
        <v>8847</v>
      </c>
      <c r="J24" s="20">
        <v>24823</v>
      </c>
      <c r="K24" s="20">
        <v>33960</v>
      </c>
      <c r="L24" s="20">
        <v>23126</v>
      </c>
      <c r="M24" s="20">
        <v>7664</v>
      </c>
      <c r="N24" s="20">
        <v>38078</v>
      </c>
      <c r="O24" s="20">
        <v>44471</v>
      </c>
      <c r="P24" s="20">
        <v>61096</v>
      </c>
      <c r="Q24" s="20">
        <v>77770</v>
      </c>
      <c r="R24" s="20">
        <v>13867</v>
      </c>
      <c r="S24" s="20">
        <v>31544</v>
      </c>
      <c r="T24" s="20">
        <v>377157</v>
      </c>
      <c r="U24" s="20">
        <v>59010</v>
      </c>
      <c r="V24" s="20">
        <v>0</v>
      </c>
      <c r="W24" s="20">
        <v>0</v>
      </c>
      <c r="X24" s="20">
        <v>0</v>
      </c>
      <c r="Y24" s="20">
        <v>32911</v>
      </c>
      <c r="Z24" s="20">
        <v>17108</v>
      </c>
      <c r="AA24" s="20">
        <v>2886</v>
      </c>
      <c r="AB24" s="20">
        <v>3374</v>
      </c>
      <c r="AC24" s="20">
        <v>1728</v>
      </c>
      <c r="AD24" s="20">
        <v>54860</v>
      </c>
      <c r="AE24" s="20">
        <v>35384</v>
      </c>
      <c r="AF24" s="20">
        <v>0</v>
      </c>
      <c r="AG24" s="20">
        <v>77902</v>
      </c>
      <c r="AH24" s="20">
        <v>20848</v>
      </c>
      <c r="AI24" s="20">
        <v>0</v>
      </c>
      <c r="AJ24" s="20">
        <v>0</v>
      </c>
      <c r="AK24" s="44">
        <f t="shared" si="0"/>
        <v>1473910</v>
      </c>
      <c r="AM24" s="20">
        <v>2622</v>
      </c>
      <c r="AN24" s="20">
        <v>0</v>
      </c>
      <c r="AO24" s="20">
        <f t="shared" si="1"/>
        <v>2622</v>
      </c>
      <c r="AP24" s="104"/>
      <c r="AQ24" s="20">
        <f>AK24+AO24</f>
        <v>1476532</v>
      </c>
    </row>
    <row r="25" spans="1:43">
      <c r="A25" s="329"/>
      <c r="B25" s="324"/>
      <c r="C25" s="326"/>
      <c r="D25" s="337"/>
      <c r="E25" s="43" t="s">
        <v>167</v>
      </c>
      <c r="F25" s="20">
        <v>2</v>
      </c>
      <c r="G25" s="20">
        <v>6</v>
      </c>
      <c r="H25" s="20">
        <v>116435</v>
      </c>
      <c r="I25" s="20">
        <v>12040</v>
      </c>
      <c r="J25" s="20">
        <v>17868</v>
      </c>
      <c r="K25" s="20">
        <v>10976</v>
      </c>
      <c r="L25" s="20">
        <v>17582</v>
      </c>
      <c r="M25" s="20">
        <v>3281</v>
      </c>
      <c r="N25" s="20">
        <v>13057</v>
      </c>
      <c r="O25" s="20">
        <v>22582</v>
      </c>
      <c r="P25" s="20">
        <v>14862</v>
      </c>
      <c r="Q25" s="20">
        <v>30279</v>
      </c>
      <c r="R25" s="20">
        <v>62037</v>
      </c>
      <c r="S25" s="20">
        <v>21196</v>
      </c>
      <c r="T25" s="20">
        <v>169256</v>
      </c>
      <c r="U25" s="20">
        <v>15083</v>
      </c>
      <c r="V25" s="20">
        <v>0</v>
      </c>
      <c r="W25" s="20">
        <v>720</v>
      </c>
      <c r="X25" s="20">
        <v>0</v>
      </c>
      <c r="Y25" s="20">
        <v>4265</v>
      </c>
      <c r="Z25" s="20">
        <v>8888</v>
      </c>
      <c r="AA25" s="20">
        <v>206</v>
      </c>
      <c r="AB25" s="20">
        <v>9938</v>
      </c>
      <c r="AC25" s="20">
        <v>0</v>
      </c>
      <c r="AD25" s="20">
        <v>6976</v>
      </c>
      <c r="AE25" s="20">
        <v>19577</v>
      </c>
      <c r="AF25" s="20">
        <v>0</v>
      </c>
      <c r="AG25" s="20">
        <v>8384</v>
      </c>
      <c r="AH25" s="20">
        <v>16137</v>
      </c>
      <c r="AI25" s="20">
        <v>0</v>
      </c>
      <c r="AJ25" s="20">
        <v>0</v>
      </c>
      <c r="AK25" s="44">
        <f t="shared" si="0"/>
        <v>601625</v>
      </c>
      <c r="AM25" s="20">
        <v>6644</v>
      </c>
      <c r="AN25" s="20">
        <v>0</v>
      </c>
      <c r="AO25" s="20">
        <f t="shared" si="1"/>
        <v>6644</v>
      </c>
      <c r="AP25" s="104"/>
      <c r="AQ25" s="20">
        <f>AK25+AO25</f>
        <v>608269</v>
      </c>
    </row>
    <row r="26" spans="1:43">
      <c r="A26" s="329"/>
      <c r="B26" s="324"/>
      <c r="C26" s="326"/>
      <c r="D26" s="337"/>
      <c r="E26" s="43" t="s">
        <v>168</v>
      </c>
      <c r="F26" s="20">
        <v>2</v>
      </c>
      <c r="G26" s="20">
        <v>7</v>
      </c>
      <c r="H26" s="20">
        <v>0</v>
      </c>
      <c r="I26" s="20">
        <v>0</v>
      </c>
      <c r="J26" s="20">
        <v>0</v>
      </c>
      <c r="K26" s="20">
        <v>0</v>
      </c>
      <c r="L26" s="20">
        <v>0</v>
      </c>
      <c r="M26" s="20">
        <v>0</v>
      </c>
      <c r="N26" s="20">
        <v>0</v>
      </c>
      <c r="O26" s="20">
        <v>0</v>
      </c>
      <c r="P26" s="20">
        <v>0</v>
      </c>
      <c r="Q26" s="20">
        <v>0</v>
      </c>
      <c r="R26" s="20">
        <v>0</v>
      </c>
      <c r="S26" s="20">
        <v>0</v>
      </c>
      <c r="T26" s="20">
        <v>0</v>
      </c>
      <c r="U26" s="20">
        <v>4023</v>
      </c>
      <c r="V26" s="20">
        <v>0</v>
      </c>
      <c r="W26" s="20">
        <v>0</v>
      </c>
      <c r="X26" s="20">
        <v>0</v>
      </c>
      <c r="Y26" s="20">
        <v>0</v>
      </c>
      <c r="Z26" s="20">
        <v>0</v>
      </c>
      <c r="AA26" s="20">
        <v>0</v>
      </c>
      <c r="AB26" s="20">
        <v>0</v>
      </c>
      <c r="AC26" s="20">
        <v>0</v>
      </c>
      <c r="AD26" s="20">
        <v>0</v>
      </c>
      <c r="AE26" s="20">
        <v>0</v>
      </c>
      <c r="AF26" s="20">
        <v>0</v>
      </c>
      <c r="AG26" s="20">
        <v>0</v>
      </c>
      <c r="AH26" s="20">
        <v>0</v>
      </c>
      <c r="AI26" s="20">
        <v>0</v>
      </c>
      <c r="AJ26" s="20">
        <v>0</v>
      </c>
      <c r="AK26" s="44">
        <f t="shared" si="0"/>
        <v>4023</v>
      </c>
      <c r="AM26" s="20">
        <v>0</v>
      </c>
      <c r="AN26" s="20">
        <v>0</v>
      </c>
      <c r="AO26" s="20">
        <f t="shared" si="1"/>
        <v>0</v>
      </c>
      <c r="AP26" s="104"/>
      <c r="AQ26" s="20">
        <f>AK26+AO26</f>
        <v>4023</v>
      </c>
    </row>
    <row r="27" spans="1:43">
      <c r="A27" s="329"/>
      <c r="B27" s="324"/>
      <c r="C27" s="326"/>
      <c r="D27" s="337"/>
      <c r="E27" s="43" t="s">
        <v>169</v>
      </c>
      <c r="F27" s="20">
        <v>2</v>
      </c>
      <c r="G27" s="20">
        <v>8</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20">
        <v>0</v>
      </c>
      <c r="AJ27" s="20">
        <v>0</v>
      </c>
      <c r="AK27" s="44">
        <f t="shared" si="0"/>
        <v>0</v>
      </c>
      <c r="AM27" s="20">
        <v>0</v>
      </c>
      <c r="AN27" s="20">
        <v>0</v>
      </c>
      <c r="AO27" s="20">
        <f t="shared" si="1"/>
        <v>0</v>
      </c>
      <c r="AP27" s="104"/>
      <c r="AQ27" s="20">
        <f>AK27+AO27</f>
        <v>0</v>
      </c>
    </row>
    <row r="28" spans="1:43">
      <c r="A28" s="329"/>
      <c r="B28" s="324"/>
      <c r="C28" s="326"/>
      <c r="D28" s="337"/>
      <c r="E28" s="43" t="s">
        <v>294</v>
      </c>
      <c r="F28" s="20">
        <v>2</v>
      </c>
      <c r="G28" s="20">
        <v>9</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44">
        <f t="shared" si="0"/>
        <v>0</v>
      </c>
      <c r="AM28" s="20">
        <v>0</v>
      </c>
      <c r="AN28" s="20">
        <v>0</v>
      </c>
      <c r="AO28" s="20">
        <f t="shared" si="1"/>
        <v>0</v>
      </c>
      <c r="AP28" s="104"/>
      <c r="AQ28" s="20">
        <f>AK28+AO28</f>
        <v>0</v>
      </c>
    </row>
    <row r="29" spans="1:43">
      <c r="A29" s="329"/>
      <c r="B29" s="324"/>
      <c r="C29" s="326"/>
      <c r="D29" s="337"/>
      <c r="E29" s="43" t="s">
        <v>0</v>
      </c>
      <c r="F29" s="20">
        <v>2</v>
      </c>
      <c r="G29" s="20">
        <v>10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44">
        <f t="shared" si="0"/>
        <v>0</v>
      </c>
      <c r="AM29" s="20">
        <v>0</v>
      </c>
      <c r="AN29" s="20">
        <v>0</v>
      </c>
      <c r="AO29" s="20">
        <f t="shared" si="1"/>
        <v>0</v>
      </c>
      <c r="AP29" s="104"/>
      <c r="AQ29" s="20">
        <f>AK29+AO29</f>
        <v>0</v>
      </c>
    </row>
    <row r="30" spans="1:43">
      <c r="A30" s="329"/>
      <c r="B30" s="324"/>
      <c r="C30" s="326"/>
      <c r="D30" s="337"/>
      <c r="E30" s="43" t="s">
        <v>170</v>
      </c>
      <c r="F30" s="20">
        <v>2</v>
      </c>
      <c r="G30" s="20">
        <v>11</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44">
        <f t="shared" si="0"/>
        <v>0</v>
      </c>
      <c r="AM30" s="20">
        <v>0</v>
      </c>
      <c r="AN30" s="20">
        <v>0</v>
      </c>
      <c r="AO30" s="20">
        <f t="shared" si="1"/>
        <v>0</v>
      </c>
      <c r="AP30" s="104"/>
      <c r="AQ30" s="20">
        <f>AK30+AO30</f>
        <v>0</v>
      </c>
    </row>
    <row r="31" spans="1:43">
      <c r="A31" s="329"/>
      <c r="B31" s="324"/>
      <c r="C31" s="326"/>
      <c r="D31" s="337"/>
      <c r="E31" s="37" t="s">
        <v>1</v>
      </c>
      <c r="F31" s="20">
        <v>2</v>
      </c>
      <c r="G31" s="20">
        <v>12</v>
      </c>
      <c r="H31" s="20">
        <v>26955814</v>
      </c>
      <c r="I31" s="20">
        <v>644043</v>
      </c>
      <c r="J31" s="20">
        <v>737367</v>
      </c>
      <c r="K31" s="20">
        <v>2464151</v>
      </c>
      <c r="L31" s="20">
        <v>279410</v>
      </c>
      <c r="M31" s="20">
        <v>1874087</v>
      </c>
      <c r="N31" s="20">
        <v>2879862</v>
      </c>
      <c r="O31" s="20">
        <v>2546528</v>
      </c>
      <c r="P31" s="20">
        <v>474068</v>
      </c>
      <c r="Q31" s="20">
        <v>2103106</v>
      </c>
      <c r="R31" s="20">
        <v>2180125</v>
      </c>
      <c r="S31" s="20">
        <v>731254</v>
      </c>
      <c r="T31" s="20">
        <v>4723368</v>
      </c>
      <c r="U31" s="20">
        <v>1258125</v>
      </c>
      <c r="V31" s="20">
        <v>476819</v>
      </c>
      <c r="W31" s="20">
        <v>502201</v>
      </c>
      <c r="X31" s="20">
        <v>154744</v>
      </c>
      <c r="Y31" s="20">
        <v>1118200</v>
      </c>
      <c r="Z31" s="20">
        <v>1199428</v>
      </c>
      <c r="AA31" s="20">
        <v>961409</v>
      </c>
      <c r="AB31" s="20">
        <v>872139</v>
      </c>
      <c r="AC31" s="20">
        <v>203615</v>
      </c>
      <c r="AD31" s="20">
        <v>898306</v>
      </c>
      <c r="AE31" s="20">
        <v>105728</v>
      </c>
      <c r="AF31" s="20">
        <v>332000</v>
      </c>
      <c r="AG31" s="20">
        <v>1616135</v>
      </c>
      <c r="AH31" s="20">
        <v>507985</v>
      </c>
      <c r="AI31" s="20">
        <v>386114</v>
      </c>
      <c r="AJ31" s="20">
        <v>1392120</v>
      </c>
      <c r="AK31" s="44">
        <f t="shared" si="0"/>
        <v>60578251</v>
      </c>
      <c r="AM31" s="20">
        <v>1097427</v>
      </c>
      <c r="AN31" s="20">
        <v>345575</v>
      </c>
      <c r="AO31" s="20">
        <f t="shared" si="1"/>
        <v>1443002</v>
      </c>
      <c r="AP31" s="104"/>
      <c r="AQ31" s="20">
        <f>AK31+AO31</f>
        <v>62021253</v>
      </c>
    </row>
    <row r="32" spans="1:43" ht="33.75">
      <c r="A32" s="329"/>
      <c r="B32" s="324"/>
      <c r="C32" s="326"/>
      <c r="D32" s="337"/>
      <c r="E32" s="45" t="s">
        <v>7</v>
      </c>
      <c r="F32" s="20">
        <v>2</v>
      </c>
      <c r="G32" s="20">
        <v>13</v>
      </c>
      <c r="H32" s="20">
        <v>34204</v>
      </c>
      <c r="I32" s="20">
        <v>0</v>
      </c>
      <c r="J32" s="20">
        <v>0</v>
      </c>
      <c r="K32" s="20">
        <v>0</v>
      </c>
      <c r="L32" s="20">
        <v>0</v>
      </c>
      <c r="M32" s="20">
        <v>0</v>
      </c>
      <c r="N32" s="20">
        <v>0</v>
      </c>
      <c r="O32" s="20">
        <v>0</v>
      </c>
      <c r="P32" s="20">
        <v>0</v>
      </c>
      <c r="Q32" s="20">
        <v>0</v>
      </c>
      <c r="R32" s="20">
        <v>0</v>
      </c>
      <c r="S32" s="20">
        <v>0</v>
      </c>
      <c r="T32" s="20">
        <v>0</v>
      </c>
      <c r="U32" s="20">
        <v>0</v>
      </c>
      <c r="V32" s="20">
        <v>0</v>
      </c>
      <c r="W32" s="20">
        <v>0</v>
      </c>
      <c r="X32" s="20">
        <v>0</v>
      </c>
      <c r="Y32" s="20">
        <v>0</v>
      </c>
      <c r="Z32" s="20">
        <v>0</v>
      </c>
      <c r="AA32" s="20">
        <v>4321</v>
      </c>
      <c r="AB32" s="20">
        <v>0</v>
      </c>
      <c r="AC32" s="20">
        <v>0</v>
      </c>
      <c r="AD32" s="20">
        <v>0</v>
      </c>
      <c r="AE32" s="20">
        <v>0</v>
      </c>
      <c r="AF32" s="20">
        <v>0</v>
      </c>
      <c r="AG32" s="20">
        <v>4400</v>
      </c>
      <c r="AH32" s="20">
        <v>0</v>
      </c>
      <c r="AI32" s="20">
        <v>0</v>
      </c>
      <c r="AJ32" s="20">
        <v>0</v>
      </c>
      <c r="AK32" s="44">
        <f t="shared" si="0"/>
        <v>42925</v>
      </c>
      <c r="AM32" s="20">
        <v>45100</v>
      </c>
      <c r="AN32" s="20">
        <v>0</v>
      </c>
      <c r="AO32" s="20">
        <f t="shared" si="1"/>
        <v>45100</v>
      </c>
      <c r="AP32" s="104"/>
      <c r="AQ32" s="20">
        <f>AK32+AO32</f>
        <v>88025</v>
      </c>
    </row>
    <row r="33" spans="1:43" ht="13.5" customHeight="1">
      <c r="A33" s="329"/>
      <c r="B33" s="324"/>
      <c r="C33" s="326"/>
      <c r="D33" s="47"/>
      <c r="E33" s="46" t="s">
        <v>153</v>
      </c>
      <c r="F33" s="20">
        <v>2</v>
      </c>
      <c r="G33" s="20">
        <v>14</v>
      </c>
      <c r="H33" s="20">
        <v>26955814</v>
      </c>
      <c r="I33" s="20">
        <v>644043</v>
      </c>
      <c r="J33" s="20">
        <v>737367</v>
      </c>
      <c r="K33" s="20">
        <v>2464151</v>
      </c>
      <c r="L33" s="20">
        <v>279410</v>
      </c>
      <c r="M33" s="20">
        <v>1874087</v>
      </c>
      <c r="N33" s="20">
        <v>2879862</v>
      </c>
      <c r="O33" s="20">
        <v>2546528</v>
      </c>
      <c r="P33" s="20">
        <v>474068</v>
      </c>
      <c r="Q33" s="20">
        <v>2103106</v>
      </c>
      <c r="R33" s="20">
        <v>2180125</v>
      </c>
      <c r="S33" s="20">
        <v>731254</v>
      </c>
      <c r="T33" s="20">
        <v>4723368</v>
      </c>
      <c r="U33" s="20">
        <v>1258125</v>
      </c>
      <c r="V33" s="20">
        <v>476819</v>
      </c>
      <c r="W33" s="20">
        <v>502201</v>
      </c>
      <c r="X33" s="20">
        <v>154744</v>
      </c>
      <c r="Y33" s="20">
        <v>1118200</v>
      </c>
      <c r="Z33" s="20">
        <v>1199428</v>
      </c>
      <c r="AA33" s="20">
        <v>961409</v>
      </c>
      <c r="AB33" s="20">
        <v>872139</v>
      </c>
      <c r="AC33" s="20">
        <v>203615</v>
      </c>
      <c r="AD33" s="20">
        <v>898306</v>
      </c>
      <c r="AE33" s="20">
        <v>105728</v>
      </c>
      <c r="AF33" s="20">
        <v>332000</v>
      </c>
      <c r="AG33" s="20">
        <v>1616135</v>
      </c>
      <c r="AH33" s="20">
        <v>507985</v>
      </c>
      <c r="AI33" s="20">
        <v>386114</v>
      </c>
      <c r="AJ33" s="20">
        <v>1392120</v>
      </c>
      <c r="AK33" s="44">
        <f t="shared" si="0"/>
        <v>60578251</v>
      </c>
      <c r="AM33" s="20">
        <v>1097427</v>
      </c>
      <c r="AN33" s="20">
        <v>345575</v>
      </c>
      <c r="AO33" s="20">
        <f t="shared" si="1"/>
        <v>1443002</v>
      </c>
      <c r="AP33" s="104"/>
      <c r="AQ33" s="20">
        <f>AK33+AO33</f>
        <v>62021253</v>
      </c>
    </row>
    <row r="34" spans="1:43" ht="13.5" customHeight="1">
      <c r="A34" s="329"/>
      <c r="B34" s="324"/>
      <c r="C34" s="326"/>
      <c r="D34" s="48"/>
      <c r="E34" s="46" t="s">
        <v>154</v>
      </c>
      <c r="F34" s="20">
        <v>2</v>
      </c>
      <c r="G34" s="20">
        <v>15</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c r="AG34" s="20">
        <v>0</v>
      </c>
      <c r="AH34" s="20">
        <v>0</v>
      </c>
      <c r="AI34" s="20">
        <v>0</v>
      </c>
      <c r="AJ34" s="20">
        <v>0</v>
      </c>
      <c r="AK34" s="44">
        <f t="shared" si="0"/>
        <v>0</v>
      </c>
      <c r="AM34" s="20">
        <v>0</v>
      </c>
      <c r="AN34" s="20">
        <v>0</v>
      </c>
      <c r="AO34" s="20">
        <f t="shared" si="1"/>
        <v>0</v>
      </c>
      <c r="AP34" s="104"/>
      <c r="AQ34" s="20">
        <f>AK34+AO34</f>
        <v>0</v>
      </c>
    </row>
    <row r="35" spans="1:43" s="115" customFormat="1" ht="13.5" customHeight="1">
      <c r="A35" s="329"/>
      <c r="B35" s="324"/>
      <c r="C35" s="326"/>
      <c r="D35" s="114"/>
      <c r="E35" s="77"/>
      <c r="F35" s="78"/>
      <c r="G35" s="78"/>
      <c r="H35" s="78">
        <v>0</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c r="AI35" s="78">
        <v>0</v>
      </c>
      <c r="AJ35" s="78">
        <v>0</v>
      </c>
      <c r="AK35" s="79">
        <f t="shared" si="0"/>
        <v>0</v>
      </c>
      <c r="AM35" s="78">
        <v>0</v>
      </c>
      <c r="AN35" s="78">
        <v>0</v>
      </c>
      <c r="AO35" s="78">
        <f t="shared" si="1"/>
        <v>0</v>
      </c>
      <c r="AP35" s="113"/>
      <c r="AQ35" s="78">
        <f>AK35+AO35</f>
        <v>0</v>
      </c>
    </row>
    <row r="36" spans="1:43" ht="13.5" customHeight="1">
      <c r="A36" s="329"/>
      <c r="B36" s="324"/>
      <c r="C36" s="326"/>
      <c r="D36" s="332" t="s">
        <v>155</v>
      </c>
      <c r="E36" s="43" t="s">
        <v>162</v>
      </c>
      <c r="F36" s="20">
        <v>3</v>
      </c>
      <c r="G36" s="20">
        <v>1</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44">
        <f t="shared" si="0"/>
        <v>0</v>
      </c>
      <c r="AM36" s="20">
        <v>0</v>
      </c>
      <c r="AN36" s="20">
        <v>0</v>
      </c>
      <c r="AO36" s="20">
        <f t="shared" si="1"/>
        <v>0</v>
      </c>
      <c r="AP36" s="104"/>
      <c r="AQ36" s="20">
        <f>AK36+AO36</f>
        <v>0</v>
      </c>
    </row>
    <row r="37" spans="1:43">
      <c r="A37" s="329"/>
      <c r="B37" s="324"/>
      <c r="C37" s="326"/>
      <c r="D37" s="326"/>
      <c r="E37" s="43" t="s">
        <v>163</v>
      </c>
      <c r="F37" s="20">
        <v>3</v>
      </c>
      <c r="G37" s="20">
        <v>2</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14750</v>
      </c>
      <c r="AC37" s="20">
        <v>0</v>
      </c>
      <c r="AD37" s="20">
        <v>0</v>
      </c>
      <c r="AE37" s="20">
        <v>0</v>
      </c>
      <c r="AF37" s="20">
        <v>0</v>
      </c>
      <c r="AG37" s="20">
        <v>0</v>
      </c>
      <c r="AH37" s="20">
        <v>0</v>
      </c>
      <c r="AI37" s="20">
        <v>0</v>
      </c>
      <c r="AJ37" s="20">
        <v>0</v>
      </c>
      <c r="AK37" s="44">
        <f t="shared" si="0"/>
        <v>14750</v>
      </c>
      <c r="AM37" s="20">
        <v>0</v>
      </c>
      <c r="AN37" s="20">
        <v>0</v>
      </c>
      <c r="AO37" s="20">
        <f t="shared" si="1"/>
        <v>0</v>
      </c>
      <c r="AP37" s="104"/>
      <c r="AQ37" s="20">
        <f>AK37+AO37</f>
        <v>14750</v>
      </c>
    </row>
    <row r="38" spans="1:43">
      <c r="A38" s="329"/>
      <c r="B38" s="324"/>
      <c r="C38" s="326"/>
      <c r="D38" s="326"/>
      <c r="E38" s="43" t="s">
        <v>164</v>
      </c>
      <c r="F38" s="20">
        <v>3</v>
      </c>
      <c r="G38" s="20">
        <v>3</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44">
        <f t="shared" si="0"/>
        <v>0</v>
      </c>
      <c r="AM38" s="20">
        <v>0</v>
      </c>
      <c r="AN38" s="20">
        <v>0</v>
      </c>
      <c r="AO38" s="20">
        <f t="shared" si="1"/>
        <v>0</v>
      </c>
      <c r="AP38" s="104"/>
      <c r="AQ38" s="20">
        <f>AK38+AO38</f>
        <v>0</v>
      </c>
    </row>
    <row r="39" spans="1:43">
      <c r="A39" s="329"/>
      <c r="B39" s="324"/>
      <c r="C39" s="326"/>
      <c r="D39" s="326"/>
      <c r="E39" s="43" t="s">
        <v>165</v>
      </c>
      <c r="F39" s="20">
        <v>3</v>
      </c>
      <c r="G39" s="20">
        <v>4</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44">
        <f t="shared" si="0"/>
        <v>0</v>
      </c>
      <c r="AM39" s="20">
        <v>0</v>
      </c>
      <c r="AN39" s="20">
        <v>0</v>
      </c>
      <c r="AO39" s="20">
        <f t="shared" si="1"/>
        <v>0</v>
      </c>
      <c r="AP39" s="104"/>
      <c r="AQ39" s="20">
        <f>AK39+AO39</f>
        <v>0</v>
      </c>
    </row>
    <row r="40" spans="1:43">
      <c r="A40" s="329"/>
      <c r="B40" s="324"/>
      <c r="C40" s="326"/>
      <c r="D40" s="326"/>
      <c r="E40" s="43" t="s">
        <v>166</v>
      </c>
      <c r="F40" s="20">
        <v>3</v>
      </c>
      <c r="G40" s="20">
        <v>5</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44">
        <f t="shared" si="0"/>
        <v>0</v>
      </c>
      <c r="AM40" s="20">
        <v>0</v>
      </c>
      <c r="AN40" s="20">
        <v>0</v>
      </c>
      <c r="AO40" s="20">
        <f t="shared" si="1"/>
        <v>0</v>
      </c>
      <c r="AP40" s="104"/>
      <c r="AQ40" s="20">
        <f>AK40+AO40</f>
        <v>0</v>
      </c>
    </row>
    <row r="41" spans="1:43">
      <c r="A41" s="329"/>
      <c r="B41" s="324"/>
      <c r="C41" s="326"/>
      <c r="D41" s="326"/>
      <c r="E41" s="43" t="s">
        <v>167</v>
      </c>
      <c r="F41" s="20">
        <v>3</v>
      </c>
      <c r="G41" s="20">
        <v>6</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20">
        <v>0</v>
      </c>
      <c r="AJ41" s="20">
        <v>0</v>
      </c>
      <c r="AK41" s="44">
        <f t="shared" si="0"/>
        <v>0</v>
      </c>
      <c r="AM41" s="20">
        <v>0</v>
      </c>
      <c r="AN41" s="20">
        <v>0</v>
      </c>
      <c r="AO41" s="20">
        <f t="shared" si="1"/>
        <v>0</v>
      </c>
      <c r="AP41" s="104"/>
      <c r="AQ41" s="20">
        <f>AK41+AO41</f>
        <v>0</v>
      </c>
    </row>
    <row r="42" spans="1:43">
      <c r="A42" s="329"/>
      <c r="B42" s="324"/>
      <c r="C42" s="326"/>
      <c r="D42" s="326"/>
      <c r="E42" s="43" t="s">
        <v>168</v>
      </c>
      <c r="F42" s="20">
        <v>3</v>
      </c>
      <c r="G42" s="20">
        <v>7</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44">
        <f t="shared" si="0"/>
        <v>0</v>
      </c>
      <c r="AM42" s="20">
        <v>0</v>
      </c>
      <c r="AN42" s="20">
        <v>0</v>
      </c>
      <c r="AO42" s="20">
        <f t="shared" si="1"/>
        <v>0</v>
      </c>
      <c r="AP42" s="104"/>
      <c r="AQ42" s="20">
        <f>AK42+AO42</f>
        <v>0</v>
      </c>
    </row>
    <row r="43" spans="1:43">
      <c r="A43" s="329"/>
      <c r="B43" s="324"/>
      <c r="C43" s="326"/>
      <c r="D43" s="326"/>
      <c r="E43" s="43" t="s">
        <v>169</v>
      </c>
      <c r="F43" s="20">
        <v>3</v>
      </c>
      <c r="G43" s="20">
        <v>8</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44">
        <f t="shared" si="0"/>
        <v>0</v>
      </c>
      <c r="AM43" s="20">
        <v>0</v>
      </c>
      <c r="AN43" s="20">
        <v>0</v>
      </c>
      <c r="AO43" s="20">
        <f t="shared" si="1"/>
        <v>0</v>
      </c>
      <c r="AP43" s="104"/>
      <c r="AQ43" s="20">
        <f>AK43+AO43</f>
        <v>0</v>
      </c>
    </row>
    <row r="44" spans="1:43">
      <c r="A44" s="329"/>
      <c r="B44" s="324"/>
      <c r="C44" s="326"/>
      <c r="D44" s="326"/>
      <c r="E44" s="43" t="s">
        <v>294</v>
      </c>
      <c r="F44" s="20">
        <v>3</v>
      </c>
      <c r="G44" s="20">
        <v>9</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44">
        <f t="shared" si="0"/>
        <v>0</v>
      </c>
      <c r="AM44" s="20">
        <v>0</v>
      </c>
      <c r="AN44" s="20">
        <v>0</v>
      </c>
      <c r="AO44" s="20">
        <f t="shared" si="1"/>
        <v>0</v>
      </c>
      <c r="AP44" s="104"/>
      <c r="AQ44" s="20">
        <f>AK44+AO44</f>
        <v>0</v>
      </c>
    </row>
    <row r="45" spans="1:43">
      <c r="A45" s="329"/>
      <c r="B45" s="324"/>
      <c r="C45" s="326"/>
      <c r="D45" s="326"/>
      <c r="E45" s="43" t="s">
        <v>0</v>
      </c>
      <c r="F45" s="20">
        <v>3</v>
      </c>
      <c r="G45" s="20">
        <v>10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c r="AG45" s="20">
        <v>0</v>
      </c>
      <c r="AH45" s="20">
        <v>0</v>
      </c>
      <c r="AI45" s="20">
        <v>0</v>
      </c>
      <c r="AJ45" s="20">
        <v>0</v>
      </c>
      <c r="AK45" s="44">
        <f t="shared" si="0"/>
        <v>0</v>
      </c>
      <c r="AM45" s="20">
        <v>0</v>
      </c>
      <c r="AN45" s="20">
        <v>0</v>
      </c>
      <c r="AO45" s="20">
        <f t="shared" si="1"/>
        <v>0</v>
      </c>
      <c r="AP45" s="104"/>
      <c r="AQ45" s="20">
        <f>AK45+AO45</f>
        <v>0</v>
      </c>
    </row>
    <row r="46" spans="1:43">
      <c r="A46" s="329"/>
      <c r="B46" s="324"/>
      <c r="C46" s="326"/>
      <c r="D46" s="326"/>
      <c r="E46" s="43" t="s">
        <v>170</v>
      </c>
      <c r="F46" s="20">
        <v>3</v>
      </c>
      <c r="G46" s="20">
        <v>11</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44">
        <f t="shared" si="0"/>
        <v>0</v>
      </c>
      <c r="AM46" s="20">
        <v>0</v>
      </c>
      <c r="AN46" s="20">
        <v>0</v>
      </c>
      <c r="AO46" s="20">
        <f t="shared" si="1"/>
        <v>0</v>
      </c>
      <c r="AP46" s="104"/>
      <c r="AQ46" s="20">
        <f>AK46+AO46</f>
        <v>0</v>
      </c>
    </row>
    <row r="47" spans="1:43">
      <c r="A47" s="329"/>
      <c r="B47" s="324"/>
      <c r="C47" s="326"/>
      <c r="D47" s="326"/>
      <c r="E47" s="37" t="s">
        <v>1</v>
      </c>
      <c r="F47" s="20">
        <v>3</v>
      </c>
      <c r="G47" s="20">
        <v>12</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14750</v>
      </c>
      <c r="AC47" s="20">
        <v>0</v>
      </c>
      <c r="AD47" s="20">
        <v>0</v>
      </c>
      <c r="AE47" s="20">
        <v>0</v>
      </c>
      <c r="AF47" s="20">
        <v>0</v>
      </c>
      <c r="AG47" s="20">
        <v>0</v>
      </c>
      <c r="AH47" s="20">
        <v>0</v>
      </c>
      <c r="AI47" s="20">
        <v>0</v>
      </c>
      <c r="AJ47" s="20">
        <v>0</v>
      </c>
      <c r="AK47" s="44">
        <f t="shared" si="0"/>
        <v>14750</v>
      </c>
      <c r="AM47" s="20">
        <v>0</v>
      </c>
      <c r="AN47" s="20">
        <v>0</v>
      </c>
      <c r="AO47" s="20">
        <f t="shared" si="1"/>
        <v>0</v>
      </c>
      <c r="AP47" s="104"/>
      <c r="AQ47" s="20">
        <f>AK47+AO47</f>
        <v>14750</v>
      </c>
    </row>
    <row r="48" spans="1:43" ht="33.75">
      <c r="A48" s="329"/>
      <c r="B48" s="324"/>
      <c r="C48" s="326"/>
      <c r="D48" s="326"/>
      <c r="E48" s="45" t="s">
        <v>7</v>
      </c>
      <c r="F48" s="20">
        <v>3</v>
      </c>
      <c r="G48" s="20">
        <v>13</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44">
        <f t="shared" si="0"/>
        <v>0</v>
      </c>
      <c r="AM48" s="20">
        <v>0</v>
      </c>
      <c r="AN48" s="20">
        <v>0</v>
      </c>
      <c r="AO48" s="20">
        <f t="shared" si="1"/>
        <v>0</v>
      </c>
      <c r="AP48" s="104"/>
      <c r="AQ48" s="20">
        <f>AK48+AO48</f>
        <v>0</v>
      </c>
    </row>
    <row r="49" spans="1:43" ht="13.5" customHeight="1">
      <c r="A49" s="329"/>
      <c r="B49" s="324"/>
      <c r="C49" s="326"/>
      <c r="D49" s="326"/>
      <c r="E49" s="46" t="s">
        <v>153</v>
      </c>
      <c r="F49" s="20">
        <v>3</v>
      </c>
      <c r="G49" s="20">
        <v>14</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20">
        <v>14750</v>
      </c>
      <c r="AC49" s="20">
        <v>0</v>
      </c>
      <c r="AD49" s="20">
        <v>0</v>
      </c>
      <c r="AE49" s="20">
        <v>0</v>
      </c>
      <c r="AF49" s="20">
        <v>0</v>
      </c>
      <c r="AG49" s="20">
        <v>0</v>
      </c>
      <c r="AH49" s="20">
        <v>0</v>
      </c>
      <c r="AI49" s="20">
        <v>0</v>
      </c>
      <c r="AJ49" s="20">
        <v>0</v>
      </c>
      <c r="AK49" s="44">
        <f t="shared" si="0"/>
        <v>14750</v>
      </c>
      <c r="AM49" s="20">
        <v>0</v>
      </c>
      <c r="AN49" s="20">
        <v>0</v>
      </c>
      <c r="AO49" s="20">
        <f t="shared" si="1"/>
        <v>0</v>
      </c>
      <c r="AP49" s="104"/>
      <c r="AQ49" s="20">
        <f>AK49+AO49</f>
        <v>14750</v>
      </c>
    </row>
    <row r="50" spans="1:43" ht="13.5" customHeight="1">
      <c r="A50" s="329"/>
      <c r="B50" s="324"/>
      <c r="C50" s="326"/>
      <c r="D50" s="213"/>
      <c r="E50" s="46" t="s">
        <v>154</v>
      </c>
      <c r="F50" s="20">
        <v>3</v>
      </c>
      <c r="G50" s="20">
        <v>15</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44">
        <f t="shared" si="0"/>
        <v>0</v>
      </c>
      <c r="AM50" s="20">
        <v>0</v>
      </c>
      <c r="AN50" s="20">
        <v>0</v>
      </c>
      <c r="AO50" s="20">
        <f t="shared" si="1"/>
        <v>0</v>
      </c>
      <c r="AP50" s="104"/>
      <c r="AQ50" s="20">
        <f>AK50+AO50</f>
        <v>0</v>
      </c>
    </row>
    <row r="51" spans="1:43" s="115" customFormat="1" ht="13.5" customHeight="1">
      <c r="A51" s="329"/>
      <c r="B51" s="324"/>
      <c r="C51" s="326"/>
      <c r="D51" s="116"/>
      <c r="E51" s="77"/>
      <c r="F51" s="78"/>
      <c r="G51" s="78"/>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c r="AI51" s="78">
        <v>0</v>
      </c>
      <c r="AJ51" s="78">
        <v>0</v>
      </c>
      <c r="AK51" s="79">
        <f t="shared" si="0"/>
        <v>0</v>
      </c>
      <c r="AM51" s="78">
        <v>0</v>
      </c>
      <c r="AN51" s="78">
        <v>0</v>
      </c>
      <c r="AO51" s="78">
        <f t="shared" si="1"/>
        <v>0</v>
      </c>
      <c r="AP51" s="113"/>
      <c r="AQ51" s="78">
        <f>AK51+AO51</f>
        <v>0</v>
      </c>
    </row>
    <row r="52" spans="1:43" ht="13.5" customHeight="1">
      <c r="A52" s="329"/>
      <c r="B52" s="324"/>
      <c r="C52" s="326"/>
      <c r="D52" s="327" t="s">
        <v>156</v>
      </c>
      <c r="E52" s="43" t="s">
        <v>162</v>
      </c>
      <c r="F52" s="20">
        <v>4</v>
      </c>
      <c r="G52" s="20">
        <v>1</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44">
        <f t="shared" si="0"/>
        <v>0</v>
      </c>
      <c r="AM52" s="20">
        <v>0</v>
      </c>
      <c r="AN52" s="20">
        <v>0</v>
      </c>
      <c r="AO52" s="20">
        <f t="shared" si="1"/>
        <v>0</v>
      </c>
      <c r="AP52" s="104"/>
      <c r="AQ52" s="20">
        <f>AK52+AO52</f>
        <v>0</v>
      </c>
    </row>
    <row r="53" spans="1:43">
      <c r="A53" s="329"/>
      <c r="B53" s="324"/>
      <c r="C53" s="326"/>
      <c r="D53" s="328"/>
      <c r="E53" s="43" t="s">
        <v>163</v>
      </c>
      <c r="F53" s="20">
        <v>4</v>
      </c>
      <c r="G53" s="20">
        <v>2</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44">
        <f t="shared" si="0"/>
        <v>0</v>
      </c>
      <c r="AM53" s="20">
        <v>0</v>
      </c>
      <c r="AN53" s="20">
        <v>0</v>
      </c>
      <c r="AO53" s="20">
        <f t="shared" si="1"/>
        <v>0</v>
      </c>
      <c r="AP53" s="104"/>
      <c r="AQ53" s="20">
        <f>AK53+AO53</f>
        <v>0</v>
      </c>
    </row>
    <row r="54" spans="1:43">
      <c r="A54" s="329"/>
      <c r="B54" s="324"/>
      <c r="C54" s="326"/>
      <c r="D54" s="328"/>
      <c r="E54" s="43" t="s">
        <v>164</v>
      </c>
      <c r="F54" s="20">
        <v>4</v>
      </c>
      <c r="G54" s="20">
        <v>3</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44">
        <f t="shared" si="0"/>
        <v>0</v>
      </c>
      <c r="AM54" s="20">
        <v>0</v>
      </c>
      <c r="AN54" s="20">
        <v>0</v>
      </c>
      <c r="AO54" s="20">
        <f t="shared" si="1"/>
        <v>0</v>
      </c>
      <c r="AP54" s="104"/>
      <c r="AQ54" s="20">
        <f>AK54+AO54</f>
        <v>0</v>
      </c>
    </row>
    <row r="55" spans="1:43">
      <c r="A55" s="329"/>
      <c r="B55" s="324"/>
      <c r="C55" s="326"/>
      <c r="D55" s="328"/>
      <c r="E55" s="43" t="s">
        <v>165</v>
      </c>
      <c r="F55" s="20">
        <v>4</v>
      </c>
      <c r="G55" s="20">
        <v>4</v>
      </c>
      <c r="H55" s="20">
        <v>0</v>
      </c>
      <c r="I55" s="20">
        <v>0</v>
      </c>
      <c r="J55" s="20">
        <v>0</v>
      </c>
      <c r="K55" s="20">
        <v>0</v>
      </c>
      <c r="L55" s="20">
        <v>0</v>
      </c>
      <c r="M55" s="20">
        <v>0</v>
      </c>
      <c r="N55" s="20">
        <v>0</v>
      </c>
      <c r="O55" s="20">
        <v>0</v>
      </c>
      <c r="P55" s="20">
        <v>0</v>
      </c>
      <c r="Q55" s="20">
        <v>0</v>
      </c>
      <c r="R55" s="20">
        <v>0</v>
      </c>
      <c r="S55" s="20">
        <v>0</v>
      </c>
      <c r="T55" s="20">
        <v>0</v>
      </c>
      <c r="U55" s="20">
        <v>0</v>
      </c>
      <c r="V55" s="20">
        <v>0</v>
      </c>
      <c r="W55" s="20">
        <v>0</v>
      </c>
      <c r="X55" s="20">
        <v>0</v>
      </c>
      <c r="Y55" s="20">
        <v>0</v>
      </c>
      <c r="Z55" s="20">
        <v>0</v>
      </c>
      <c r="AA55" s="20">
        <v>0</v>
      </c>
      <c r="AB55" s="20">
        <v>0</v>
      </c>
      <c r="AC55" s="20">
        <v>0</v>
      </c>
      <c r="AD55" s="20">
        <v>0</v>
      </c>
      <c r="AE55" s="20">
        <v>0</v>
      </c>
      <c r="AF55" s="20">
        <v>0</v>
      </c>
      <c r="AG55" s="20">
        <v>0</v>
      </c>
      <c r="AH55" s="20">
        <v>0</v>
      </c>
      <c r="AI55" s="20">
        <v>0</v>
      </c>
      <c r="AJ55" s="20">
        <v>0</v>
      </c>
      <c r="AK55" s="44">
        <f t="shared" si="0"/>
        <v>0</v>
      </c>
      <c r="AM55" s="20">
        <v>0</v>
      </c>
      <c r="AN55" s="20">
        <v>0</v>
      </c>
      <c r="AO55" s="20">
        <f t="shared" si="1"/>
        <v>0</v>
      </c>
      <c r="AP55" s="104"/>
      <c r="AQ55" s="20">
        <f>AK55+AO55</f>
        <v>0</v>
      </c>
    </row>
    <row r="56" spans="1:43">
      <c r="A56" s="329"/>
      <c r="B56" s="324"/>
      <c r="C56" s="326"/>
      <c r="D56" s="328"/>
      <c r="E56" s="43" t="s">
        <v>166</v>
      </c>
      <c r="F56" s="20">
        <v>4</v>
      </c>
      <c r="G56" s="20">
        <v>5</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20">
        <v>0</v>
      </c>
      <c r="AF56" s="20">
        <v>0</v>
      </c>
      <c r="AG56" s="20">
        <v>0</v>
      </c>
      <c r="AH56" s="20">
        <v>0</v>
      </c>
      <c r="AI56" s="20">
        <v>0</v>
      </c>
      <c r="AJ56" s="20">
        <v>0</v>
      </c>
      <c r="AK56" s="44">
        <f t="shared" si="0"/>
        <v>0</v>
      </c>
      <c r="AM56" s="20">
        <v>0</v>
      </c>
      <c r="AN56" s="20">
        <v>0</v>
      </c>
      <c r="AO56" s="20">
        <f t="shared" si="1"/>
        <v>0</v>
      </c>
      <c r="AP56" s="104"/>
      <c r="AQ56" s="20">
        <f>AK56+AO56</f>
        <v>0</v>
      </c>
    </row>
    <row r="57" spans="1:43">
      <c r="A57" s="329"/>
      <c r="B57" s="324"/>
      <c r="C57" s="326"/>
      <c r="D57" s="328"/>
      <c r="E57" s="43" t="s">
        <v>167</v>
      </c>
      <c r="F57" s="20">
        <v>4</v>
      </c>
      <c r="G57" s="20">
        <v>6</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44">
        <f t="shared" si="0"/>
        <v>0</v>
      </c>
      <c r="AM57" s="20">
        <v>0</v>
      </c>
      <c r="AN57" s="20">
        <v>0</v>
      </c>
      <c r="AO57" s="20">
        <f t="shared" si="1"/>
        <v>0</v>
      </c>
      <c r="AP57" s="104"/>
      <c r="AQ57" s="20">
        <f>AK57+AO57</f>
        <v>0</v>
      </c>
    </row>
    <row r="58" spans="1:43">
      <c r="A58" s="329"/>
      <c r="B58" s="324"/>
      <c r="C58" s="326"/>
      <c r="D58" s="328"/>
      <c r="E58" s="43" t="s">
        <v>168</v>
      </c>
      <c r="F58" s="20">
        <v>4</v>
      </c>
      <c r="G58" s="20">
        <v>7</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44">
        <f t="shared" si="0"/>
        <v>0</v>
      </c>
      <c r="AM58" s="20">
        <v>0</v>
      </c>
      <c r="AN58" s="20">
        <v>0</v>
      </c>
      <c r="AO58" s="20">
        <f t="shared" si="1"/>
        <v>0</v>
      </c>
      <c r="AP58" s="104"/>
      <c r="AQ58" s="20">
        <f>AK58+AO58</f>
        <v>0</v>
      </c>
    </row>
    <row r="59" spans="1:43">
      <c r="A59" s="329"/>
      <c r="B59" s="324"/>
      <c r="C59" s="326"/>
      <c r="D59" s="328"/>
      <c r="E59" s="43" t="s">
        <v>169</v>
      </c>
      <c r="F59" s="20">
        <v>4</v>
      </c>
      <c r="G59" s="20">
        <v>8</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44">
        <f t="shared" si="0"/>
        <v>0</v>
      </c>
      <c r="AM59" s="20">
        <v>0</v>
      </c>
      <c r="AN59" s="20">
        <v>0</v>
      </c>
      <c r="AO59" s="20">
        <f t="shared" si="1"/>
        <v>0</v>
      </c>
      <c r="AP59" s="104"/>
      <c r="AQ59" s="20">
        <f>AK59+AO59</f>
        <v>0</v>
      </c>
    </row>
    <row r="60" spans="1:43">
      <c r="A60" s="329"/>
      <c r="B60" s="324"/>
      <c r="C60" s="326"/>
      <c r="D60" s="328"/>
      <c r="E60" s="43" t="s">
        <v>294</v>
      </c>
      <c r="F60" s="20">
        <v>4</v>
      </c>
      <c r="G60" s="20">
        <v>9</v>
      </c>
      <c r="H60" s="20">
        <v>0</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0</v>
      </c>
      <c r="AD60" s="20">
        <v>0</v>
      </c>
      <c r="AE60" s="20">
        <v>0</v>
      </c>
      <c r="AF60" s="20">
        <v>0</v>
      </c>
      <c r="AG60" s="20">
        <v>0</v>
      </c>
      <c r="AH60" s="20">
        <v>0</v>
      </c>
      <c r="AI60" s="20">
        <v>0</v>
      </c>
      <c r="AJ60" s="20">
        <v>0</v>
      </c>
      <c r="AK60" s="44">
        <f t="shared" si="0"/>
        <v>0</v>
      </c>
      <c r="AM60" s="20">
        <v>0</v>
      </c>
      <c r="AN60" s="20">
        <v>0</v>
      </c>
      <c r="AO60" s="20">
        <f t="shared" si="1"/>
        <v>0</v>
      </c>
      <c r="AP60" s="104"/>
      <c r="AQ60" s="20">
        <f>AK60+AO60</f>
        <v>0</v>
      </c>
    </row>
    <row r="61" spans="1:43">
      <c r="A61" s="329"/>
      <c r="B61" s="324"/>
      <c r="C61" s="326"/>
      <c r="D61" s="328"/>
      <c r="E61" s="43" t="s">
        <v>0</v>
      </c>
      <c r="F61" s="20">
        <v>4</v>
      </c>
      <c r="G61" s="20">
        <v>10</v>
      </c>
      <c r="H61" s="20">
        <v>0</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0</v>
      </c>
      <c r="AD61" s="20">
        <v>0</v>
      </c>
      <c r="AE61" s="20">
        <v>0</v>
      </c>
      <c r="AF61" s="20">
        <v>0</v>
      </c>
      <c r="AG61" s="20">
        <v>0</v>
      </c>
      <c r="AH61" s="20">
        <v>0</v>
      </c>
      <c r="AI61" s="20">
        <v>0</v>
      </c>
      <c r="AJ61" s="20">
        <v>0</v>
      </c>
      <c r="AK61" s="44">
        <f t="shared" si="0"/>
        <v>0</v>
      </c>
      <c r="AM61" s="20">
        <v>0</v>
      </c>
      <c r="AN61" s="20">
        <v>0</v>
      </c>
      <c r="AO61" s="20">
        <f t="shared" si="1"/>
        <v>0</v>
      </c>
      <c r="AP61" s="104"/>
      <c r="AQ61" s="20">
        <f>AK61+AO61</f>
        <v>0</v>
      </c>
    </row>
    <row r="62" spans="1:43">
      <c r="A62" s="329"/>
      <c r="B62" s="324"/>
      <c r="C62" s="326"/>
      <c r="D62" s="328"/>
      <c r="E62" s="43" t="s">
        <v>170</v>
      </c>
      <c r="F62" s="20">
        <v>4</v>
      </c>
      <c r="G62" s="20">
        <v>11</v>
      </c>
      <c r="H62" s="20">
        <v>0</v>
      </c>
      <c r="I62" s="20">
        <v>0</v>
      </c>
      <c r="J62" s="20">
        <v>0</v>
      </c>
      <c r="K62" s="20">
        <v>0</v>
      </c>
      <c r="L62" s="20">
        <v>0</v>
      </c>
      <c r="M62" s="20">
        <v>0</v>
      </c>
      <c r="N62" s="20">
        <v>0</v>
      </c>
      <c r="O62" s="20">
        <v>0</v>
      </c>
      <c r="P62" s="20">
        <v>0</v>
      </c>
      <c r="Q62" s="20">
        <v>0</v>
      </c>
      <c r="R62" s="20">
        <v>0</v>
      </c>
      <c r="S62" s="20">
        <v>0</v>
      </c>
      <c r="T62" s="20">
        <v>0</v>
      </c>
      <c r="U62" s="20">
        <v>0</v>
      </c>
      <c r="V62" s="20">
        <v>0</v>
      </c>
      <c r="W62" s="20">
        <v>0</v>
      </c>
      <c r="X62" s="20">
        <v>0</v>
      </c>
      <c r="Y62" s="20">
        <v>0</v>
      </c>
      <c r="Z62" s="20">
        <v>0</v>
      </c>
      <c r="AA62" s="20">
        <v>0</v>
      </c>
      <c r="AB62" s="20">
        <v>0</v>
      </c>
      <c r="AC62" s="20">
        <v>0</v>
      </c>
      <c r="AD62" s="20">
        <v>0</v>
      </c>
      <c r="AE62" s="20">
        <v>0</v>
      </c>
      <c r="AF62" s="20">
        <v>0</v>
      </c>
      <c r="AG62" s="20">
        <v>0</v>
      </c>
      <c r="AH62" s="20">
        <v>0</v>
      </c>
      <c r="AI62" s="20">
        <v>0</v>
      </c>
      <c r="AJ62" s="20">
        <v>0</v>
      </c>
      <c r="AK62" s="44">
        <f t="shared" si="0"/>
        <v>0</v>
      </c>
      <c r="AM62" s="20">
        <v>0</v>
      </c>
      <c r="AN62" s="20">
        <v>0</v>
      </c>
      <c r="AO62" s="20">
        <f t="shared" si="1"/>
        <v>0</v>
      </c>
      <c r="AP62" s="104"/>
      <c r="AQ62" s="20">
        <f>AK62+AO62</f>
        <v>0</v>
      </c>
    </row>
    <row r="63" spans="1:43">
      <c r="A63" s="329"/>
      <c r="B63" s="324"/>
      <c r="C63" s="326"/>
      <c r="D63" s="328"/>
      <c r="E63" s="37" t="s">
        <v>1</v>
      </c>
      <c r="F63" s="20">
        <v>4</v>
      </c>
      <c r="G63" s="20">
        <v>12</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44">
        <f t="shared" si="0"/>
        <v>0</v>
      </c>
      <c r="AM63" s="20">
        <v>0</v>
      </c>
      <c r="AN63" s="20">
        <v>0</v>
      </c>
      <c r="AO63" s="20">
        <f t="shared" si="1"/>
        <v>0</v>
      </c>
      <c r="AP63" s="104"/>
      <c r="AQ63" s="20">
        <f>AK63+AO63</f>
        <v>0</v>
      </c>
    </row>
    <row r="64" spans="1:43" ht="33.75">
      <c r="A64" s="329"/>
      <c r="B64" s="324"/>
      <c r="C64" s="326"/>
      <c r="D64" s="328"/>
      <c r="E64" s="45" t="s">
        <v>7</v>
      </c>
      <c r="F64" s="20">
        <v>4</v>
      </c>
      <c r="G64" s="20">
        <v>13</v>
      </c>
      <c r="H64" s="20">
        <v>0</v>
      </c>
      <c r="I64" s="20">
        <v>0</v>
      </c>
      <c r="J64" s="20">
        <v>0</v>
      </c>
      <c r="K64" s="20">
        <v>0</v>
      </c>
      <c r="L64" s="20">
        <v>0</v>
      </c>
      <c r="M64" s="20">
        <v>0</v>
      </c>
      <c r="N64" s="20">
        <v>0</v>
      </c>
      <c r="O64" s="20">
        <v>0</v>
      </c>
      <c r="P64" s="20">
        <v>0</v>
      </c>
      <c r="Q64" s="20">
        <v>0</v>
      </c>
      <c r="R64" s="20">
        <v>0</v>
      </c>
      <c r="S64" s="20">
        <v>0</v>
      </c>
      <c r="T64" s="20">
        <v>0</v>
      </c>
      <c r="U64" s="20">
        <v>0</v>
      </c>
      <c r="V64" s="20">
        <v>0</v>
      </c>
      <c r="W64" s="20">
        <v>0</v>
      </c>
      <c r="X64" s="20">
        <v>0</v>
      </c>
      <c r="Y64" s="20">
        <v>0</v>
      </c>
      <c r="Z64" s="20">
        <v>0</v>
      </c>
      <c r="AA64" s="20">
        <v>0</v>
      </c>
      <c r="AB64" s="20">
        <v>0</v>
      </c>
      <c r="AC64" s="20">
        <v>0</v>
      </c>
      <c r="AD64" s="20">
        <v>0</v>
      </c>
      <c r="AE64" s="20">
        <v>0</v>
      </c>
      <c r="AF64" s="20">
        <v>0</v>
      </c>
      <c r="AG64" s="20">
        <v>0</v>
      </c>
      <c r="AH64" s="20">
        <v>0</v>
      </c>
      <c r="AI64" s="20">
        <v>0</v>
      </c>
      <c r="AJ64" s="20">
        <v>0</v>
      </c>
      <c r="AK64" s="44">
        <f t="shared" si="0"/>
        <v>0</v>
      </c>
      <c r="AM64" s="20">
        <v>0</v>
      </c>
      <c r="AN64" s="20">
        <v>0</v>
      </c>
      <c r="AO64" s="20">
        <f t="shared" si="1"/>
        <v>0</v>
      </c>
      <c r="AP64" s="104"/>
      <c r="AQ64" s="20">
        <f>AK64+AO64</f>
        <v>0</v>
      </c>
    </row>
    <row r="65" spans="1:43" ht="13.5" customHeight="1">
      <c r="A65" s="329"/>
      <c r="B65" s="324"/>
      <c r="C65" s="326"/>
      <c r="D65" s="328"/>
      <c r="E65" s="46" t="s">
        <v>153</v>
      </c>
      <c r="F65" s="20">
        <v>4</v>
      </c>
      <c r="G65" s="20">
        <v>14</v>
      </c>
      <c r="H65" s="20">
        <v>0</v>
      </c>
      <c r="I65" s="20">
        <v>0</v>
      </c>
      <c r="J65" s="20">
        <v>0</v>
      </c>
      <c r="K65" s="20">
        <v>0</v>
      </c>
      <c r="L65" s="20">
        <v>0</v>
      </c>
      <c r="M65" s="20">
        <v>0</v>
      </c>
      <c r="N65" s="20">
        <v>0</v>
      </c>
      <c r="O65" s="20">
        <v>0</v>
      </c>
      <c r="P65" s="20">
        <v>0</v>
      </c>
      <c r="Q65" s="20">
        <v>0</v>
      </c>
      <c r="R65" s="20">
        <v>0</v>
      </c>
      <c r="S65" s="20">
        <v>0</v>
      </c>
      <c r="T65" s="20">
        <v>0</v>
      </c>
      <c r="U65" s="20">
        <v>0</v>
      </c>
      <c r="V65" s="20">
        <v>0</v>
      </c>
      <c r="W65" s="20">
        <v>0</v>
      </c>
      <c r="X65" s="20">
        <v>0</v>
      </c>
      <c r="Y65" s="20">
        <v>0</v>
      </c>
      <c r="Z65" s="20">
        <v>0</v>
      </c>
      <c r="AA65" s="20">
        <v>0</v>
      </c>
      <c r="AB65" s="20">
        <v>0</v>
      </c>
      <c r="AC65" s="20">
        <v>0</v>
      </c>
      <c r="AD65" s="20">
        <v>0</v>
      </c>
      <c r="AE65" s="20">
        <v>0</v>
      </c>
      <c r="AF65" s="20">
        <v>0</v>
      </c>
      <c r="AG65" s="20">
        <v>0</v>
      </c>
      <c r="AH65" s="20">
        <v>0</v>
      </c>
      <c r="AI65" s="20">
        <v>0</v>
      </c>
      <c r="AJ65" s="20">
        <v>0</v>
      </c>
      <c r="AK65" s="44">
        <f t="shared" si="0"/>
        <v>0</v>
      </c>
      <c r="AM65" s="20">
        <v>0</v>
      </c>
      <c r="AN65" s="20">
        <v>0</v>
      </c>
      <c r="AO65" s="20">
        <f t="shared" si="1"/>
        <v>0</v>
      </c>
      <c r="AP65" s="104"/>
      <c r="AQ65" s="20">
        <f>AK65+AO65</f>
        <v>0</v>
      </c>
    </row>
    <row r="66" spans="1:43" ht="13.5" customHeight="1">
      <c r="A66" s="329"/>
      <c r="B66" s="212"/>
      <c r="C66" s="213"/>
      <c r="D66" s="239"/>
      <c r="E66" s="46" t="s">
        <v>154</v>
      </c>
      <c r="F66" s="20">
        <v>4</v>
      </c>
      <c r="G66" s="20">
        <v>15</v>
      </c>
      <c r="H66" s="20">
        <v>0</v>
      </c>
      <c r="I66" s="20">
        <v>0</v>
      </c>
      <c r="J66" s="20">
        <v>0</v>
      </c>
      <c r="K66" s="20">
        <v>0</v>
      </c>
      <c r="L66" s="20">
        <v>0</v>
      </c>
      <c r="M66" s="20">
        <v>0</v>
      </c>
      <c r="N66" s="20">
        <v>0</v>
      </c>
      <c r="O66" s="20">
        <v>0</v>
      </c>
      <c r="P66" s="20">
        <v>0</v>
      </c>
      <c r="Q66" s="20">
        <v>0</v>
      </c>
      <c r="R66" s="20">
        <v>0</v>
      </c>
      <c r="S66" s="20">
        <v>0</v>
      </c>
      <c r="T66" s="20">
        <v>0</v>
      </c>
      <c r="U66" s="20">
        <v>0</v>
      </c>
      <c r="V66" s="20">
        <v>0</v>
      </c>
      <c r="W66" s="20">
        <v>0</v>
      </c>
      <c r="X66" s="20">
        <v>0</v>
      </c>
      <c r="Y66" s="20">
        <v>0</v>
      </c>
      <c r="Z66" s="20">
        <v>0</v>
      </c>
      <c r="AA66" s="20">
        <v>0</v>
      </c>
      <c r="AB66" s="20">
        <v>0</v>
      </c>
      <c r="AC66" s="20">
        <v>0</v>
      </c>
      <c r="AD66" s="20">
        <v>0</v>
      </c>
      <c r="AE66" s="20">
        <v>0</v>
      </c>
      <c r="AF66" s="20">
        <v>0</v>
      </c>
      <c r="AG66" s="20">
        <v>0</v>
      </c>
      <c r="AH66" s="20">
        <v>0</v>
      </c>
      <c r="AI66" s="20">
        <v>0</v>
      </c>
      <c r="AJ66" s="20">
        <v>0</v>
      </c>
      <c r="AK66" s="44">
        <f t="shared" si="0"/>
        <v>0</v>
      </c>
      <c r="AM66" s="20">
        <v>0</v>
      </c>
      <c r="AN66" s="20">
        <v>0</v>
      </c>
      <c r="AO66" s="20">
        <f t="shared" si="1"/>
        <v>0</v>
      </c>
      <c r="AP66" s="104"/>
      <c r="AQ66" s="20">
        <f>AK66+AO66</f>
        <v>0</v>
      </c>
    </row>
    <row r="67" spans="1:43" s="115" customFormat="1" ht="13.5" customHeight="1">
      <c r="A67" s="329"/>
      <c r="B67" s="117"/>
      <c r="C67" s="118"/>
      <c r="D67" s="116"/>
      <c r="E67" s="77"/>
      <c r="F67" s="78"/>
      <c r="G67" s="78"/>
      <c r="H67" s="78">
        <v>0</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c r="AI67" s="78">
        <v>0</v>
      </c>
      <c r="AJ67" s="78">
        <v>0</v>
      </c>
      <c r="AK67" s="79">
        <f t="shared" si="0"/>
        <v>0</v>
      </c>
      <c r="AM67" s="78">
        <v>0</v>
      </c>
      <c r="AN67" s="78">
        <v>0</v>
      </c>
      <c r="AO67" s="78">
        <f t="shared" si="1"/>
        <v>0</v>
      </c>
      <c r="AP67" s="113"/>
      <c r="AQ67" s="78">
        <f>AK67+AO67</f>
        <v>0</v>
      </c>
    </row>
    <row r="68" spans="1:43" ht="13.5" customHeight="1">
      <c r="A68" s="329"/>
      <c r="B68" s="210" t="s">
        <v>12</v>
      </c>
      <c r="C68" s="331" t="s">
        <v>157</v>
      </c>
      <c r="D68" s="332"/>
      <c r="E68" s="43" t="s">
        <v>162</v>
      </c>
      <c r="F68" s="20">
        <v>5</v>
      </c>
      <c r="G68" s="20">
        <v>1</v>
      </c>
      <c r="H68" s="20">
        <v>0</v>
      </c>
      <c r="I68" s="20">
        <v>0</v>
      </c>
      <c r="J68" s="20">
        <v>0</v>
      </c>
      <c r="K68" s="20">
        <v>0</v>
      </c>
      <c r="L68" s="20">
        <v>0</v>
      </c>
      <c r="M68" s="20">
        <v>0</v>
      </c>
      <c r="N68" s="20">
        <v>0</v>
      </c>
      <c r="O68" s="20">
        <v>0</v>
      </c>
      <c r="P68" s="20">
        <v>0</v>
      </c>
      <c r="Q68" s="20">
        <v>0</v>
      </c>
      <c r="R68" s="20">
        <v>0</v>
      </c>
      <c r="S68" s="2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44">
        <f t="shared" si="0"/>
        <v>0</v>
      </c>
      <c r="AM68" s="20">
        <v>0</v>
      </c>
      <c r="AN68" s="20">
        <v>0</v>
      </c>
      <c r="AO68" s="20">
        <f t="shared" si="1"/>
        <v>0</v>
      </c>
      <c r="AP68" s="104"/>
      <c r="AQ68" s="20">
        <f>AK68+AO68</f>
        <v>0</v>
      </c>
    </row>
    <row r="69" spans="1:43">
      <c r="A69" s="329"/>
      <c r="B69" s="324"/>
      <c r="C69" s="333"/>
      <c r="D69" s="334"/>
      <c r="E69" s="43" t="s">
        <v>163</v>
      </c>
      <c r="F69" s="20">
        <v>5</v>
      </c>
      <c r="G69" s="20">
        <v>2</v>
      </c>
      <c r="H69" s="20">
        <v>3786</v>
      </c>
      <c r="I69" s="20">
        <v>0</v>
      </c>
      <c r="J69" s="20">
        <v>0</v>
      </c>
      <c r="K69" s="20">
        <v>914557</v>
      </c>
      <c r="L69" s="20">
        <v>0</v>
      </c>
      <c r="M69" s="20">
        <v>1398070</v>
      </c>
      <c r="N69" s="20">
        <v>63263</v>
      </c>
      <c r="O69" s="20">
        <v>0</v>
      </c>
      <c r="P69" s="20">
        <v>33650</v>
      </c>
      <c r="Q69" s="20">
        <v>0</v>
      </c>
      <c r="R69" s="20">
        <v>30461</v>
      </c>
      <c r="S69" s="20">
        <v>847482</v>
      </c>
      <c r="T69" s="20">
        <v>47093</v>
      </c>
      <c r="U69" s="20">
        <v>1444500</v>
      </c>
      <c r="V69" s="20">
        <v>197311</v>
      </c>
      <c r="W69" s="20">
        <v>0</v>
      </c>
      <c r="X69" s="20">
        <v>0</v>
      </c>
      <c r="Y69" s="20">
        <v>0</v>
      </c>
      <c r="Z69" s="20">
        <v>461938</v>
      </c>
      <c r="AA69" s="20">
        <v>0</v>
      </c>
      <c r="AB69" s="20">
        <v>664106</v>
      </c>
      <c r="AC69" s="20">
        <v>0</v>
      </c>
      <c r="AD69" s="20">
        <v>145525</v>
      </c>
      <c r="AE69" s="20">
        <v>0</v>
      </c>
      <c r="AF69" s="20">
        <v>0</v>
      </c>
      <c r="AG69" s="20">
        <v>0</v>
      </c>
      <c r="AH69" s="20">
        <v>0</v>
      </c>
      <c r="AI69" s="20">
        <v>0</v>
      </c>
      <c r="AJ69" s="20">
        <v>427502</v>
      </c>
      <c r="AK69" s="44">
        <f t="shared" si="0"/>
        <v>6679244</v>
      </c>
      <c r="AM69" s="20">
        <v>67900</v>
      </c>
      <c r="AN69" s="20">
        <v>0</v>
      </c>
      <c r="AO69" s="20">
        <f t="shared" ref="AO69:AO132" si="2">SUM(AM69:AN69)</f>
        <v>67900</v>
      </c>
      <c r="AP69" s="104"/>
      <c r="AQ69" s="20">
        <f>AK69+AO69</f>
        <v>6747144</v>
      </c>
    </row>
    <row r="70" spans="1:43">
      <c r="A70" s="329"/>
      <c r="B70" s="324"/>
      <c r="C70" s="333"/>
      <c r="D70" s="334"/>
      <c r="E70" s="43" t="s">
        <v>164</v>
      </c>
      <c r="F70" s="20">
        <v>5</v>
      </c>
      <c r="G70" s="20">
        <v>3</v>
      </c>
      <c r="H70" s="20">
        <v>1001036</v>
      </c>
      <c r="I70" s="20">
        <v>112596</v>
      </c>
      <c r="J70" s="20">
        <v>44748</v>
      </c>
      <c r="K70" s="20">
        <v>262019</v>
      </c>
      <c r="L70" s="20">
        <v>0</v>
      </c>
      <c r="M70" s="20">
        <v>243529</v>
      </c>
      <c r="N70" s="20">
        <v>128346</v>
      </c>
      <c r="O70" s="20">
        <v>111928</v>
      </c>
      <c r="P70" s="20">
        <v>27981</v>
      </c>
      <c r="Q70" s="20">
        <v>206676</v>
      </c>
      <c r="R70" s="20">
        <v>512816</v>
      </c>
      <c r="S70" s="20">
        <v>278369</v>
      </c>
      <c r="T70" s="20">
        <v>607937</v>
      </c>
      <c r="U70" s="20">
        <v>22236</v>
      </c>
      <c r="V70" s="20">
        <v>236714</v>
      </c>
      <c r="W70" s="20">
        <v>19620</v>
      </c>
      <c r="X70" s="20">
        <v>0</v>
      </c>
      <c r="Y70" s="20">
        <v>90245</v>
      </c>
      <c r="Z70" s="20">
        <v>488774</v>
      </c>
      <c r="AA70" s="20">
        <v>38120</v>
      </c>
      <c r="AB70" s="20">
        <v>373834</v>
      </c>
      <c r="AC70" s="20">
        <v>510860</v>
      </c>
      <c r="AD70" s="20">
        <v>395535</v>
      </c>
      <c r="AE70" s="20">
        <v>16214</v>
      </c>
      <c r="AF70" s="20">
        <v>0</v>
      </c>
      <c r="AG70" s="20">
        <v>11302</v>
      </c>
      <c r="AH70" s="20">
        <v>0</v>
      </c>
      <c r="AI70" s="20">
        <v>0</v>
      </c>
      <c r="AJ70" s="20">
        <v>350546</v>
      </c>
      <c r="AK70" s="44">
        <f t="shared" si="0"/>
        <v>6091981</v>
      </c>
      <c r="AM70" s="20">
        <v>4835</v>
      </c>
      <c r="AN70" s="20">
        <v>0</v>
      </c>
      <c r="AO70" s="20">
        <f t="shared" si="2"/>
        <v>4835</v>
      </c>
      <c r="AP70" s="104"/>
      <c r="AQ70" s="20">
        <f>AK70+AO70</f>
        <v>6096816</v>
      </c>
    </row>
    <row r="71" spans="1:43">
      <c r="A71" s="329"/>
      <c r="B71" s="324"/>
      <c r="C71" s="333"/>
      <c r="D71" s="334"/>
      <c r="E71" s="43" t="s">
        <v>165</v>
      </c>
      <c r="F71" s="20">
        <v>5</v>
      </c>
      <c r="G71" s="20">
        <v>4</v>
      </c>
      <c r="H71" s="20">
        <v>3273332</v>
      </c>
      <c r="I71" s="20">
        <v>125566</v>
      </c>
      <c r="J71" s="20">
        <v>87386</v>
      </c>
      <c r="K71" s="20">
        <v>681993</v>
      </c>
      <c r="L71" s="20">
        <v>21055</v>
      </c>
      <c r="M71" s="20">
        <v>233637</v>
      </c>
      <c r="N71" s="20">
        <v>273786</v>
      </c>
      <c r="O71" s="20">
        <v>399659</v>
      </c>
      <c r="P71" s="20">
        <v>325225</v>
      </c>
      <c r="Q71" s="20">
        <v>67770</v>
      </c>
      <c r="R71" s="20">
        <v>532786</v>
      </c>
      <c r="S71" s="20">
        <v>178733</v>
      </c>
      <c r="T71" s="20">
        <v>1116853</v>
      </c>
      <c r="U71" s="20">
        <v>70968</v>
      </c>
      <c r="V71" s="20">
        <v>128080</v>
      </c>
      <c r="W71" s="20">
        <v>43046</v>
      </c>
      <c r="X71" s="20">
        <v>0</v>
      </c>
      <c r="Y71" s="20">
        <v>231678</v>
      </c>
      <c r="Z71" s="20">
        <v>112155</v>
      </c>
      <c r="AA71" s="20">
        <v>67558</v>
      </c>
      <c r="AB71" s="20">
        <v>55351</v>
      </c>
      <c r="AC71" s="20">
        <v>54330</v>
      </c>
      <c r="AD71" s="20">
        <v>395898</v>
      </c>
      <c r="AE71" s="20">
        <v>47432</v>
      </c>
      <c r="AF71" s="20">
        <v>0</v>
      </c>
      <c r="AG71" s="20">
        <v>141696</v>
      </c>
      <c r="AH71" s="20">
        <v>0</v>
      </c>
      <c r="AI71" s="20">
        <v>18392</v>
      </c>
      <c r="AJ71" s="20">
        <v>0</v>
      </c>
      <c r="AK71" s="44">
        <f t="shared" si="0"/>
        <v>8684365</v>
      </c>
      <c r="AM71" s="20">
        <v>167599</v>
      </c>
      <c r="AN71" s="20">
        <v>0</v>
      </c>
      <c r="AO71" s="20">
        <f t="shared" si="2"/>
        <v>167599</v>
      </c>
      <c r="AP71" s="104"/>
      <c r="AQ71" s="20">
        <f>AK71+AO71</f>
        <v>8851964</v>
      </c>
    </row>
    <row r="72" spans="1:43">
      <c r="A72" s="329"/>
      <c r="B72" s="324"/>
      <c r="C72" s="333"/>
      <c r="D72" s="334"/>
      <c r="E72" s="43" t="s">
        <v>166</v>
      </c>
      <c r="F72" s="20">
        <v>5</v>
      </c>
      <c r="G72" s="20">
        <v>5</v>
      </c>
      <c r="H72" s="20">
        <v>101267</v>
      </c>
      <c r="I72" s="20">
        <v>2381</v>
      </c>
      <c r="J72" s="20">
        <v>7369</v>
      </c>
      <c r="K72" s="20">
        <v>4765</v>
      </c>
      <c r="L72" s="20">
        <v>4960</v>
      </c>
      <c r="M72" s="20">
        <v>1907</v>
      </c>
      <c r="N72" s="20">
        <v>4776</v>
      </c>
      <c r="O72" s="20">
        <v>9144</v>
      </c>
      <c r="P72" s="20">
        <v>7325</v>
      </c>
      <c r="Q72" s="20">
        <v>0</v>
      </c>
      <c r="R72" s="20">
        <v>0</v>
      </c>
      <c r="S72" s="20">
        <v>4287</v>
      </c>
      <c r="T72" s="20">
        <v>12056</v>
      </c>
      <c r="U72" s="20">
        <v>9229</v>
      </c>
      <c r="V72" s="20">
        <v>0</v>
      </c>
      <c r="W72" s="20">
        <v>0</v>
      </c>
      <c r="X72" s="20">
        <v>0</v>
      </c>
      <c r="Y72" s="20">
        <v>7084</v>
      </c>
      <c r="Z72" s="20">
        <v>0</v>
      </c>
      <c r="AA72" s="20">
        <v>2186</v>
      </c>
      <c r="AB72" s="20">
        <v>1040</v>
      </c>
      <c r="AC72" s="20">
        <v>0</v>
      </c>
      <c r="AD72" s="20">
        <v>0</v>
      </c>
      <c r="AE72" s="20">
        <v>10167</v>
      </c>
      <c r="AF72" s="20">
        <v>0</v>
      </c>
      <c r="AG72" s="20">
        <v>2233</v>
      </c>
      <c r="AH72" s="20">
        <v>13302</v>
      </c>
      <c r="AI72" s="20">
        <v>0</v>
      </c>
      <c r="AJ72" s="20">
        <v>0</v>
      </c>
      <c r="AK72" s="44">
        <f t="shared" ref="AK72:AK139" si="3">SUM(H72:AJ72)</f>
        <v>205478</v>
      </c>
      <c r="AM72" s="20">
        <v>0</v>
      </c>
      <c r="AN72" s="20">
        <v>0</v>
      </c>
      <c r="AO72" s="20">
        <f t="shared" si="2"/>
        <v>0</v>
      </c>
      <c r="AP72" s="104"/>
      <c r="AQ72" s="20">
        <f>AK72+AO72</f>
        <v>205478</v>
      </c>
    </row>
    <row r="73" spans="1:43">
      <c r="A73" s="329"/>
      <c r="B73" s="324"/>
      <c r="C73" s="333"/>
      <c r="D73" s="334"/>
      <c r="E73" s="43" t="s">
        <v>167</v>
      </c>
      <c r="F73" s="20">
        <v>5</v>
      </c>
      <c r="G73" s="20">
        <v>6</v>
      </c>
      <c r="H73" s="20">
        <v>39123</v>
      </c>
      <c r="I73" s="20">
        <v>1686</v>
      </c>
      <c r="J73" s="20">
        <v>4556</v>
      </c>
      <c r="K73" s="20">
        <v>1736</v>
      </c>
      <c r="L73" s="20">
        <v>3656</v>
      </c>
      <c r="M73" s="20">
        <v>872</v>
      </c>
      <c r="N73" s="20">
        <v>2907</v>
      </c>
      <c r="O73" s="20">
        <v>5424</v>
      </c>
      <c r="P73" s="20">
        <v>2910</v>
      </c>
      <c r="Q73" s="20">
        <v>0</v>
      </c>
      <c r="R73" s="20">
        <v>0</v>
      </c>
      <c r="S73" s="20">
        <v>1965</v>
      </c>
      <c r="T73" s="20">
        <v>3545</v>
      </c>
      <c r="U73" s="20">
        <v>1324</v>
      </c>
      <c r="V73" s="20">
        <v>0</v>
      </c>
      <c r="W73" s="20">
        <v>0</v>
      </c>
      <c r="X73" s="20">
        <v>0</v>
      </c>
      <c r="Y73" s="20">
        <v>0</v>
      </c>
      <c r="Z73" s="20">
        <v>0</v>
      </c>
      <c r="AA73" s="20">
        <v>0</v>
      </c>
      <c r="AB73" s="20">
        <v>0</v>
      </c>
      <c r="AC73" s="20">
        <v>0</v>
      </c>
      <c r="AD73" s="20">
        <v>0</v>
      </c>
      <c r="AE73" s="20">
        <v>4918</v>
      </c>
      <c r="AF73" s="20">
        <v>0</v>
      </c>
      <c r="AG73" s="20">
        <v>0</v>
      </c>
      <c r="AH73" s="20">
        <v>0</v>
      </c>
      <c r="AI73" s="20">
        <v>0</v>
      </c>
      <c r="AJ73" s="20">
        <v>0</v>
      </c>
      <c r="AK73" s="44">
        <f t="shared" si="3"/>
        <v>74622</v>
      </c>
      <c r="AM73" s="20">
        <v>0</v>
      </c>
      <c r="AN73" s="20">
        <v>0</v>
      </c>
      <c r="AO73" s="20">
        <f t="shared" si="2"/>
        <v>0</v>
      </c>
      <c r="AP73" s="104"/>
      <c r="AQ73" s="20">
        <f>AK73+AO73</f>
        <v>74622</v>
      </c>
    </row>
    <row r="74" spans="1:43">
      <c r="A74" s="329"/>
      <c r="B74" s="324"/>
      <c r="C74" s="333"/>
      <c r="D74" s="334"/>
      <c r="E74" s="43" t="s">
        <v>168</v>
      </c>
      <c r="F74" s="20">
        <v>5</v>
      </c>
      <c r="G74" s="20">
        <v>7</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44">
        <f t="shared" si="3"/>
        <v>0</v>
      </c>
      <c r="AM74" s="20">
        <v>0</v>
      </c>
      <c r="AN74" s="20">
        <v>0</v>
      </c>
      <c r="AO74" s="20">
        <f t="shared" si="2"/>
        <v>0</v>
      </c>
      <c r="AP74" s="104"/>
      <c r="AQ74" s="20">
        <f>AK74+AO74</f>
        <v>0</v>
      </c>
    </row>
    <row r="75" spans="1:43">
      <c r="A75" s="329"/>
      <c r="B75" s="324"/>
      <c r="C75" s="333"/>
      <c r="D75" s="334"/>
      <c r="E75" s="43" t="s">
        <v>169</v>
      </c>
      <c r="F75" s="20">
        <v>5</v>
      </c>
      <c r="G75" s="20">
        <v>8</v>
      </c>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20">
        <v>0</v>
      </c>
      <c r="AJ75" s="20">
        <v>0</v>
      </c>
      <c r="AK75" s="44">
        <f t="shared" si="3"/>
        <v>0</v>
      </c>
      <c r="AM75" s="20">
        <v>0</v>
      </c>
      <c r="AN75" s="20">
        <v>0</v>
      </c>
      <c r="AO75" s="20">
        <f t="shared" si="2"/>
        <v>0</v>
      </c>
      <c r="AP75" s="104"/>
      <c r="AQ75" s="20">
        <f>AK75+AO75</f>
        <v>0</v>
      </c>
    </row>
    <row r="76" spans="1:43">
      <c r="A76" s="329"/>
      <c r="B76" s="324"/>
      <c r="C76" s="333"/>
      <c r="D76" s="334"/>
      <c r="E76" s="43" t="s">
        <v>294</v>
      </c>
      <c r="F76" s="20">
        <v>5</v>
      </c>
      <c r="G76" s="20">
        <v>9</v>
      </c>
      <c r="H76" s="20">
        <v>0</v>
      </c>
      <c r="I76" s="20">
        <v>0</v>
      </c>
      <c r="J76" s="20">
        <v>0</v>
      </c>
      <c r="K76" s="20">
        <v>0</v>
      </c>
      <c r="L76" s="20">
        <v>0</v>
      </c>
      <c r="M76" s="20">
        <v>0</v>
      </c>
      <c r="N76" s="20">
        <v>0</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20">
        <v>0</v>
      </c>
      <c r="AJ76" s="20">
        <v>0</v>
      </c>
      <c r="AK76" s="44">
        <f t="shared" si="3"/>
        <v>0</v>
      </c>
      <c r="AM76" s="20">
        <v>0</v>
      </c>
      <c r="AN76" s="20">
        <v>0</v>
      </c>
      <c r="AO76" s="20">
        <f t="shared" si="2"/>
        <v>0</v>
      </c>
      <c r="AP76" s="104"/>
      <c r="AQ76" s="20">
        <f>AK76+AO76</f>
        <v>0</v>
      </c>
    </row>
    <row r="77" spans="1:43">
      <c r="A77" s="329"/>
      <c r="B77" s="324"/>
      <c r="C77" s="333"/>
      <c r="D77" s="334"/>
      <c r="E77" s="43" t="s">
        <v>0</v>
      </c>
      <c r="F77" s="20">
        <v>5</v>
      </c>
      <c r="G77" s="20">
        <v>10</v>
      </c>
      <c r="H77" s="20">
        <v>0</v>
      </c>
      <c r="I77" s="20">
        <v>0</v>
      </c>
      <c r="J77" s="20">
        <v>0</v>
      </c>
      <c r="K77" s="20">
        <v>0</v>
      </c>
      <c r="L77" s="20">
        <v>0</v>
      </c>
      <c r="M77" s="20">
        <v>0</v>
      </c>
      <c r="N77" s="20">
        <v>0</v>
      </c>
      <c r="O77" s="20">
        <v>0</v>
      </c>
      <c r="P77" s="20">
        <v>0</v>
      </c>
      <c r="Q77" s="20">
        <v>0</v>
      </c>
      <c r="R77" s="20">
        <v>0</v>
      </c>
      <c r="S77" s="20">
        <v>0</v>
      </c>
      <c r="T77" s="20">
        <v>0</v>
      </c>
      <c r="U77" s="20">
        <v>0</v>
      </c>
      <c r="V77" s="20">
        <v>0</v>
      </c>
      <c r="W77" s="20">
        <v>0</v>
      </c>
      <c r="X77" s="20">
        <v>0</v>
      </c>
      <c r="Y77" s="20">
        <v>0</v>
      </c>
      <c r="Z77" s="20">
        <v>0</v>
      </c>
      <c r="AA77" s="20">
        <v>0</v>
      </c>
      <c r="AB77" s="20">
        <v>0</v>
      </c>
      <c r="AC77" s="20">
        <v>0</v>
      </c>
      <c r="AD77" s="20">
        <v>0</v>
      </c>
      <c r="AE77" s="20">
        <v>0</v>
      </c>
      <c r="AF77" s="20">
        <v>0</v>
      </c>
      <c r="AG77" s="20">
        <v>0</v>
      </c>
      <c r="AH77" s="20">
        <v>0</v>
      </c>
      <c r="AI77" s="20">
        <v>0</v>
      </c>
      <c r="AJ77" s="20">
        <v>0</v>
      </c>
      <c r="AK77" s="44">
        <f t="shared" si="3"/>
        <v>0</v>
      </c>
      <c r="AM77" s="20">
        <v>0</v>
      </c>
      <c r="AN77" s="20">
        <v>0</v>
      </c>
      <c r="AO77" s="20">
        <f t="shared" si="2"/>
        <v>0</v>
      </c>
      <c r="AP77" s="104"/>
      <c r="AQ77" s="20">
        <f>AK77+AO77</f>
        <v>0</v>
      </c>
    </row>
    <row r="78" spans="1:43">
      <c r="A78" s="329"/>
      <c r="B78" s="324"/>
      <c r="C78" s="333"/>
      <c r="D78" s="334"/>
      <c r="E78" s="43" t="s">
        <v>170</v>
      </c>
      <c r="F78" s="20">
        <v>5</v>
      </c>
      <c r="G78" s="20">
        <v>11</v>
      </c>
      <c r="H78" s="20">
        <v>0</v>
      </c>
      <c r="I78" s="20">
        <v>0</v>
      </c>
      <c r="J78" s="20">
        <v>0</v>
      </c>
      <c r="K78" s="20">
        <v>0</v>
      </c>
      <c r="L78" s="20">
        <v>0</v>
      </c>
      <c r="M78" s="20">
        <v>0</v>
      </c>
      <c r="N78" s="20">
        <v>0</v>
      </c>
      <c r="O78" s="20">
        <v>0</v>
      </c>
      <c r="P78" s="20">
        <v>0</v>
      </c>
      <c r="Q78" s="20">
        <v>0</v>
      </c>
      <c r="R78" s="20">
        <v>0</v>
      </c>
      <c r="S78" s="20">
        <v>0</v>
      </c>
      <c r="T78" s="20">
        <v>0</v>
      </c>
      <c r="U78" s="20">
        <v>0</v>
      </c>
      <c r="V78" s="20">
        <v>0</v>
      </c>
      <c r="W78" s="20">
        <v>0</v>
      </c>
      <c r="X78" s="20">
        <v>0</v>
      </c>
      <c r="Y78" s="20">
        <v>0</v>
      </c>
      <c r="Z78" s="20">
        <v>0</v>
      </c>
      <c r="AA78" s="20">
        <v>0</v>
      </c>
      <c r="AB78" s="20">
        <v>0</v>
      </c>
      <c r="AC78" s="20">
        <v>0</v>
      </c>
      <c r="AD78" s="20">
        <v>0</v>
      </c>
      <c r="AE78" s="20">
        <v>0</v>
      </c>
      <c r="AF78" s="20">
        <v>0</v>
      </c>
      <c r="AG78" s="20">
        <v>0</v>
      </c>
      <c r="AH78" s="20">
        <v>0</v>
      </c>
      <c r="AI78" s="20">
        <v>0</v>
      </c>
      <c r="AJ78" s="20">
        <v>0</v>
      </c>
      <c r="AK78" s="44">
        <f t="shared" si="3"/>
        <v>0</v>
      </c>
      <c r="AM78" s="20">
        <v>0</v>
      </c>
      <c r="AN78" s="20">
        <v>0</v>
      </c>
      <c r="AO78" s="20">
        <f t="shared" si="2"/>
        <v>0</v>
      </c>
      <c r="AP78" s="104"/>
      <c r="AQ78" s="20">
        <f>AK78+AO78</f>
        <v>0</v>
      </c>
    </row>
    <row r="79" spans="1:43">
      <c r="A79" s="329"/>
      <c r="B79" s="324"/>
      <c r="C79" s="333"/>
      <c r="D79" s="334"/>
      <c r="E79" s="37" t="s">
        <v>1</v>
      </c>
      <c r="F79" s="20">
        <v>5</v>
      </c>
      <c r="G79" s="20">
        <v>12</v>
      </c>
      <c r="H79" s="20">
        <v>4418544</v>
      </c>
      <c r="I79" s="20">
        <v>242229</v>
      </c>
      <c r="J79" s="20">
        <v>144059</v>
      </c>
      <c r="K79" s="20">
        <v>1865070</v>
      </c>
      <c r="L79" s="20">
        <v>29671</v>
      </c>
      <c r="M79" s="20">
        <v>1878015</v>
      </c>
      <c r="N79" s="20">
        <v>473078</v>
      </c>
      <c r="O79" s="20">
        <v>526155</v>
      </c>
      <c r="P79" s="20">
        <v>397091</v>
      </c>
      <c r="Q79" s="20">
        <v>274446</v>
      </c>
      <c r="R79" s="20">
        <v>1076063</v>
      </c>
      <c r="S79" s="20">
        <v>1310836</v>
      </c>
      <c r="T79" s="20">
        <v>1787484</v>
      </c>
      <c r="U79" s="20">
        <v>1548257</v>
      </c>
      <c r="V79" s="20">
        <v>562105</v>
      </c>
      <c r="W79" s="20">
        <v>62666</v>
      </c>
      <c r="X79" s="20">
        <v>0</v>
      </c>
      <c r="Y79" s="20">
        <v>329007</v>
      </c>
      <c r="Z79" s="20">
        <v>1062867</v>
      </c>
      <c r="AA79" s="20">
        <v>107864</v>
      </c>
      <c r="AB79" s="20">
        <v>1094331</v>
      </c>
      <c r="AC79" s="20">
        <v>565190</v>
      </c>
      <c r="AD79" s="20">
        <v>936958</v>
      </c>
      <c r="AE79" s="20">
        <v>78731</v>
      </c>
      <c r="AF79" s="20">
        <v>0</v>
      </c>
      <c r="AG79" s="20">
        <v>155231</v>
      </c>
      <c r="AH79" s="20">
        <v>13302</v>
      </c>
      <c r="AI79" s="20">
        <v>18392</v>
      </c>
      <c r="AJ79" s="20">
        <v>778048</v>
      </c>
      <c r="AK79" s="44">
        <f t="shared" si="3"/>
        <v>21735690</v>
      </c>
      <c r="AM79" s="20">
        <v>240334</v>
      </c>
      <c r="AN79" s="20">
        <v>0</v>
      </c>
      <c r="AO79" s="20">
        <f t="shared" si="2"/>
        <v>240334</v>
      </c>
      <c r="AP79" s="104"/>
      <c r="AQ79" s="20">
        <f>AK79+AO79</f>
        <v>21976024</v>
      </c>
    </row>
    <row r="80" spans="1:43" ht="33.75">
      <c r="A80" s="329"/>
      <c r="B80" s="324"/>
      <c r="C80" s="333"/>
      <c r="D80" s="334"/>
      <c r="E80" s="45" t="s">
        <v>7</v>
      </c>
      <c r="F80" s="20">
        <v>5</v>
      </c>
      <c r="G80" s="20">
        <v>13</v>
      </c>
      <c r="H80" s="20">
        <v>0</v>
      </c>
      <c r="I80" s="20">
        <v>0</v>
      </c>
      <c r="J80" s="20">
        <v>0</v>
      </c>
      <c r="K80" s="20">
        <v>0</v>
      </c>
      <c r="L80" s="20">
        <v>0</v>
      </c>
      <c r="M80" s="20">
        <v>0</v>
      </c>
      <c r="N80" s="20">
        <v>0</v>
      </c>
      <c r="O80" s="20">
        <v>0</v>
      </c>
      <c r="P80" s="20">
        <v>0</v>
      </c>
      <c r="Q80" s="20">
        <v>0</v>
      </c>
      <c r="R80" s="20">
        <v>0</v>
      </c>
      <c r="S80" s="20">
        <v>0</v>
      </c>
      <c r="T80" s="20">
        <v>0</v>
      </c>
      <c r="U80" s="20">
        <v>0</v>
      </c>
      <c r="V80" s="20">
        <v>0</v>
      </c>
      <c r="W80" s="20">
        <v>0</v>
      </c>
      <c r="X80" s="20">
        <v>0</v>
      </c>
      <c r="Y80" s="20">
        <v>0</v>
      </c>
      <c r="Z80" s="20">
        <v>0</v>
      </c>
      <c r="AA80" s="20">
        <v>0</v>
      </c>
      <c r="AB80" s="20">
        <v>0</v>
      </c>
      <c r="AC80" s="20">
        <v>0</v>
      </c>
      <c r="AD80" s="20">
        <v>0</v>
      </c>
      <c r="AE80" s="20">
        <v>0</v>
      </c>
      <c r="AF80" s="20">
        <v>0</v>
      </c>
      <c r="AG80" s="20">
        <v>0</v>
      </c>
      <c r="AH80" s="20">
        <v>0</v>
      </c>
      <c r="AI80" s="20">
        <v>0</v>
      </c>
      <c r="AJ80" s="20">
        <v>0</v>
      </c>
      <c r="AK80" s="44">
        <f t="shared" si="3"/>
        <v>0</v>
      </c>
      <c r="AM80" s="20">
        <v>0</v>
      </c>
      <c r="AN80" s="20">
        <v>0</v>
      </c>
      <c r="AO80" s="20">
        <f t="shared" si="2"/>
        <v>0</v>
      </c>
      <c r="AP80" s="104"/>
      <c r="AQ80" s="20">
        <f>AK80+AO80</f>
        <v>0</v>
      </c>
    </row>
    <row r="81" spans="1:43" ht="13.5" customHeight="1">
      <c r="A81" s="329"/>
      <c r="B81" s="324"/>
      <c r="C81" s="333"/>
      <c r="D81" s="334"/>
      <c r="E81" s="46" t="s">
        <v>153</v>
      </c>
      <c r="F81" s="20">
        <v>5</v>
      </c>
      <c r="G81" s="20">
        <v>14</v>
      </c>
      <c r="H81" s="20">
        <v>4418544</v>
      </c>
      <c r="I81" s="20">
        <v>242229</v>
      </c>
      <c r="J81" s="20">
        <v>144059</v>
      </c>
      <c r="K81" s="20">
        <v>1865070</v>
      </c>
      <c r="L81" s="20">
        <v>29671</v>
      </c>
      <c r="M81" s="20">
        <v>1878015</v>
      </c>
      <c r="N81" s="20">
        <v>473078</v>
      </c>
      <c r="O81" s="20">
        <v>526155</v>
      </c>
      <c r="P81" s="20">
        <v>397091</v>
      </c>
      <c r="Q81" s="20">
        <v>274446</v>
      </c>
      <c r="R81" s="20">
        <v>1076063</v>
      </c>
      <c r="S81" s="20">
        <v>1310836</v>
      </c>
      <c r="T81" s="20">
        <v>1787484</v>
      </c>
      <c r="U81" s="20">
        <v>1548257</v>
      </c>
      <c r="V81" s="20">
        <v>562105</v>
      </c>
      <c r="W81" s="20">
        <v>62666</v>
      </c>
      <c r="X81" s="20">
        <v>0</v>
      </c>
      <c r="Y81" s="20">
        <v>329007</v>
      </c>
      <c r="Z81" s="20">
        <v>1062867</v>
      </c>
      <c r="AA81" s="20">
        <v>107864</v>
      </c>
      <c r="AB81" s="20">
        <v>1094331</v>
      </c>
      <c r="AC81" s="20">
        <v>565190</v>
      </c>
      <c r="AD81" s="20">
        <v>936958</v>
      </c>
      <c r="AE81" s="20">
        <v>78731</v>
      </c>
      <c r="AF81" s="20">
        <v>0</v>
      </c>
      <c r="AG81" s="20">
        <v>155231</v>
      </c>
      <c r="AH81" s="20">
        <v>13302</v>
      </c>
      <c r="AI81" s="20">
        <v>18392</v>
      </c>
      <c r="AJ81" s="20">
        <v>778048</v>
      </c>
      <c r="AK81" s="44">
        <f t="shared" si="3"/>
        <v>21735690</v>
      </c>
      <c r="AM81" s="20">
        <v>240334</v>
      </c>
      <c r="AN81" s="20">
        <v>0</v>
      </c>
      <c r="AO81" s="20">
        <f t="shared" si="2"/>
        <v>240334</v>
      </c>
      <c r="AP81" s="104"/>
      <c r="AQ81" s="20">
        <f>AK81+AO81</f>
        <v>21976024</v>
      </c>
    </row>
    <row r="82" spans="1:43" ht="13.5" customHeight="1">
      <c r="A82" s="329"/>
      <c r="B82" s="212"/>
      <c r="C82" s="335"/>
      <c r="D82" s="336"/>
      <c r="E82" s="46" t="s">
        <v>154</v>
      </c>
      <c r="F82" s="20">
        <v>5</v>
      </c>
      <c r="G82" s="20">
        <v>15</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44">
        <f t="shared" si="3"/>
        <v>0</v>
      </c>
      <c r="AM82" s="20">
        <v>0</v>
      </c>
      <c r="AN82" s="20">
        <v>0</v>
      </c>
      <c r="AO82" s="20">
        <f t="shared" si="2"/>
        <v>0</v>
      </c>
      <c r="AP82" s="104"/>
      <c r="AQ82" s="20">
        <f>AK82+AO82</f>
        <v>0</v>
      </c>
    </row>
    <row r="83" spans="1:43" s="115" customFormat="1" ht="13.5" customHeight="1">
      <c r="A83" s="329"/>
      <c r="B83" s="117"/>
      <c r="C83" s="119"/>
      <c r="D83" s="120"/>
      <c r="E83" s="77"/>
      <c r="F83" s="78"/>
      <c r="G83" s="78"/>
      <c r="H83" s="78">
        <v>0</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c r="AI83" s="78">
        <v>0</v>
      </c>
      <c r="AJ83" s="78">
        <v>0</v>
      </c>
      <c r="AK83" s="79">
        <f t="shared" si="3"/>
        <v>0</v>
      </c>
      <c r="AM83" s="78">
        <v>0</v>
      </c>
      <c r="AN83" s="78">
        <v>0</v>
      </c>
      <c r="AO83" s="78">
        <f t="shared" si="2"/>
        <v>0</v>
      </c>
      <c r="AP83" s="113"/>
      <c r="AQ83" s="78">
        <f>AK83+AO83</f>
        <v>0</v>
      </c>
    </row>
    <row r="84" spans="1:43">
      <c r="A84" s="329"/>
      <c r="B84" s="210" t="s">
        <v>13</v>
      </c>
      <c r="C84" s="242" t="s">
        <v>171</v>
      </c>
      <c r="D84" s="211"/>
      <c r="E84" s="43" t="s">
        <v>162</v>
      </c>
      <c r="F84" s="20">
        <v>6</v>
      </c>
      <c r="G84" s="20">
        <v>1</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20">
        <v>0</v>
      </c>
      <c r="AJ84" s="20">
        <v>0</v>
      </c>
      <c r="AK84" s="44">
        <f t="shared" si="3"/>
        <v>0</v>
      </c>
      <c r="AM84" s="20">
        <v>0</v>
      </c>
      <c r="AN84" s="20">
        <v>0</v>
      </c>
      <c r="AO84" s="20">
        <f t="shared" si="2"/>
        <v>0</v>
      </c>
      <c r="AP84" s="104"/>
      <c r="AQ84" s="20">
        <f>AK84+AO84</f>
        <v>0</v>
      </c>
    </row>
    <row r="85" spans="1:43">
      <c r="A85" s="329"/>
      <c r="B85" s="324"/>
      <c r="C85" s="325"/>
      <c r="D85" s="326"/>
      <c r="E85" s="43" t="s">
        <v>163</v>
      </c>
      <c r="F85" s="20">
        <v>6</v>
      </c>
      <c r="G85" s="20">
        <v>2</v>
      </c>
      <c r="H85" s="20">
        <v>0</v>
      </c>
      <c r="I85" s="20">
        <v>0</v>
      </c>
      <c r="J85" s="20">
        <v>0</v>
      </c>
      <c r="K85" s="20">
        <v>0</v>
      </c>
      <c r="L85" s="20">
        <v>0</v>
      </c>
      <c r="M85" s="20">
        <v>90500</v>
      </c>
      <c r="N85" s="20">
        <v>3495</v>
      </c>
      <c r="O85" s="20">
        <v>0</v>
      </c>
      <c r="P85" s="20">
        <v>0</v>
      </c>
      <c r="Q85" s="20">
        <v>25200</v>
      </c>
      <c r="R85" s="20">
        <v>0</v>
      </c>
      <c r="S85" s="20">
        <v>0</v>
      </c>
      <c r="T85" s="20">
        <v>18840</v>
      </c>
      <c r="U85" s="20">
        <v>0</v>
      </c>
      <c r="V85" s="20">
        <v>0</v>
      </c>
      <c r="W85" s="20">
        <v>0</v>
      </c>
      <c r="X85" s="20">
        <v>0</v>
      </c>
      <c r="Y85" s="20">
        <v>0</v>
      </c>
      <c r="Z85" s="20">
        <v>0</v>
      </c>
      <c r="AA85" s="20">
        <v>0</v>
      </c>
      <c r="AB85" s="20">
        <v>0</v>
      </c>
      <c r="AC85" s="20">
        <v>0</v>
      </c>
      <c r="AD85" s="20">
        <v>0</v>
      </c>
      <c r="AE85" s="20">
        <v>0</v>
      </c>
      <c r="AF85" s="20">
        <v>0</v>
      </c>
      <c r="AG85" s="20">
        <v>0</v>
      </c>
      <c r="AH85" s="20">
        <v>0</v>
      </c>
      <c r="AI85" s="20">
        <v>0</v>
      </c>
      <c r="AJ85" s="20">
        <v>0</v>
      </c>
      <c r="AK85" s="44">
        <f t="shared" si="3"/>
        <v>138035</v>
      </c>
      <c r="AM85" s="20">
        <v>4100</v>
      </c>
      <c r="AN85" s="20">
        <v>0</v>
      </c>
      <c r="AO85" s="20">
        <f t="shared" si="2"/>
        <v>4100</v>
      </c>
      <c r="AP85" s="104"/>
      <c r="AQ85" s="20">
        <f>AK85+AO85</f>
        <v>142135</v>
      </c>
    </row>
    <row r="86" spans="1:43">
      <c r="A86" s="329"/>
      <c r="B86" s="324"/>
      <c r="C86" s="325"/>
      <c r="D86" s="326"/>
      <c r="E86" s="43" t="s">
        <v>164</v>
      </c>
      <c r="F86" s="20">
        <v>6</v>
      </c>
      <c r="G86" s="20">
        <v>3</v>
      </c>
      <c r="H86" s="20">
        <v>0</v>
      </c>
      <c r="I86" s="20">
        <v>0</v>
      </c>
      <c r="J86" s="20">
        <v>0</v>
      </c>
      <c r="K86" s="20">
        <v>0</v>
      </c>
      <c r="L86" s="20">
        <v>0</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7400</v>
      </c>
      <c r="AE86" s="20">
        <v>0</v>
      </c>
      <c r="AF86" s="20">
        <v>0</v>
      </c>
      <c r="AG86" s="20">
        <v>0</v>
      </c>
      <c r="AH86" s="20">
        <v>0</v>
      </c>
      <c r="AI86" s="20">
        <v>0</v>
      </c>
      <c r="AJ86" s="20">
        <v>0</v>
      </c>
      <c r="AK86" s="44">
        <f t="shared" si="3"/>
        <v>7400</v>
      </c>
      <c r="AM86" s="20">
        <v>0</v>
      </c>
      <c r="AN86" s="20">
        <v>0</v>
      </c>
      <c r="AO86" s="20">
        <f t="shared" si="2"/>
        <v>0</v>
      </c>
      <c r="AP86" s="104"/>
      <c r="AQ86" s="20">
        <f>AK86+AO86</f>
        <v>7400</v>
      </c>
    </row>
    <row r="87" spans="1:43">
      <c r="A87" s="329"/>
      <c r="B87" s="324"/>
      <c r="C87" s="325"/>
      <c r="D87" s="326"/>
      <c r="E87" s="43" t="s">
        <v>165</v>
      </c>
      <c r="F87" s="20">
        <v>6</v>
      </c>
      <c r="G87" s="20">
        <v>4</v>
      </c>
      <c r="H87" s="20">
        <v>0</v>
      </c>
      <c r="I87" s="20">
        <v>0</v>
      </c>
      <c r="J87" s="20">
        <v>0</v>
      </c>
      <c r="K87" s="20">
        <v>0</v>
      </c>
      <c r="L87" s="20">
        <v>0</v>
      </c>
      <c r="M87" s="20">
        <v>0</v>
      </c>
      <c r="N87" s="20">
        <v>0</v>
      </c>
      <c r="O87" s="20">
        <v>0</v>
      </c>
      <c r="P87" s="20">
        <v>0</v>
      </c>
      <c r="Q87" s="20">
        <v>0</v>
      </c>
      <c r="R87" s="20">
        <v>0</v>
      </c>
      <c r="S87" s="20">
        <v>0</v>
      </c>
      <c r="T87" s="20">
        <v>0</v>
      </c>
      <c r="U87" s="20">
        <v>0</v>
      </c>
      <c r="V87" s="20">
        <v>0</v>
      </c>
      <c r="W87" s="20">
        <v>0</v>
      </c>
      <c r="X87" s="20">
        <v>0</v>
      </c>
      <c r="Y87" s="20">
        <v>0</v>
      </c>
      <c r="Z87" s="20">
        <v>0</v>
      </c>
      <c r="AA87" s="20">
        <v>0</v>
      </c>
      <c r="AB87" s="20">
        <v>0</v>
      </c>
      <c r="AC87" s="20">
        <v>0</v>
      </c>
      <c r="AD87" s="20">
        <v>0</v>
      </c>
      <c r="AE87" s="20">
        <v>0</v>
      </c>
      <c r="AF87" s="20">
        <v>0</v>
      </c>
      <c r="AG87" s="20">
        <v>0</v>
      </c>
      <c r="AH87" s="20">
        <v>0</v>
      </c>
      <c r="AI87" s="20">
        <v>0</v>
      </c>
      <c r="AJ87" s="20">
        <v>0</v>
      </c>
      <c r="AK87" s="44">
        <f t="shared" si="3"/>
        <v>0</v>
      </c>
      <c r="AM87" s="20">
        <v>0</v>
      </c>
      <c r="AN87" s="20">
        <v>0</v>
      </c>
      <c r="AO87" s="20">
        <f t="shared" si="2"/>
        <v>0</v>
      </c>
      <c r="AP87" s="104"/>
      <c r="AQ87" s="20">
        <f>AK87+AO87</f>
        <v>0</v>
      </c>
    </row>
    <row r="88" spans="1:43">
      <c r="A88" s="329"/>
      <c r="B88" s="324"/>
      <c r="C88" s="325"/>
      <c r="D88" s="326"/>
      <c r="E88" s="43" t="s">
        <v>166</v>
      </c>
      <c r="F88" s="20">
        <v>6</v>
      </c>
      <c r="G88" s="20">
        <v>5</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44">
        <f t="shared" si="3"/>
        <v>0</v>
      </c>
      <c r="AM88" s="20">
        <v>0</v>
      </c>
      <c r="AN88" s="20">
        <v>0</v>
      </c>
      <c r="AO88" s="20">
        <f t="shared" si="2"/>
        <v>0</v>
      </c>
      <c r="AP88" s="104"/>
      <c r="AQ88" s="20">
        <f>AK88+AO88</f>
        <v>0</v>
      </c>
    </row>
    <row r="89" spans="1:43">
      <c r="A89" s="329"/>
      <c r="B89" s="324"/>
      <c r="C89" s="325"/>
      <c r="D89" s="326"/>
      <c r="E89" s="43" t="s">
        <v>167</v>
      </c>
      <c r="F89" s="20">
        <v>6</v>
      </c>
      <c r="G89" s="20">
        <v>6</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44">
        <f t="shared" si="3"/>
        <v>0</v>
      </c>
      <c r="AM89" s="20">
        <v>0</v>
      </c>
      <c r="AN89" s="20">
        <v>0</v>
      </c>
      <c r="AO89" s="20">
        <f t="shared" si="2"/>
        <v>0</v>
      </c>
      <c r="AP89" s="104"/>
      <c r="AQ89" s="20">
        <f>AK89+AO89</f>
        <v>0</v>
      </c>
    </row>
    <row r="90" spans="1:43">
      <c r="A90" s="329"/>
      <c r="B90" s="324"/>
      <c r="C90" s="325"/>
      <c r="D90" s="326"/>
      <c r="E90" s="43" t="s">
        <v>168</v>
      </c>
      <c r="F90" s="20">
        <v>6</v>
      </c>
      <c r="G90" s="20">
        <v>7</v>
      </c>
      <c r="H90" s="20">
        <v>0</v>
      </c>
      <c r="I90" s="20">
        <v>0</v>
      </c>
      <c r="J90" s="20">
        <v>0</v>
      </c>
      <c r="K90" s="20">
        <v>0</v>
      </c>
      <c r="L90" s="20">
        <v>0</v>
      </c>
      <c r="M90" s="20">
        <v>0</v>
      </c>
      <c r="N90" s="20">
        <v>0</v>
      </c>
      <c r="O90" s="20">
        <v>0</v>
      </c>
      <c r="P90" s="20">
        <v>0</v>
      </c>
      <c r="Q90" s="20">
        <v>0</v>
      </c>
      <c r="R90" s="20">
        <v>0</v>
      </c>
      <c r="S90" s="20">
        <v>0</v>
      </c>
      <c r="T90" s="20">
        <v>0</v>
      </c>
      <c r="U90" s="20">
        <v>0</v>
      </c>
      <c r="V90" s="20">
        <v>0</v>
      </c>
      <c r="W90" s="20">
        <v>0</v>
      </c>
      <c r="X90" s="20">
        <v>0</v>
      </c>
      <c r="Y90" s="20">
        <v>0</v>
      </c>
      <c r="Z90" s="20">
        <v>0</v>
      </c>
      <c r="AA90" s="20">
        <v>0</v>
      </c>
      <c r="AB90" s="20">
        <v>0</v>
      </c>
      <c r="AC90" s="20">
        <v>0</v>
      </c>
      <c r="AD90" s="20">
        <v>0</v>
      </c>
      <c r="AE90" s="20">
        <v>0</v>
      </c>
      <c r="AF90" s="20">
        <v>0</v>
      </c>
      <c r="AG90" s="20">
        <v>0</v>
      </c>
      <c r="AH90" s="20">
        <v>0</v>
      </c>
      <c r="AI90" s="20">
        <v>0</v>
      </c>
      <c r="AJ90" s="20">
        <v>0</v>
      </c>
      <c r="AK90" s="44">
        <f t="shared" si="3"/>
        <v>0</v>
      </c>
      <c r="AM90" s="20">
        <v>0</v>
      </c>
      <c r="AN90" s="20">
        <v>0</v>
      </c>
      <c r="AO90" s="20">
        <f t="shared" si="2"/>
        <v>0</v>
      </c>
      <c r="AP90" s="104"/>
      <c r="AQ90" s="20">
        <f>AK90+AO90</f>
        <v>0</v>
      </c>
    </row>
    <row r="91" spans="1:43">
      <c r="A91" s="329"/>
      <c r="B91" s="324"/>
      <c r="C91" s="325"/>
      <c r="D91" s="326"/>
      <c r="E91" s="43" t="s">
        <v>169</v>
      </c>
      <c r="F91" s="20">
        <v>6</v>
      </c>
      <c r="G91" s="20">
        <v>8</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44">
        <f t="shared" si="3"/>
        <v>0</v>
      </c>
      <c r="AM91" s="20">
        <v>0</v>
      </c>
      <c r="AN91" s="20">
        <v>0</v>
      </c>
      <c r="AO91" s="20">
        <f t="shared" si="2"/>
        <v>0</v>
      </c>
      <c r="AP91" s="104"/>
      <c r="AQ91" s="20">
        <f>AK91+AO91</f>
        <v>0</v>
      </c>
    </row>
    <row r="92" spans="1:43">
      <c r="A92" s="329"/>
      <c r="B92" s="324"/>
      <c r="C92" s="325"/>
      <c r="D92" s="326"/>
      <c r="E92" s="43" t="s">
        <v>294</v>
      </c>
      <c r="F92" s="20">
        <v>6</v>
      </c>
      <c r="G92" s="20">
        <v>9</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44">
        <f t="shared" si="3"/>
        <v>0</v>
      </c>
      <c r="AM92" s="20">
        <v>0</v>
      </c>
      <c r="AN92" s="20">
        <v>0</v>
      </c>
      <c r="AO92" s="20">
        <f t="shared" si="2"/>
        <v>0</v>
      </c>
      <c r="AP92" s="104"/>
      <c r="AQ92" s="20">
        <f>AK92+AO92</f>
        <v>0</v>
      </c>
    </row>
    <row r="93" spans="1:43">
      <c r="A93" s="329"/>
      <c r="B93" s="324"/>
      <c r="C93" s="325"/>
      <c r="D93" s="326"/>
      <c r="E93" s="43" t="s">
        <v>0</v>
      </c>
      <c r="F93" s="20">
        <v>6</v>
      </c>
      <c r="G93" s="20">
        <v>10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44">
        <f t="shared" si="3"/>
        <v>0</v>
      </c>
      <c r="AM93" s="20">
        <v>0</v>
      </c>
      <c r="AN93" s="20">
        <v>0</v>
      </c>
      <c r="AO93" s="20">
        <f t="shared" si="2"/>
        <v>0</v>
      </c>
      <c r="AP93" s="104"/>
      <c r="AQ93" s="20">
        <f>AK93+AO93</f>
        <v>0</v>
      </c>
    </row>
    <row r="94" spans="1:43">
      <c r="A94" s="329"/>
      <c r="B94" s="324"/>
      <c r="C94" s="325"/>
      <c r="D94" s="326"/>
      <c r="E94" s="43" t="s">
        <v>170</v>
      </c>
      <c r="F94" s="20">
        <v>6</v>
      </c>
      <c r="G94" s="20">
        <v>11</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44">
        <f t="shared" si="3"/>
        <v>0</v>
      </c>
      <c r="AM94" s="20">
        <v>0</v>
      </c>
      <c r="AN94" s="20">
        <v>0</v>
      </c>
      <c r="AO94" s="20">
        <f t="shared" si="2"/>
        <v>0</v>
      </c>
      <c r="AP94" s="104"/>
      <c r="AQ94" s="20">
        <f>AK94+AO94</f>
        <v>0</v>
      </c>
    </row>
    <row r="95" spans="1:43">
      <c r="A95" s="329"/>
      <c r="B95" s="324"/>
      <c r="C95" s="325"/>
      <c r="D95" s="326"/>
      <c r="E95" s="37" t="s">
        <v>1</v>
      </c>
      <c r="F95" s="20">
        <v>6</v>
      </c>
      <c r="G95" s="20">
        <v>12</v>
      </c>
      <c r="H95" s="20">
        <v>0</v>
      </c>
      <c r="I95" s="20">
        <v>0</v>
      </c>
      <c r="J95" s="20">
        <v>0</v>
      </c>
      <c r="K95" s="20">
        <v>0</v>
      </c>
      <c r="L95" s="20">
        <v>0</v>
      </c>
      <c r="M95" s="20">
        <v>90500</v>
      </c>
      <c r="N95" s="20">
        <v>3495</v>
      </c>
      <c r="O95" s="20">
        <v>0</v>
      </c>
      <c r="P95" s="20">
        <v>0</v>
      </c>
      <c r="Q95" s="20">
        <v>25200</v>
      </c>
      <c r="R95" s="20">
        <v>0</v>
      </c>
      <c r="S95" s="20">
        <v>0</v>
      </c>
      <c r="T95" s="20">
        <v>18840</v>
      </c>
      <c r="U95" s="20">
        <v>0</v>
      </c>
      <c r="V95" s="20">
        <v>0</v>
      </c>
      <c r="W95" s="20">
        <v>0</v>
      </c>
      <c r="X95" s="20">
        <v>0</v>
      </c>
      <c r="Y95" s="20">
        <v>0</v>
      </c>
      <c r="Z95" s="20">
        <v>0</v>
      </c>
      <c r="AA95" s="20">
        <v>0</v>
      </c>
      <c r="AB95" s="20">
        <v>0</v>
      </c>
      <c r="AC95" s="20">
        <v>0</v>
      </c>
      <c r="AD95" s="20">
        <v>7400</v>
      </c>
      <c r="AE95" s="20">
        <v>0</v>
      </c>
      <c r="AF95" s="20">
        <v>0</v>
      </c>
      <c r="AG95" s="20">
        <v>0</v>
      </c>
      <c r="AH95" s="20">
        <v>0</v>
      </c>
      <c r="AI95" s="20">
        <v>0</v>
      </c>
      <c r="AJ95" s="20">
        <v>0</v>
      </c>
      <c r="AK95" s="44">
        <f t="shared" si="3"/>
        <v>145435</v>
      </c>
      <c r="AM95" s="20">
        <v>4100</v>
      </c>
      <c r="AN95" s="20">
        <v>0</v>
      </c>
      <c r="AO95" s="20">
        <f t="shared" si="2"/>
        <v>4100</v>
      </c>
      <c r="AP95" s="104"/>
      <c r="AQ95" s="20">
        <f>AK95+AO95</f>
        <v>149535</v>
      </c>
    </row>
    <row r="96" spans="1:43" ht="33.75">
      <c r="A96" s="329"/>
      <c r="B96" s="324"/>
      <c r="C96" s="325"/>
      <c r="D96" s="326"/>
      <c r="E96" s="45" t="s">
        <v>7</v>
      </c>
      <c r="F96" s="20">
        <v>6</v>
      </c>
      <c r="G96" s="20">
        <v>13</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44">
        <f t="shared" si="3"/>
        <v>0</v>
      </c>
      <c r="AM96" s="20">
        <v>0</v>
      </c>
      <c r="AN96" s="20">
        <v>0</v>
      </c>
      <c r="AO96" s="20">
        <f t="shared" si="2"/>
        <v>0</v>
      </c>
      <c r="AP96" s="104"/>
      <c r="AQ96" s="20">
        <f>AK96+AO96</f>
        <v>0</v>
      </c>
    </row>
    <row r="97" spans="1:43" ht="13.5" customHeight="1">
      <c r="A97" s="329"/>
      <c r="B97" s="324"/>
      <c r="C97" s="325"/>
      <c r="D97" s="326"/>
      <c r="E97" s="46" t="s">
        <v>153</v>
      </c>
      <c r="F97" s="20">
        <v>6</v>
      </c>
      <c r="G97" s="20">
        <v>14</v>
      </c>
      <c r="H97" s="20">
        <v>0</v>
      </c>
      <c r="I97" s="20">
        <v>0</v>
      </c>
      <c r="J97" s="20">
        <v>0</v>
      </c>
      <c r="K97" s="20">
        <v>0</v>
      </c>
      <c r="L97" s="20">
        <v>0</v>
      </c>
      <c r="M97" s="20">
        <v>90500</v>
      </c>
      <c r="N97" s="20">
        <v>3495</v>
      </c>
      <c r="O97" s="20">
        <v>0</v>
      </c>
      <c r="P97" s="20">
        <v>0</v>
      </c>
      <c r="Q97" s="20">
        <v>25200</v>
      </c>
      <c r="R97" s="20">
        <v>0</v>
      </c>
      <c r="S97" s="20">
        <v>0</v>
      </c>
      <c r="T97" s="20">
        <v>18840</v>
      </c>
      <c r="U97" s="20">
        <v>0</v>
      </c>
      <c r="V97" s="20">
        <v>0</v>
      </c>
      <c r="W97" s="20">
        <v>0</v>
      </c>
      <c r="X97" s="20">
        <v>0</v>
      </c>
      <c r="Y97" s="20">
        <v>0</v>
      </c>
      <c r="Z97" s="20">
        <v>0</v>
      </c>
      <c r="AA97" s="20">
        <v>0</v>
      </c>
      <c r="AB97" s="20">
        <v>0</v>
      </c>
      <c r="AC97" s="20">
        <v>0</v>
      </c>
      <c r="AD97" s="20">
        <v>7400</v>
      </c>
      <c r="AE97" s="20">
        <v>0</v>
      </c>
      <c r="AF97" s="20">
        <v>0</v>
      </c>
      <c r="AG97" s="20">
        <v>0</v>
      </c>
      <c r="AH97" s="20">
        <v>0</v>
      </c>
      <c r="AI97" s="20">
        <v>0</v>
      </c>
      <c r="AJ97" s="20">
        <v>0</v>
      </c>
      <c r="AK97" s="44">
        <f t="shared" si="3"/>
        <v>145435</v>
      </c>
      <c r="AM97" s="20">
        <v>4100</v>
      </c>
      <c r="AN97" s="20">
        <v>0</v>
      </c>
      <c r="AO97" s="20">
        <f t="shared" si="2"/>
        <v>4100</v>
      </c>
      <c r="AP97" s="104"/>
      <c r="AQ97" s="20">
        <f>AK97+AO97</f>
        <v>149535</v>
      </c>
    </row>
    <row r="98" spans="1:43" ht="13.5" customHeight="1">
      <c r="A98" s="329"/>
      <c r="B98" s="212"/>
      <c r="C98" s="243"/>
      <c r="D98" s="213"/>
      <c r="E98" s="46" t="s">
        <v>154</v>
      </c>
      <c r="F98" s="20">
        <v>6</v>
      </c>
      <c r="G98" s="20">
        <v>15</v>
      </c>
      <c r="H98" s="20">
        <v>0</v>
      </c>
      <c r="I98" s="20">
        <v>0</v>
      </c>
      <c r="J98" s="20">
        <v>0</v>
      </c>
      <c r="K98" s="20">
        <v>0</v>
      </c>
      <c r="L98" s="20">
        <v>0</v>
      </c>
      <c r="M98" s="20">
        <v>0</v>
      </c>
      <c r="N98" s="20">
        <v>0</v>
      </c>
      <c r="O98" s="20">
        <v>0</v>
      </c>
      <c r="P98" s="20">
        <v>0</v>
      </c>
      <c r="Q98" s="20">
        <v>0</v>
      </c>
      <c r="R98" s="20">
        <v>0</v>
      </c>
      <c r="S98" s="20">
        <v>0</v>
      </c>
      <c r="T98" s="20">
        <v>0</v>
      </c>
      <c r="U98" s="20">
        <v>0</v>
      </c>
      <c r="V98" s="20">
        <v>0</v>
      </c>
      <c r="W98" s="20">
        <v>0</v>
      </c>
      <c r="X98" s="20">
        <v>0</v>
      </c>
      <c r="Y98" s="20">
        <v>0</v>
      </c>
      <c r="Z98" s="20">
        <v>0</v>
      </c>
      <c r="AA98" s="20">
        <v>0</v>
      </c>
      <c r="AB98" s="20">
        <v>0</v>
      </c>
      <c r="AC98" s="20">
        <v>0</v>
      </c>
      <c r="AD98" s="20">
        <v>0</v>
      </c>
      <c r="AE98" s="20">
        <v>0</v>
      </c>
      <c r="AF98" s="20">
        <v>0</v>
      </c>
      <c r="AG98" s="20">
        <v>0</v>
      </c>
      <c r="AH98" s="20">
        <v>0</v>
      </c>
      <c r="AI98" s="20">
        <v>0</v>
      </c>
      <c r="AJ98" s="20">
        <v>0</v>
      </c>
      <c r="AK98" s="44">
        <f t="shared" si="3"/>
        <v>0</v>
      </c>
      <c r="AM98" s="20">
        <v>0</v>
      </c>
      <c r="AN98" s="20">
        <v>0</v>
      </c>
      <c r="AO98" s="20">
        <f t="shared" si="2"/>
        <v>0</v>
      </c>
      <c r="AP98" s="104"/>
      <c r="AQ98" s="20">
        <f>AK98+AO98</f>
        <v>0</v>
      </c>
    </row>
    <row r="99" spans="1:43" s="115" customFormat="1" ht="13.5" customHeight="1">
      <c r="A99" s="329"/>
      <c r="B99" s="117"/>
      <c r="C99" s="118"/>
      <c r="D99" s="116"/>
      <c r="E99" s="77"/>
      <c r="F99" s="78"/>
      <c r="G99" s="78"/>
      <c r="H99" s="78">
        <v>0</v>
      </c>
      <c r="I99" s="78">
        <v>0</v>
      </c>
      <c r="J99" s="78">
        <v>0</v>
      </c>
      <c r="K99" s="78">
        <v>0</v>
      </c>
      <c r="L99" s="78">
        <v>0</v>
      </c>
      <c r="M99" s="78">
        <v>0</v>
      </c>
      <c r="N99" s="78">
        <v>0</v>
      </c>
      <c r="O99" s="78">
        <v>0</v>
      </c>
      <c r="P99" s="78">
        <v>0</v>
      </c>
      <c r="Q99" s="78">
        <v>0</v>
      </c>
      <c r="R99" s="78">
        <v>0</v>
      </c>
      <c r="S99" s="78">
        <v>0</v>
      </c>
      <c r="T99" s="78">
        <v>0</v>
      </c>
      <c r="U99" s="78">
        <v>0</v>
      </c>
      <c r="V99" s="78">
        <v>0</v>
      </c>
      <c r="W99" s="78">
        <v>0</v>
      </c>
      <c r="X99" s="78">
        <v>0</v>
      </c>
      <c r="Y99" s="78">
        <v>0</v>
      </c>
      <c r="Z99" s="78">
        <v>0</v>
      </c>
      <c r="AA99" s="78">
        <v>0</v>
      </c>
      <c r="AB99" s="78">
        <v>0</v>
      </c>
      <c r="AC99" s="78">
        <v>0</v>
      </c>
      <c r="AD99" s="78">
        <v>0</v>
      </c>
      <c r="AE99" s="78">
        <v>0</v>
      </c>
      <c r="AF99" s="78">
        <v>0</v>
      </c>
      <c r="AG99" s="78">
        <v>0</v>
      </c>
      <c r="AH99" s="78">
        <v>0</v>
      </c>
      <c r="AI99" s="78">
        <v>0</v>
      </c>
      <c r="AJ99" s="78">
        <v>0</v>
      </c>
      <c r="AK99" s="79">
        <f t="shared" si="3"/>
        <v>0</v>
      </c>
      <c r="AM99" s="78">
        <v>0</v>
      </c>
      <c r="AN99" s="78">
        <v>0</v>
      </c>
      <c r="AO99" s="78">
        <f t="shared" si="2"/>
        <v>0</v>
      </c>
      <c r="AP99" s="113"/>
      <c r="AQ99" s="78">
        <f>AK99+AO99</f>
        <v>0</v>
      </c>
    </row>
    <row r="100" spans="1:43" ht="13.5" customHeight="1">
      <c r="A100" s="329"/>
      <c r="B100" s="210" t="s">
        <v>18</v>
      </c>
      <c r="C100" s="331" t="s">
        <v>172</v>
      </c>
      <c r="D100" s="332"/>
      <c r="E100" s="43" t="s">
        <v>162</v>
      </c>
      <c r="F100" s="20">
        <v>7</v>
      </c>
      <c r="G100" s="20">
        <v>1</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44">
        <f t="shared" si="3"/>
        <v>0</v>
      </c>
      <c r="AM100" s="20">
        <v>0</v>
      </c>
      <c r="AN100" s="20">
        <v>0</v>
      </c>
      <c r="AO100" s="20">
        <f t="shared" si="2"/>
        <v>0</v>
      </c>
      <c r="AP100" s="104"/>
      <c r="AQ100" s="20">
        <f>AK100+AO100</f>
        <v>0</v>
      </c>
    </row>
    <row r="101" spans="1:43">
      <c r="A101" s="329"/>
      <c r="B101" s="324"/>
      <c r="C101" s="333"/>
      <c r="D101" s="334"/>
      <c r="E101" s="43" t="s">
        <v>163</v>
      </c>
      <c r="F101" s="20">
        <v>7</v>
      </c>
      <c r="G101" s="20">
        <v>2</v>
      </c>
      <c r="H101" s="20">
        <v>0</v>
      </c>
      <c r="I101" s="20">
        <v>0</v>
      </c>
      <c r="J101" s="20">
        <v>0</v>
      </c>
      <c r="K101" s="20">
        <v>0</v>
      </c>
      <c r="L101" s="20">
        <v>0</v>
      </c>
      <c r="M101" s="20">
        <v>0</v>
      </c>
      <c r="N101" s="20">
        <v>0</v>
      </c>
      <c r="O101" s="20">
        <v>0</v>
      </c>
      <c r="P101" s="20">
        <v>17854</v>
      </c>
      <c r="Q101" s="20">
        <v>45453</v>
      </c>
      <c r="R101" s="20">
        <v>12906</v>
      </c>
      <c r="S101" s="20">
        <v>0</v>
      </c>
      <c r="T101" s="20">
        <v>26500</v>
      </c>
      <c r="U101" s="20">
        <v>0</v>
      </c>
      <c r="V101" s="20">
        <v>0</v>
      </c>
      <c r="W101" s="20">
        <v>0</v>
      </c>
      <c r="X101" s="20">
        <v>0</v>
      </c>
      <c r="Y101" s="20">
        <v>0</v>
      </c>
      <c r="Z101" s="20">
        <v>81500</v>
      </c>
      <c r="AA101" s="20">
        <v>0</v>
      </c>
      <c r="AB101" s="20">
        <v>51320</v>
      </c>
      <c r="AC101" s="20">
        <v>0</v>
      </c>
      <c r="AD101" s="20">
        <v>18645</v>
      </c>
      <c r="AE101" s="20">
        <v>0</v>
      </c>
      <c r="AF101" s="20">
        <v>0</v>
      </c>
      <c r="AG101" s="20">
        <v>0</v>
      </c>
      <c r="AH101" s="20">
        <v>0</v>
      </c>
      <c r="AI101" s="20">
        <v>0</v>
      </c>
      <c r="AJ101" s="20">
        <v>0</v>
      </c>
      <c r="AK101" s="44">
        <f t="shared" si="3"/>
        <v>254178</v>
      </c>
      <c r="AM101" s="20">
        <v>0</v>
      </c>
      <c r="AN101" s="20">
        <v>4100</v>
      </c>
      <c r="AO101" s="20">
        <f t="shared" si="2"/>
        <v>4100</v>
      </c>
      <c r="AP101" s="104"/>
      <c r="AQ101" s="20">
        <f>AK101+AO101</f>
        <v>258278</v>
      </c>
    </row>
    <row r="102" spans="1:43">
      <c r="A102" s="329"/>
      <c r="B102" s="324"/>
      <c r="C102" s="333"/>
      <c r="D102" s="334"/>
      <c r="E102" s="43" t="s">
        <v>164</v>
      </c>
      <c r="F102" s="20">
        <v>7</v>
      </c>
      <c r="G102" s="20">
        <v>3</v>
      </c>
      <c r="H102" s="20">
        <v>0</v>
      </c>
      <c r="I102" s="20">
        <v>0</v>
      </c>
      <c r="J102" s="20">
        <v>0</v>
      </c>
      <c r="K102" s="20">
        <v>0</v>
      </c>
      <c r="L102" s="20">
        <v>0</v>
      </c>
      <c r="M102" s="20">
        <v>0</v>
      </c>
      <c r="N102" s="20">
        <v>0</v>
      </c>
      <c r="O102" s="20">
        <v>0</v>
      </c>
      <c r="P102" s="20">
        <v>3115</v>
      </c>
      <c r="Q102" s="20">
        <v>0</v>
      </c>
      <c r="R102" s="20">
        <v>0</v>
      </c>
      <c r="S102" s="20">
        <v>0</v>
      </c>
      <c r="T102" s="20">
        <v>0</v>
      </c>
      <c r="U102" s="20">
        <v>0</v>
      </c>
      <c r="V102" s="20">
        <v>0</v>
      </c>
      <c r="W102" s="20">
        <v>42222</v>
      </c>
      <c r="X102" s="20">
        <v>0</v>
      </c>
      <c r="Y102" s="20">
        <v>0</v>
      </c>
      <c r="Z102" s="20">
        <v>0</v>
      </c>
      <c r="AA102" s="20">
        <v>0</v>
      </c>
      <c r="AB102" s="20">
        <v>0</v>
      </c>
      <c r="AC102" s="20">
        <v>0</v>
      </c>
      <c r="AD102" s="20">
        <v>22924</v>
      </c>
      <c r="AE102" s="20">
        <v>0</v>
      </c>
      <c r="AF102" s="20">
        <v>0</v>
      </c>
      <c r="AG102" s="20">
        <v>0</v>
      </c>
      <c r="AH102" s="20">
        <v>0</v>
      </c>
      <c r="AI102" s="20">
        <v>0</v>
      </c>
      <c r="AJ102" s="20">
        <v>0</v>
      </c>
      <c r="AK102" s="44">
        <f t="shared" si="3"/>
        <v>68261</v>
      </c>
      <c r="AM102" s="20">
        <v>0</v>
      </c>
      <c r="AN102" s="20">
        <v>0</v>
      </c>
      <c r="AO102" s="20">
        <f t="shared" si="2"/>
        <v>0</v>
      </c>
      <c r="AP102" s="104"/>
      <c r="AQ102" s="20">
        <f>AK102+AO102</f>
        <v>68261</v>
      </c>
    </row>
    <row r="103" spans="1:43">
      <c r="A103" s="329"/>
      <c r="B103" s="324"/>
      <c r="C103" s="333"/>
      <c r="D103" s="334"/>
      <c r="E103" s="43" t="s">
        <v>165</v>
      </c>
      <c r="F103" s="20">
        <v>7</v>
      </c>
      <c r="G103" s="20">
        <v>4</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44">
        <f t="shared" si="3"/>
        <v>0</v>
      </c>
      <c r="AM103" s="20">
        <v>0</v>
      </c>
      <c r="AN103" s="20">
        <v>0</v>
      </c>
      <c r="AO103" s="20">
        <f t="shared" si="2"/>
        <v>0</v>
      </c>
      <c r="AP103" s="104"/>
      <c r="AQ103" s="20">
        <f>AK103+AO103</f>
        <v>0</v>
      </c>
    </row>
    <row r="104" spans="1:43">
      <c r="A104" s="329"/>
      <c r="B104" s="324"/>
      <c r="C104" s="333"/>
      <c r="D104" s="334"/>
      <c r="E104" s="43" t="s">
        <v>166</v>
      </c>
      <c r="F104" s="20">
        <v>7</v>
      </c>
      <c r="G104" s="20">
        <v>5</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44">
        <f t="shared" si="3"/>
        <v>0</v>
      </c>
      <c r="AM104" s="20">
        <v>0</v>
      </c>
      <c r="AN104" s="20">
        <v>0</v>
      </c>
      <c r="AO104" s="20">
        <f t="shared" si="2"/>
        <v>0</v>
      </c>
      <c r="AP104" s="104"/>
      <c r="AQ104" s="20">
        <f>AK104+AO104</f>
        <v>0</v>
      </c>
    </row>
    <row r="105" spans="1:43">
      <c r="A105" s="329"/>
      <c r="B105" s="324"/>
      <c r="C105" s="333"/>
      <c r="D105" s="334"/>
      <c r="E105" s="43" t="s">
        <v>167</v>
      </c>
      <c r="F105" s="20">
        <v>7</v>
      </c>
      <c r="G105" s="20">
        <v>6</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44">
        <f t="shared" si="3"/>
        <v>0</v>
      </c>
      <c r="AM105" s="20">
        <v>0</v>
      </c>
      <c r="AN105" s="20">
        <v>0</v>
      </c>
      <c r="AO105" s="20">
        <f t="shared" si="2"/>
        <v>0</v>
      </c>
      <c r="AP105" s="104"/>
      <c r="AQ105" s="20">
        <f>AK105+AO105</f>
        <v>0</v>
      </c>
    </row>
    <row r="106" spans="1:43">
      <c r="A106" s="329"/>
      <c r="B106" s="324"/>
      <c r="C106" s="333"/>
      <c r="D106" s="334"/>
      <c r="E106" s="43" t="s">
        <v>168</v>
      </c>
      <c r="F106" s="20">
        <v>7</v>
      </c>
      <c r="G106" s="20">
        <v>7</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44">
        <f t="shared" si="3"/>
        <v>0</v>
      </c>
      <c r="AM106" s="20">
        <v>0</v>
      </c>
      <c r="AN106" s="20">
        <v>0</v>
      </c>
      <c r="AO106" s="20">
        <f t="shared" si="2"/>
        <v>0</v>
      </c>
      <c r="AP106" s="104"/>
      <c r="AQ106" s="20">
        <f>AK106+AO106</f>
        <v>0</v>
      </c>
    </row>
    <row r="107" spans="1:43">
      <c r="A107" s="329"/>
      <c r="B107" s="324"/>
      <c r="C107" s="333"/>
      <c r="D107" s="334"/>
      <c r="E107" s="43" t="s">
        <v>169</v>
      </c>
      <c r="F107" s="20">
        <v>7</v>
      </c>
      <c r="G107" s="20">
        <v>8</v>
      </c>
      <c r="H107" s="20">
        <v>0</v>
      </c>
      <c r="I107" s="20">
        <v>0</v>
      </c>
      <c r="J107" s="20">
        <v>0</v>
      </c>
      <c r="K107" s="20">
        <v>0</v>
      </c>
      <c r="L107" s="20">
        <v>0</v>
      </c>
      <c r="M107" s="20">
        <v>0</v>
      </c>
      <c r="N107" s="20">
        <v>0</v>
      </c>
      <c r="O107" s="20">
        <v>0</v>
      </c>
      <c r="P107" s="20">
        <v>0</v>
      </c>
      <c r="Q107" s="20">
        <v>0</v>
      </c>
      <c r="R107" s="20">
        <v>0</v>
      </c>
      <c r="S107" s="20">
        <v>0</v>
      </c>
      <c r="T107" s="20">
        <v>0</v>
      </c>
      <c r="U107" s="20">
        <v>0</v>
      </c>
      <c r="V107" s="20">
        <v>0</v>
      </c>
      <c r="W107" s="20">
        <v>0</v>
      </c>
      <c r="X107" s="20">
        <v>0</v>
      </c>
      <c r="Y107" s="20">
        <v>0</v>
      </c>
      <c r="Z107" s="20">
        <v>0</v>
      </c>
      <c r="AA107" s="20">
        <v>0</v>
      </c>
      <c r="AB107" s="20">
        <v>0</v>
      </c>
      <c r="AC107" s="20">
        <v>0</v>
      </c>
      <c r="AD107" s="20">
        <v>0</v>
      </c>
      <c r="AE107" s="20">
        <v>0</v>
      </c>
      <c r="AF107" s="20">
        <v>0</v>
      </c>
      <c r="AG107" s="20">
        <v>0</v>
      </c>
      <c r="AH107" s="20">
        <v>0</v>
      </c>
      <c r="AI107" s="20">
        <v>0</v>
      </c>
      <c r="AJ107" s="20">
        <v>0</v>
      </c>
      <c r="AK107" s="44">
        <f t="shared" si="3"/>
        <v>0</v>
      </c>
      <c r="AM107" s="20">
        <v>0</v>
      </c>
      <c r="AN107" s="20">
        <v>0</v>
      </c>
      <c r="AO107" s="20">
        <f t="shared" si="2"/>
        <v>0</v>
      </c>
      <c r="AP107" s="104"/>
      <c r="AQ107" s="20">
        <f>AK107+AO107</f>
        <v>0</v>
      </c>
    </row>
    <row r="108" spans="1:43">
      <c r="A108" s="329"/>
      <c r="B108" s="324"/>
      <c r="C108" s="333"/>
      <c r="D108" s="334"/>
      <c r="E108" s="43" t="s">
        <v>294</v>
      </c>
      <c r="F108" s="20">
        <v>7</v>
      </c>
      <c r="G108" s="20">
        <v>9</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20">
        <v>0</v>
      </c>
      <c r="AB108" s="20">
        <v>0</v>
      </c>
      <c r="AC108" s="20">
        <v>0</v>
      </c>
      <c r="AD108" s="20">
        <v>0</v>
      </c>
      <c r="AE108" s="20">
        <v>0</v>
      </c>
      <c r="AF108" s="20">
        <v>0</v>
      </c>
      <c r="AG108" s="20">
        <v>0</v>
      </c>
      <c r="AH108" s="20">
        <v>0</v>
      </c>
      <c r="AI108" s="20">
        <v>0</v>
      </c>
      <c r="AJ108" s="20">
        <v>0</v>
      </c>
      <c r="AK108" s="44">
        <f t="shared" si="3"/>
        <v>0</v>
      </c>
      <c r="AM108" s="20">
        <v>0</v>
      </c>
      <c r="AN108" s="20">
        <v>0</v>
      </c>
      <c r="AO108" s="20">
        <f t="shared" si="2"/>
        <v>0</v>
      </c>
      <c r="AP108" s="104"/>
      <c r="AQ108" s="20">
        <f>AK108+AO108</f>
        <v>0</v>
      </c>
    </row>
    <row r="109" spans="1:43">
      <c r="A109" s="329"/>
      <c r="B109" s="324"/>
      <c r="C109" s="333"/>
      <c r="D109" s="334"/>
      <c r="E109" s="43" t="s">
        <v>0</v>
      </c>
      <c r="F109" s="20">
        <v>7</v>
      </c>
      <c r="G109" s="20">
        <v>10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44">
        <f t="shared" si="3"/>
        <v>0</v>
      </c>
      <c r="AM109" s="20">
        <v>0</v>
      </c>
      <c r="AN109" s="20">
        <v>0</v>
      </c>
      <c r="AO109" s="20">
        <f t="shared" si="2"/>
        <v>0</v>
      </c>
      <c r="AP109" s="104"/>
      <c r="AQ109" s="20">
        <f>AK109+AO109</f>
        <v>0</v>
      </c>
    </row>
    <row r="110" spans="1:43">
      <c r="A110" s="329"/>
      <c r="B110" s="324"/>
      <c r="C110" s="333"/>
      <c r="D110" s="334"/>
      <c r="E110" s="43" t="s">
        <v>170</v>
      </c>
      <c r="F110" s="20">
        <v>7</v>
      </c>
      <c r="G110" s="20">
        <v>11</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44">
        <f t="shared" si="3"/>
        <v>0</v>
      </c>
      <c r="AM110" s="20">
        <v>0</v>
      </c>
      <c r="AN110" s="20">
        <v>0</v>
      </c>
      <c r="AO110" s="20">
        <f t="shared" si="2"/>
        <v>0</v>
      </c>
      <c r="AP110" s="104"/>
      <c r="AQ110" s="20">
        <f>AK110+AO110</f>
        <v>0</v>
      </c>
    </row>
    <row r="111" spans="1:43">
      <c r="A111" s="329"/>
      <c r="B111" s="324"/>
      <c r="C111" s="333"/>
      <c r="D111" s="334"/>
      <c r="E111" s="37" t="s">
        <v>1</v>
      </c>
      <c r="F111" s="20">
        <v>7</v>
      </c>
      <c r="G111" s="20">
        <v>12</v>
      </c>
      <c r="H111" s="20">
        <v>0</v>
      </c>
      <c r="I111" s="20">
        <v>0</v>
      </c>
      <c r="J111" s="20">
        <v>0</v>
      </c>
      <c r="K111" s="20">
        <v>0</v>
      </c>
      <c r="L111" s="20">
        <v>0</v>
      </c>
      <c r="M111" s="20">
        <v>0</v>
      </c>
      <c r="N111" s="20">
        <v>0</v>
      </c>
      <c r="O111" s="20">
        <v>0</v>
      </c>
      <c r="P111" s="20">
        <v>20969</v>
      </c>
      <c r="Q111" s="20">
        <v>45453</v>
      </c>
      <c r="R111" s="20">
        <v>12906</v>
      </c>
      <c r="S111" s="20">
        <v>0</v>
      </c>
      <c r="T111" s="20">
        <v>26500</v>
      </c>
      <c r="U111" s="20">
        <v>0</v>
      </c>
      <c r="V111" s="20">
        <v>0</v>
      </c>
      <c r="W111" s="20">
        <v>42222</v>
      </c>
      <c r="X111" s="20">
        <v>0</v>
      </c>
      <c r="Y111" s="20">
        <v>0</v>
      </c>
      <c r="Z111" s="20">
        <v>81500</v>
      </c>
      <c r="AA111" s="20">
        <v>0</v>
      </c>
      <c r="AB111" s="20">
        <v>51320</v>
      </c>
      <c r="AC111" s="20">
        <v>0</v>
      </c>
      <c r="AD111" s="20">
        <v>41569</v>
      </c>
      <c r="AE111" s="20">
        <v>0</v>
      </c>
      <c r="AF111" s="20">
        <v>0</v>
      </c>
      <c r="AG111" s="20">
        <v>0</v>
      </c>
      <c r="AH111" s="20">
        <v>0</v>
      </c>
      <c r="AI111" s="20">
        <v>0</v>
      </c>
      <c r="AJ111" s="20">
        <v>0</v>
      </c>
      <c r="AK111" s="44">
        <f t="shared" si="3"/>
        <v>322439</v>
      </c>
      <c r="AM111" s="20">
        <v>0</v>
      </c>
      <c r="AN111" s="20">
        <v>4100</v>
      </c>
      <c r="AO111" s="20">
        <f t="shared" si="2"/>
        <v>4100</v>
      </c>
      <c r="AP111" s="104"/>
      <c r="AQ111" s="20">
        <f>AK111+AO111</f>
        <v>326539</v>
      </c>
    </row>
    <row r="112" spans="1:43" ht="33.75">
      <c r="A112" s="329"/>
      <c r="B112" s="324"/>
      <c r="C112" s="333"/>
      <c r="D112" s="334"/>
      <c r="E112" s="45" t="s">
        <v>7</v>
      </c>
      <c r="F112" s="20">
        <v>7</v>
      </c>
      <c r="G112" s="20">
        <v>13</v>
      </c>
      <c r="H112" s="20">
        <v>0</v>
      </c>
      <c r="I112" s="20">
        <v>0</v>
      </c>
      <c r="J112" s="20">
        <v>0</v>
      </c>
      <c r="K112" s="20">
        <v>0</v>
      </c>
      <c r="L112" s="20">
        <v>0</v>
      </c>
      <c r="M112" s="20">
        <v>0</v>
      </c>
      <c r="N112" s="20">
        <v>0</v>
      </c>
      <c r="O112" s="20">
        <v>0</v>
      </c>
      <c r="P112" s="20">
        <v>0</v>
      </c>
      <c r="Q112" s="20">
        <v>0</v>
      </c>
      <c r="R112" s="20">
        <v>0</v>
      </c>
      <c r="S112" s="20">
        <v>0</v>
      </c>
      <c r="T112" s="20">
        <v>0</v>
      </c>
      <c r="U112" s="20">
        <v>0</v>
      </c>
      <c r="V112" s="20">
        <v>0</v>
      </c>
      <c r="W112" s="20">
        <v>0</v>
      </c>
      <c r="X112" s="20">
        <v>0</v>
      </c>
      <c r="Y112" s="20">
        <v>0</v>
      </c>
      <c r="Z112" s="20">
        <v>0</v>
      </c>
      <c r="AA112" s="20">
        <v>0</v>
      </c>
      <c r="AB112" s="20">
        <v>0</v>
      </c>
      <c r="AC112" s="20">
        <v>0</v>
      </c>
      <c r="AD112" s="20">
        <v>0</v>
      </c>
      <c r="AE112" s="20">
        <v>0</v>
      </c>
      <c r="AF112" s="20">
        <v>0</v>
      </c>
      <c r="AG112" s="20">
        <v>0</v>
      </c>
      <c r="AH112" s="20">
        <v>0</v>
      </c>
      <c r="AI112" s="20">
        <v>0</v>
      </c>
      <c r="AJ112" s="20">
        <v>0</v>
      </c>
      <c r="AK112" s="44">
        <f t="shared" si="3"/>
        <v>0</v>
      </c>
      <c r="AM112" s="20">
        <v>0</v>
      </c>
      <c r="AN112" s="20">
        <v>0</v>
      </c>
      <c r="AO112" s="20">
        <f t="shared" si="2"/>
        <v>0</v>
      </c>
      <c r="AP112" s="104"/>
      <c r="AQ112" s="20">
        <f>AK112+AO112</f>
        <v>0</v>
      </c>
    </row>
    <row r="113" spans="1:43" ht="13.5" customHeight="1">
      <c r="A113" s="329"/>
      <c r="B113" s="324"/>
      <c r="C113" s="333"/>
      <c r="D113" s="334"/>
      <c r="E113" s="46" t="s">
        <v>153</v>
      </c>
      <c r="F113" s="20">
        <v>7</v>
      </c>
      <c r="G113" s="20">
        <v>14</v>
      </c>
      <c r="H113" s="20">
        <v>0</v>
      </c>
      <c r="I113" s="20">
        <v>0</v>
      </c>
      <c r="J113" s="20">
        <v>0</v>
      </c>
      <c r="K113" s="20">
        <v>0</v>
      </c>
      <c r="L113" s="20">
        <v>0</v>
      </c>
      <c r="M113" s="20">
        <v>0</v>
      </c>
      <c r="N113" s="20">
        <v>0</v>
      </c>
      <c r="O113" s="20">
        <v>0</v>
      </c>
      <c r="P113" s="20">
        <v>20969</v>
      </c>
      <c r="Q113" s="20">
        <v>45453</v>
      </c>
      <c r="R113" s="20">
        <v>12906</v>
      </c>
      <c r="S113" s="20">
        <v>0</v>
      </c>
      <c r="T113" s="20">
        <v>26500</v>
      </c>
      <c r="U113" s="20">
        <v>0</v>
      </c>
      <c r="V113" s="20">
        <v>0</v>
      </c>
      <c r="W113" s="20">
        <v>42222</v>
      </c>
      <c r="X113" s="20">
        <v>0</v>
      </c>
      <c r="Y113" s="20">
        <v>0</v>
      </c>
      <c r="Z113" s="20">
        <v>81500</v>
      </c>
      <c r="AA113" s="20">
        <v>0</v>
      </c>
      <c r="AB113" s="20">
        <v>51320</v>
      </c>
      <c r="AC113" s="20">
        <v>0</v>
      </c>
      <c r="AD113" s="20">
        <v>41569</v>
      </c>
      <c r="AE113" s="20">
        <v>0</v>
      </c>
      <c r="AF113" s="20">
        <v>0</v>
      </c>
      <c r="AG113" s="20">
        <v>0</v>
      </c>
      <c r="AH113" s="20">
        <v>0</v>
      </c>
      <c r="AI113" s="20">
        <v>0</v>
      </c>
      <c r="AJ113" s="20">
        <v>0</v>
      </c>
      <c r="AK113" s="44">
        <f t="shared" si="3"/>
        <v>322439</v>
      </c>
      <c r="AM113" s="20">
        <v>0</v>
      </c>
      <c r="AN113" s="20">
        <v>4100</v>
      </c>
      <c r="AO113" s="20">
        <f t="shared" si="2"/>
        <v>4100</v>
      </c>
      <c r="AP113" s="104"/>
      <c r="AQ113" s="20">
        <f>AK113+AO113</f>
        <v>326539</v>
      </c>
    </row>
    <row r="114" spans="1:43" ht="13.5" customHeight="1">
      <c r="A114" s="329"/>
      <c r="B114" s="212"/>
      <c r="C114" s="335"/>
      <c r="D114" s="336"/>
      <c r="E114" s="46" t="s">
        <v>154</v>
      </c>
      <c r="F114" s="20">
        <v>7</v>
      </c>
      <c r="G114" s="20">
        <v>15</v>
      </c>
      <c r="H114" s="20">
        <v>0</v>
      </c>
      <c r="I114" s="20">
        <v>0</v>
      </c>
      <c r="J114" s="20">
        <v>0</v>
      </c>
      <c r="K114" s="20">
        <v>0</v>
      </c>
      <c r="L114" s="20">
        <v>0</v>
      </c>
      <c r="M114" s="20">
        <v>0</v>
      </c>
      <c r="N114" s="20">
        <v>0</v>
      </c>
      <c r="O114" s="20">
        <v>0</v>
      </c>
      <c r="P114" s="20">
        <v>0</v>
      </c>
      <c r="Q114" s="20">
        <v>0</v>
      </c>
      <c r="R114" s="20">
        <v>0</v>
      </c>
      <c r="S114" s="20">
        <v>0</v>
      </c>
      <c r="T114" s="20">
        <v>0</v>
      </c>
      <c r="U114" s="20">
        <v>0</v>
      </c>
      <c r="V114" s="20">
        <v>0</v>
      </c>
      <c r="W114" s="20">
        <v>0</v>
      </c>
      <c r="X114" s="20">
        <v>0</v>
      </c>
      <c r="Y114" s="20">
        <v>0</v>
      </c>
      <c r="Z114" s="20">
        <v>0</v>
      </c>
      <c r="AA114" s="20">
        <v>0</v>
      </c>
      <c r="AB114" s="20">
        <v>0</v>
      </c>
      <c r="AC114" s="20">
        <v>0</v>
      </c>
      <c r="AD114" s="20">
        <v>0</v>
      </c>
      <c r="AE114" s="20">
        <v>0</v>
      </c>
      <c r="AF114" s="20">
        <v>0</v>
      </c>
      <c r="AG114" s="20">
        <v>0</v>
      </c>
      <c r="AH114" s="20">
        <v>0</v>
      </c>
      <c r="AI114" s="20">
        <v>0</v>
      </c>
      <c r="AJ114" s="20">
        <v>0</v>
      </c>
      <c r="AK114" s="44">
        <f t="shared" si="3"/>
        <v>0</v>
      </c>
      <c r="AM114" s="20">
        <v>0</v>
      </c>
      <c r="AN114" s="20">
        <v>0</v>
      </c>
      <c r="AO114" s="20">
        <f t="shared" si="2"/>
        <v>0</v>
      </c>
      <c r="AP114" s="104"/>
      <c r="AQ114" s="20">
        <f>AK114+AO114</f>
        <v>0</v>
      </c>
    </row>
    <row r="115" spans="1:43" s="115" customFormat="1" ht="13.5" customHeight="1">
      <c r="A115" s="329"/>
      <c r="B115" s="117"/>
      <c r="C115" s="119"/>
      <c r="D115" s="120"/>
      <c r="E115" s="77"/>
      <c r="F115" s="78"/>
      <c r="G115" s="78"/>
      <c r="H115" s="78">
        <v>0</v>
      </c>
      <c r="I115" s="78">
        <v>0</v>
      </c>
      <c r="J115" s="78">
        <v>0</v>
      </c>
      <c r="K115" s="78">
        <v>0</v>
      </c>
      <c r="L115" s="78">
        <v>0</v>
      </c>
      <c r="M115" s="78">
        <v>0</v>
      </c>
      <c r="N115" s="78">
        <v>0</v>
      </c>
      <c r="O115" s="78">
        <v>0</v>
      </c>
      <c r="P115" s="78">
        <v>0</v>
      </c>
      <c r="Q115" s="78">
        <v>0</v>
      </c>
      <c r="R115" s="78">
        <v>0</v>
      </c>
      <c r="S115" s="78">
        <v>0</v>
      </c>
      <c r="T115" s="78">
        <v>0</v>
      </c>
      <c r="U115" s="78">
        <v>0</v>
      </c>
      <c r="V115" s="78">
        <v>0</v>
      </c>
      <c r="W115" s="78">
        <v>0</v>
      </c>
      <c r="X115" s="78">
        <v>0</v>
      </c>
      <c r="Y115" s="78">
        <v>0</v>
      </c>
      <c r="Z115" s="78">
        <v>0</v>
      </c>
      <c r="AA115" s="78">
        <v>0</v>
      </c>
      <c r="AB115" s="78">
        <v>0</v>
      </c>
      <c r="AC115" s="78">
        <v>0</v>
      </c>
      <c r="AD115" s="78">
        <v>0</v>
      </c>
      <c r="AE115" s="78">
        <v>0</v>
      </c>
      <c r="AF115" s="78">
        <v>0</v>
      </c>
      <c r="AG115" s="78">
        <v>0</v>
      </c>
      <c r="AH115" s="78">
        <v>0</v>
      </c>
      <c r="AI115" s="78">
        <v>0</v>
      </c>
      <c r="AJ115" s="78">
        <v>0</v>
      </c>
      <c r="AK115" s="79">
        <f t="shared" si="3"/>
        <v>0</v>
      </c>
      <c r="AM115" s="78">
        <v>0</v>
      </c>
      <c r="AN115" s="78">
        <v>0</v>
      </c>
      <c r="AO115" s="78">
        <f t="shared" si="2"/>
        <v>0</v>
      </c>
      <c r="AP115" s="113"/>
      <c r="AQ115" s="78">
        <f>AK115+AO115</f>
        <v>0</v>
      </c>
    </row>
    <row r="116" spans="1:43">
      <c r="A116" s="329"/>
      <c r="B116" s="210" t="s">
        <v>20</v>
      </c>
      <c r="C116" s="242" t="s">
        <v>173</v>
      </c>
      <c r="D116" s="211"/>
      <c r="E116" s="43" t="s">
        <v>162</v>
      </c>
      <c r="F116" s="20">
        <v>8</v>
      </c>
      <c r="G116" s="20">
        <v>1</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44">
        <f t="shared" si="3"/>
        <v>0</v>
      </c>
      <c r="AM116" s="20">
        <v>0</v>
      </c>
      <c r="AN116" s="20">
        <v>0</v>
      </c>
      <c r="AO116" s="20">
        <f t="shared" si="2"/>
        <v>0</v>
      </c>
      <c r="AP116" s="104"/>
      <c r="AQ116" s="20">
        <f>AK116+AO116</f>
        <v>0</v>
      </c>
    </row>
    <row r="117" spans="1:43">
      <c r="A117" s="329"/>
      <c r="B117" s="324"/>
      <c r="C117" s="325"/>
      <c r="D117" s="326"/>
      <c r="E117" s="43" t="s">
        <v>163</v>
      </c>
      <c r="F117" s="20">
        <v>8</v>
      </c>
      <c r="G117" s="20">
        <v>2</v>
      </c>
      <c r="H117" s="20">
        <v>0</v>
      </c>
      <c r="I117" s="20">
        <v>0</v>
      </c>
      <c r="J117" s="20">
        <v>0</v>
      </c>
      <c r="K117" s="20">
        <v>0</v>
      </c>
      <c r="L117" s="20">
        <v>0</v>
      </c>
      <c r="M117" s="20">
        <v>0</v>
      </c>
      <c r="N117" s="20">
        <v>0</v>
      </c>
      <c r="O117" s="20">
        <v>0</v>
      </c>
      <c r="P117" s="20">
        <v>0</v>
      </c>
      <c r="Q117" s="20">
        <v>0</v>
      </c>
      <c r="R117" s="20">
        <v>0</v>
      </c>
      <c r="S117" s="20">
        <v>0</v>
      </c>
      <c r="T117" s="20">
        <v>0</v>
      </c>
      <c r="U117" s="20">
        <v>0</v>
      </c>
      <c r="V117" s="20">
        <v>0</v>
      </c>
      <c r="W117" s="20">
        <v>0</v>
      </c>
      <c r="X117" s="20">
        <v>0</v>
      </c>
      <c r="Y117" s="20">
        <v>0</v>
      </c>
      <c r="Z117" s="20">
        <v>0</v>
      </c>
      <c r="AA117" s="20">
        <v>0</v>
      </c>
      <c r="AB117" s="20">
        <v>0</v>
      </c>
      <c r="AC117" s="20">
        <v>0</v>
      </c>
      <c r="AD117" s="20">
        <v>0</v>
      </c>
      <c r="AE117" s="20">
        <v>0</v>
      </c>
      <c r="AF117" s="20">
        <v>0</v>
      </c>
      <c r="AG117" s="20">
        <v>0</v>
      </c>
      <c r="AH117" s="20">
        <v>0</v>
      </c>
      <c r="AI117" s="20">
        <v>0</v>
      </c>
      <c r="AJ117" s="20">
        <v>0</v>
      </c>
      <c r="AK117" s="44">
        <f t="shared" si="3"/>
        <v>0</v>
      </c>
      <c r="AM117" s="20">
        <v>0</v>
      </c>
      <c r="AN117" s="20">
        <v>0</v>
      </c>
      <c r="AO117" s="20">
        <f t="shared" si="2"/>
        <v>0</v>
      </c>
      <c r="AP117" s="104"/>
      <c r="AQ117" s="20">
        <f>AK117+AO117</f>
        <v>0</v>
      </c>
    </row>
    <row r="118" spans="1:43">
      <c r="A118" s="329"/>
      <c r="B118" s="324"/>
      <c r="C118" s="325"/>
      <c r="D118" s="326"/>
      <c r="E118" s="43" t="s">
        <v>164</v>
      </c>
      <c r="F118" s="20">
        <v>8</v>
      </c>
      <c r="G118" s="20">
        <v>3</v>
      </c>
      <c r="H118" s="20">
        <v>0</v>
      </c>
      <c r="I118" s="20">
        <v>0</v>
      </c>
      <c r="J118" s="20">
        <v>0</v>
      </c>
      <c r="K118" s="20">
        <v>0</v>
      </c>
      <c r="L118" s="20">
        <v>0</v>
      </c>
      <c r="M118" s="20">
        <v>0</v>
      </c>
      <c r="N118" s="20">
        <v>0</v>
      </c>
      <c r="O118" s="20">
        <v>0</v>
      </c>
      <c r="P118" s="20">
        <v>0</v>
      </c>
      <c r="Q118" s="20">
        <v>0</v>
      </c>
      <c r="R118" s="20">
        <v>0</v>
      </c>
      <c r="S118" s="20">
        <v>0</v>
      </c>
      <c r="T118" s="20">
        <v>0</v>
      </c>
      <c r="U118" s="20">
        <v>0</v>
      </c>
      <c r="V118" s="20">
        <v>0</v>
      </c>
      <c r="W118" s="20">
        <v>0</v>
      </c>
      <c r="X118" s="20">
        <v>0</v>
      </c>
      <c r="Y118" s="20">
        <v>0</v>
      </c>
      <c r="Z118" s="20">
        <v>0</v>
      </c>
      <c r="AA118" s="20">
        <v>0</v>
      </c>
      <c r="AB118" s="20">
        <v>0</v>
      </c>
      <c r="AC118" s="20">
        <v>0</v>
      </c>
      <c r="AD118" s="20">
        <v>0</v>
      </c>
      <c r="AE118" s="20">
        <v>0</v>
      </c>
      <c r="AF118" s="20">
        <v>0</v>
      </c>
      <c r="AG118" s="20">
        <v>0</v>
      </c>
      <c r="AH118" s="20">
        <v>0</v>
      </c>
      <c r="AI118" s="20">
        <v>0</v>
      </c>
      <c r="AJ118" s="20">
        <v>0</v>
      </c>
      <c r="AK118" s="44">
        <f t="shared" si="3"/>
        <v>0</v>
      </c>
      <c r="AM118" s="20">
        <v>0</v>
      </c>
      <c r="AN118" s="20">
        <v>0</v>
      </c>
      <c r="AO118" s="20">
        <f t="shared" si="2"/>
        <v>0</v>
      </c>
      <c r="AP118" s="104"/>
      <c r="AQ118" s="20">
        <f>AK118+AO118</f>
        <v>0</v>
      </c>
    </row>
    <row r="119" spans="1:43">
      <c r="A119" s="329"/>
      <c r="B119" s="324"/>
      <c r="C119" s="325"/>
      <c r="D119" s="326"/>
      <c r="E119" s="43" t="s">
        <v>165</v>
      </c>
      <c r="F119" s="20">
        <v>8</v>
      </c>
      <c r="G119" s="20">
        <v>4</v>
      </c>
      <c r="H119" s="20">
        <v>0</v>
      </c>
      <c r="I119" s="20">
        <v>0</v>
      </c>
      <c r="J119" s="20">
        <v>0</v>
      </c>
      <c r="K119" s="20">
        <v>0</v>
      </c>
      <c r="L119" s="20">
        <v>0</v>
      </c>
      <c r="M119" s="20">
        <v>0</v>
      </c>
      <c r="N119" s="20">
        <v>0</v>
      </c>
      <c r="O119" s="20">
        <v>0</v>
      </c>
      <c r="P119" s="20">
        <v>0</v>
      </c>
      <c r="Q119" s="20">
        <v>0</v>
      </c>
      <c r="R119" s="20">
        <v>0</v>
      </c>
      <c r="S119" s="20">
        <v>0</v>
      </c>
      <c r="T119" s="20">
        <v>0</v>
      </c>
      <c r="U119" s="20">
        <v>0</v>
      </c>
      <c r="V119" s="20">
        <v>0</v>
      </c>
      <c r="W119" s="20">
        <v>0</v>
      </c>
      <c r="X119" s="20">
        <v>0</v>
      </c>
      <c r="Y119" s="20">
        <v>0</v>
      </c>
      <c r="Z119" s="20">
        <v>0</v>
      </c>
      <c r="AA119" s="20">
        <v>0</v>
      </c>
      <c r="AB119" s="20">
        <v>0</v>
      </c>
      <c r="AC119" s="20">
        <v>0</v>
      </c>
      <c r="AD119" s="20">
        <v>0</v>
      </c>
      <c r="AE119" s="20">
        <v>0</v>
      </c>
      <c r="AF119" s="20">
        <v>0</v>
      </c>
      <c r="AG119" s="20">
        <v>0</v>
      </c>
      <c r="AH119" s="20">
        <v>0</v>
      </c>
      <c r="AI119" s="20">
        <v>0</v>
      </c>
      <c r="AJ119" s="20">
        <v>0</v>
      </c>
      <c r="AK119" s="44">
        <f t="shared" si="3"/>
        <v>0</v>
      </c>
      <c r="AM119" s="20">
        <v>0</v>
      </c>
      <c r="AN119" s="20">
        <v>0</v>
      </c>
      <c r="AO119" s="20">
        <f t="shared" si="2"/>
        <v>0</v>
      </c>
      <c r="AP119" s="104"/>
      <c r="AQ119" s="20">
        <f>AK119+AO119</f>
        <v>0</v>
      </c>
    </row>
    <row r="120" spans="1:43">
      <c r="A120" s="329"/>
      <c r="B120" s="324"/>
      <c r="C120" s="325"/>
      <c r="D120" s="326"/>
      <c r="E120" s="43" t="s">
        <v>166</v>
      </c>
      <c r="F120" s="20">
        <v>8</v>
      </c>
      <c r="G120" s="20">
        <v>5</v>
      </c>
      <c r="H120" s="20">
        <v>0</v>
      </c>
      <c r="I120" s="20">
        <v>0</v>
      </c>
      <c r="J120" s="20">
        <v>0</v>
      </c>
      <c r="K120" s="20">
        <v>0</v>
      </c>
      <c r="L120" s="20">
        <v>0</v>
      </c>
      <c r="M120" s="20">
        <v>0</v>
      </c>
      <c r="N120" s="20">
        <v>0</v>
      </c>
      <c r="O120" s="20">
        <v>0</v>
      </c>
      <c r="P120" s="20">
        <v>0</v>
      </c>
      <c r="Q120" s="20">
        <v>0</v>
      </c>
      <c r="R120" s="20">
        <v>0</v>
      </c>
      <c r="S120" s="20">
        <v>0</v>
      </c>
      <c r="T120" s="20">
        <v>0</v>
      </c>
      <c r="U120" s="20">
        <v>0</v>
      </c>
      <c r="V120" s="20">
        <v>0</v>
      </c>
      <c r="W120" s="20">
        <v>0</v>
      </c>
      <c r="X120" s="20">
        <v>0</v>
      </c>
      <c r="Y120" s="20">
        <v>0</v>
      </c>
      <c r="Z120" s="20">
        <v>0</v>
      </c>
      <c r="AA120" s="20">
        <v>0</v>
      </c>
      <c r="AB120" s="20">
        <v>0</v>
      </c>
      <c r="AC120" s="20">
        <v>0</v>
      </c>
      <c r="AD120" s="20">
        <v>0</v>
      </c>
      <c r="AE120" s="20">
        <v>0</v>
      </c>
      <c r="AF120" s="20">
        <v>0</v>
      </c>
      <c r="AG120" s="20">
        <v>0</v>
      </c>
      <c r="AH120" s="20">
        <v>0</v>
      </c>
      <c r="AI120" s="20">
        <v>0</v>
      </c>
      <c r="AJ120" s="20">
        <v>0</v>
      </c>
      <c r="AK120" s="44">
        <f t="shared" si="3"/>
        <v>0</v>
      </c>
      <c r="AM120" s="20">
        <v>0</v>
      </c>
      <c r="AN120" s="20">
        <v>0</v>
      </c>
      <c r="AO120" s="20">
        <f t="shared" si="2"/>
        <v>0</v>
      </c>
      <c r="AP120" s="104"/>
      <c r="AQ120" s="20">
        <f>AK120+AO120</f>
        <v>0</v>
      </c>
    </row>
    <row r="121" spans="1:43">
      <c r="A121" s="329"/>
      <c r="B121" s="324"/>
      <c r="C121" s="325"/>
      <c r="D121" s="326"/>
      <c r="E121" s="43" t="s">
        <v>167</v>
      </c>
      <c r="F121" s="20">
        <v>8</v>
      </c>
      <c r="G121" s="20">
        <v>6</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44">
        <f t="shared" si="3"/>
        <v>0</v>
      </c>
      <c r="AM121" s="20">
        <v>0</v>
      </c>
      <c r="AN121" s="20">
        <v>0</v>
      </c>
      <c r="AO121" s="20">
        <f t="shared" si="2"/>
        <v>0</v>
      </c>
      <c r="AP121" s="104"/>
      <c r="AQ121" s="20">
        <f>AK121+AO121</f>
        <v>0</v>
      </c>
    </row>
    <row r="122" spans="1:43">
      <c r="A122" s="329"/>
      <c r="B122" s="324"/>
      <c r="C122" s="325"/>
      <c r="D122" s="326"/>
      <c r="E122" s="43" t="s">
        <v>168</v>
      </c>
      <c r="F122" s="20">
        <v>8</v>
      </c>
      <c r="G122" s="20">
        <v>7</v>
      </c>
      <c r="H122" s="20">
        <v>0</v>
      </c>
      <c r="I122" s="20">
        <v>0</v>
      </c>
      <c r="J122" s="20">
        <v>0</v>
      </c>
      <c r="K122" s="20">
        <v>0</v>
      </c>
      <c r="L122" s="20">
        <v>0</v>
      </c>
      <c r="M122" s="20">
        <v>0</v>
      </c>
      <c r="N122" s="20">
        <v>0</v>
      </c>
      <c r="O122" s="20">
        <v>0</v>
      </c>
      <c r="P122" s="20">
        <v>0</v>
      </c>
      <c r="Q122" s="20">
        <v>0</v>
      </c>
      <c r="R122" s="20">
        <v>0</v>
      </c>
      <c r="S122" s="20">
        <v>0</v>
      </c>
      <c r="T122" s="20">
        <v>0</v>
      </c>
      <c r="U122" s="20">
        <v>0</v>
      </c>
      <c r="V122" s="20">
        <v>0</v>
      </c>
      <c r="W122" s="20">
        <v>0</v>
      </c>
      <c r="X122" s="20">
        <v>0</v>
      </c>
      <c r="Y122" s="20">
        <v>0</v>
      </c>
      <c r="Z122" s="20">
        <v>0</v>
      </c>
      <c r="AA122" s="20">
        <v>0</v>
      </c>
      <c r="AB122" s="20">
        <v>0</v>
      </c>
      <c r="AC122" s="20">
        <v>0</v>
      </c>
      <c r="AD122" s="20">
        <v>0</v>
      </c>
      <c r="AE122" s="20">
        <v>0</v>
      </c>
      <c r="AF122" s="20">
        <v>0</v>
      </c>
      <c r="AG122" s="20">
        <v>0</v>
      </c>
      <c r="AH122" s="20">
        <v>0</v>
      </c>
      <c r="AI122" s="20">
        <v>0</v>
      </c>
      <c r="AJ122" s="20">
        <v>0</v>
      </c>
      <c r="AK122" s="44">
        <f t="shared" si="3"/>
        <v>0</v>
      </c>
      <c r="AM122" s="20">
        <v>0</v>
      </c>
      <c r="AN122" s="20">
        <v>0</v>
      </c>
      <c r="AO122" s="20">
        <f t="shared" si="2"/>
        <v>0</v>
      </c>
      <c r="AP122" s="104"/>
      <c r="AQ122" s="20">
        <f>AK122+AO122</f>
        <v>0</v>
      </c>
    </row>
    <row r="123" spans="1:43">
      <c r="A123" s="329"/>
      <c r="B123" s="324"/>
      <c r="C123" s="325"/>
      <c r="D123" s="326"/>
      <c r="E123" s="43" t="s">
        <v>169</v>
      </c>
      <c r="F123" s="20">
        <v>8</v>
      </c>
      <c r="G123" s="20">
        <v>8</v>
      </c>
      <c r="H123" s="20">
        <v>0</v>
      </c>
      <c r="I123" s="20">
        <v>0</v>
      </c>
      <c r="J123" s="20">
        <v>0</v>
      </c>
      <c r="K123" s="20">
        <v>0</v>
      </c>
      <c r="L123" s="20">
        <v>0</v>
      </c>
      <c r="M123" s="20">
        <v>0</v>
      </c>
      <c r="N123" s="20">
        <v>0</v>
      </c>
      <c r="O123" s="20">
        <v>0</v>
      </c>
      <c r="P123" s="20">
        <v>0</v>
      </c>
      <c r="Q123" s="20">
        <v>0</v>
      </c>
      <c r="R123" s="20">
        <v>0</v>
      </c>
      <c r="S123" s="20">
        <v>0</v>
      </c>
      <c r="T123" s="20">
        <v>0</v>
      </c>
      <c r="U123" s="20">
        <v>0</v>
      </c>
      <c r="V123" s="20">
        <v>0</v>
      </c>
      <c r="W123" s="20">
        <v>0</v>
      </c>
      <c r="X123" s="20">
        <v>0</v>
      </c>
      <c r="Y123" s="20">
        <v>0</v>
      </c>
      <c r="Z123" s="20">
        <v>0</v>
      </c>
      <c r="AA123" s="20">
        <v>0</v>
      </c>
      <c r="AB123" s="20">
        <v>0</v>
      </c>
      <c r="AC123" s="20">
        <v>0</v>
      </c>
      <c r="AD123" s="20">
        <v>0</v>
      </c>
      <c r="AE123" s="20">
        <v>0</v>
      </c>
      <c r="AF123" s="20">
        <v>0</v>
      </c>
      <c r="AG123" s="20">
        <v>0</v>
      </c>
      <c r="AH123" s="20">
        <v>0</v>
      </c>
      <c r="AI123" s="20">
        <v>0</v>
      </c>
      <c r="AJ123" s="20">
        <v>0</v>
      </c>
      <c r="AK123" s="44">
        <f t="shared" si="3"/>
        <v>0</v>
      </c>
      <c r="AM123" s="20">
        <v>0</v>
      </c>
      <c r="AN123" s="20">
        <v>0</v>
      </c>
      <c r="AO123" s="20">
        <f t="shared" si="2"/>
        <v>0</v>
      </c>
      <c r="AP123" s="104"/>
      <c r="AQ123" s="20">
        <f>AK123+AO123</f>
        <v>0</v>
      </c>
    </row>
    <row r="124" spans="1:43">
      <c r="A124" s="329"/>
      <c r="B124" s="324"/>
      <c r="C124" s="325"/>
      <c r="D124" s="326"/>
      <c r="E124" s="43" t="s">
        <v>294</v>
      </c>
      <c r="F124" s="20">
        <v>8</v>
      </c>
      <c r="G124" s="20">
        <v>9</v>
      </c>
      <c r="H124" s="20">
        <v>0</v>
      </c>
      <c r="I124" s="20">
        <v>0</v>
      </c>
      <c r="J124" s="20">
        <v>0</v>
      </c>
      <c r="K124" s="20">
        <v>0</v>
      </c>
      <c r="L124" s="20">
        <v>0</v>
      </c>
      <c r="M124" s="20">
        <v>0</v>
      </c>
      <c r="N124" s="20">
        <v>0</v>
      </c>
      <c r="O124" s="20">
        <v>0</v>
      </c>
      <c r="P124" s="20">
        <v>0</v>
      </c>
      <c r="Q124" s="20">
        <v>0</v>
      </c>
      <c r="R124" s="20">
        <v>0</v>
      </c>
      <c r="S124" s="20">
        <v>0</v>
      </c>
      <c r="T124" s="20">
        <v>0</v>
      </c>
      <c r="U124" s="20">
        <v>0</v>
      </c>
      <c r="V124" s="20">
        <v>0</v>
      </c>
      <c r="W124" s="20">
        <v>0</v>
      </c>
      <c r="X124" s="20">
        <v>0</v>
      </c>
      <c r="Y124" s="20">
        <v>0</v>
      </c>
      <c r="Z124" s="20">
        <v>0</v>
      </c>
      <c r="AA124" s="20">
        <v>0</v>
      </c>
      <c r="AB124" s="20">
        <v>0</v>
      </c>
      <c r="AC124" s="20">
        <v>0</v>
      </c>
      <c r="AD124" s="20">
        <v>0</v>
      </c>
      <c r="AE124" s="20">
        <v>0</v>
      </c>
      <c r="AF124" s="20">
        <v>0</v>
      </c>
      <c r="AG124" s="20">
        <v>0</v>
      </c>
      <c r="AH124" s="20">
        <v>0</v>
      </c>
      <c r="AI124" s="20">
        <v>0</v>
      </c>
      <c r="AJ124" s="20">
        <v>0</v>
      </c>
      <c r="AK124" s="44">
        <f t="shared" si="3"/>
        <v>0</v>
      </c>
      <c r="AM124" s="20">
        <v>0</v>
      </c>
      <c r="AN124" s="20">
        <v>0</v>
      </c>
      <c r="AO124" s="20">
        <f t="shared" si="2"/>
        <v>0</v>
      </c>
      <c r="AP124" s="104"/>
      <c r="AQ124" s="20">
        <f>AK124+AO124</f>
        <v>0</v>
      </c>
    </row>
    <row r="125" spans="1:43">
      <c r="A125" s="329"/>
      <c r="B125" s="324"/>
      <c r="C125" s="325"/>
      <c r="D125" s="326"/>
      <c r="E125" s="43" t="s">
        <v>0</v>
      </c>
      <c r="F125" s="20">
        <v>8</v>
      </c>
      <c r="G125" s="20">
        <v>10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44">
        <f t="shared" si="3"/>
        <v>0</v>
      </c>
      <c r="AM125" s="20">
        <v>0</v>
      </c>
      <c r="AN125" s="20">
        <v>0</v>
      </c>
      <c r="AO125" s="20">
        <f t="shared" si="2"/>
        <v>0</v>
      </c>
      <c r="AP125" s="104"/>
      <c r="AQ125" s="20">
        <f>AK125+AO125</f>
        <v>0</v>
      </c>
    </row>
    <row r="126" spans="1:43">
      <c r="A126" s="329"/>
      <c r="B126" s="324"/>
      <c r="C126" s="325"/>
      <c r="D126" s="326"/>
      <c r="E126" s="43" t="s">
        <v>170</v>
      </c>
      <c r="F126" s="20">
        <v>8</v>
      </c>
      <c r="G126" s="20">
        <v>11</v>
      </c>
      <c r="H126" s="20">
        <v>0</v>
      </c>
      <c r="I126" s="20">
        <v>0</v>
      </c>
      <c r="J126" s="20">
        <v>0</v>
      </c>
      <c r="K126" s="20">
        <v>0</v>
      </c>
      <c r="L126" s="20">
        <v>0</v>
      </c>
      <c r="M126" s="20">
        <v>0</v>
      </c>
      <c r="N126" s="20">
        <v>0</v>
      </c>
      <c r="O126" s="20">
        <v>0</v>
      </c>
      <c r="P126" s="20">
        <v>0</v>
      </c>
      <c r="Q126" s="20">
        <v>0</v>
      </c>
      <c r="R126" s="20">
        <v>0</v>
      </c>
      <c r="S126" s="20">
        <v>0</v>
      </c>
      <c r="T126" s="20">
        <v>0</v>
      </c>
      <c r="U126" s="20">
        <v>0</v>
      </c>
      <c r="V126" s="20">
        <v>0</v>
      </c>
      <c r="W126" s="20">
        <v>0</v>
      </c>
      <c r="X126" s="20">
        <v>0</v>
      </c>
      <c r="Y126" s="20">
        <v>0</v>
      </c>
      <c r="Z126" s="20">
        <v>0</v>
      </c>
      <c r="AA126" s="20">
        <v>0</v>
      </c>
      <c r="AB126" s="20">
        <v>0</v>
      </c>
      <c r="AC126" s="20">
        <v>0</v>
      </c>
      <c r="AD126" s="20">
        <v>0</v>
      </c>
      <c r="AE126" s="20">
        <v>0</v>
      </c>
      <c r="AF126" s="20">
        <v>0</v>
      </c>
      <c r="AG126" s="20">
        <v>0</v>
      </c>
      <c r="AH126" s="20">
        <v>0</v>
      </c>
      <c r="AI126" s="20">
        <v>0</v>
      </c>
      <c r="AJ126" s="20">
        <v>0</v>
      </c>
      <c r="AK126" s="44">
        <f t="shared" si="3"/>
        <v>0</v>
      </c>
      <c r="AM126" s="20">
        <v>0</v>
      </c>
      <c r="AN126" s="20">
        <v>0</v>
      </c>
      <c r="AO126" s="20">
        <f t="shared" si="2"/>
        <v>0</v>
      </c>
      <c r="AP126" s="104"/>
      <c r="AQ126" s="20">
        <f>AK126+AO126</f>
        <v>0</v>
      </c>
    </row>
    <row r="127" spans="1:43">
      <c r="A127" s="329"/>
      <c r="B127" s="324"/>
      <c r="C127" s="325"/>
      <c r="D127" s="326"/>
      <c r="E127" s="37" t="s">
        <v>1</v>
      </c>
      <c r="F127" s="20">
        <v>8</v>
      </c>
      <c r="G127" s="20">
        <v>12</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44">
        <f t="shared" si="3"/>
        <v>0</v>
      </c>
      <c r="AM127" s="20">
        <v>0</v>
      </c>
      <c r="AN127" s="20">
        <v>0</v>
      </c>
      <c r="AO127" s="20">
        <f t="shared" si="2"/>
        <v>0</v>
      </c>
      <c r="AP127" s="104"/>
      <c r="AQ127" s="20">
        <f>AK127+AO127</f>
        <v>0</v>
      </c>
    </row>
    <row r="128" spans="1:43" ht="33.75">
      <c r="A128" s="329"/>
      <c r="B128" s="324"/>
      <c r="C128" s="325"/>
      <c r="D128" s="326"/>
      <c r="E128" s="45" t="s">
        <v>7</v>
      </c>
      <c r="F128" s="20">
        <v>8</v>
      </c>
      <c r="G128" s="20">
        <v>13</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44">
        <f t="shared" si="3"/>
        <v>0</v>
      </c>
      <c r="AM128" s="20">
        <v>0</v>
      </c>
      <c r="AN128" s="20">
        <v>0</v>
      </c>
      <c r="AO128" s="20">
        <f t="shared" si="2"/>
        <v>0</v>
      </c>
      <c r="AP128" s="104"/>
      <c r="AQ128" s="20">
        <f>AK128+AO128</f>
        <v>0</v>
      </c>
    </row>
    <row r="129" spans="1:43" ht="13.5" customHeight="1">
      <c r="A129" s="329"/>
      <c r="B129" s="324"/>
      <c r="C129" s="325"/>
      <c r="D129" s="326"/>
      <c r="E129" s="46" t="s">
        <v>153</v>
      </c>
      <c r="F129" s="20">
        <v>8</v>
      </c>
      <c r="G129" s="20">
        <v>14</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44">
        <f t="shared" si="3"/>
        <v>0</v>
      </c>
      <c r="AM129" s="20">
        <v>0</v>
      </c>
      <c r="AN129" s="20">
        <v>0</v>
      </c>
      <c r="AO129" s="20">
        <f t="shared" si="2"/>
        <v>0</v>
      </c>
      <c r="AP129" s="104"/>
      <c r="AQ129" s="20">
        <f>AK129+AO129</f>
        <v>0</v>
      </c>
    </row>
    <row r="130" spans="1:43" ht="13.5" customHeight="1">
      <c r="A130" s="329"/>
      <c r="B130" s="212"/>
      <c r="C130" s="243"/>
      <c r="D130" s="213"/>
      <c r="E130" s="46" t="s">
        <v>154</v>
      </c>
      <c r="F130" s="20">
        <v>8</v>
      </c>
      <c r="G130" s="20">
        <v>15</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44">
        <f t="shared" si="3"/>
        <v>0</v>
      </c>
      <c r="AM130" s="20">
        <v>0</v>
      </c>
      <c r="AN130" s="20">
        <v>0</v>
      </c>
      <c r="AO130" s="20">
        <f t="shared" si="2"/>
        <v>0</v>
      </c>
      <c r="AP130" s="104"/>
      <c r="AQ130" s="20">
        <f>AK130+AO130</f>
        <v>0</v>
      </c>
    </row>
    <row r="131" spans="1:43" s="115" customFormat="1" ht="13.5" customHeight="1">
      <c r="A131" s="329"/>
      <c r="B131" s="117"/>
      <c r="C131" s="118"/>
      <c r="D131" s="116"/>
      <c r="E131" s="77"/>
      <c r="F131" s="78"/>
      <c r="G131" s="78"/>
      <c r="H131" s="78">
        <v>0</v>
      </c>
      <c r="I131" s="78">
        <v>0</v>
      </c>
      <c r="J131" s="78">
        <v>0</v>
      </c>
      <c r="K131" s="78">
        <v>0</v>
      </c>
      <c r="L131" s="78">
        <v>0</v>
      </c>
      <c r="M131" s="78">
        <v>0</v>
      </c>
      <c r="N131" s="78">
        <v>0</v>
      </c>
      <c r="O131" s="78">
        <v>0</v>
      </c>
      <c r="P131" s="78">
        <v>0</v>
      </c>
      <c r="Q131" s="78">
        <v>0</v>
      </c>
      <c r="R131" s="78">
        <v>0</v>
      </c>
      <c r="S131" s="78">
        <v>0</v>
      </c>
      <c r="T131" s="78">
        <v>0</v>
      </c>
      <c r="U131" s="78">
        <v>0</v>
      </c>
      <c r="V131" s="78">
        <v>0</v>
      </c>
      <c r="W131" s="78">
        <v>0</v>
      </c>
      <c r="X131" s="78">
        <v>0</v>
      </c>
      <c r="Y131" s="78">
        <v>0</v>
      </c>
      <c r="Z131" s="78">
        <v>0</v>
      </c>
      <c r="AA131" s="78">
        <v>0</v>
      </c>
      <c r="AB131" s="78">
        <v>0</v>
      </c>
      <c r="AC131" s="78">
        <v>0</v>
      </c>
      <c r="AD131" s="78">
        <v>0</v>
      </c>
      <c r="AE131" s="78">
        <v>0</v>
      </c>
      <c r="AF131" s="78">
        <v>0</v>
      </c>
      <c r="AG131" s="78">
        <v>0</v>
      </c>
      <c r="AH131" s="78">
        <v>0</v>
      </c>
      <c r="AI131" s="78">
        <v>0</v>
      </c>
      <c r="AJ131" s="78">
        <v>0</v>
      </c>
      <c r="AK131" s="79">
        <f t="shared" si="3"/>
        <v>0</v>
      </c>
      <c r="AM131" s="78">
        <v>0</v>
      </c>
      <c r="AN131" s="78">
        <v>0</v>
      </c>
      <c r="AO131" s="78">
        <f t="shared" si="2"/>
        <v>0</v>
      </c>
      <c r="AP131" s="113"/>
      <c r="AQ131" s="78">
        <f>AK131+AO131</f>
        <v>0</v>
      </c>
    </row>
    <row r="132" spans="1:43">
      <c r="A132" s="329"/>
      <c r="B132" s="210" t="s">
        <v>14</v>
      </c>
      <c r="C132" s="242" t="s">
        <v>174</v>
      </c>
      <c r="D132" s="211"/>
      <c r="E132" s="43" t="s">
        <v>162</v>
      </c>
      <c r="F132" s="20">
        <v>9</v>
      </c>
      <c r="G132" s="20">
        <v>1</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44">
        <f t="shared" si="3"/>
        <v>0</v>
      </c>
      <c r="AM132" s="20">
        <v>0</v>
      </c>
      <c r="AN132" s="20">
        <v>0</v>
      </c>
      <c r="AO132" s="20">
        <f t="shared" si="2"/>
        <v>0</v>
      </c>
      <c r="AP132" s="104"/>
      <c r="AQ132" s="20">
        <f>AK132+AO132</f>
        <v>0</v>
      </c>
    </row>
    <row r="133" spans="1:43">
      <c r="A133" s="329"/>
      <c r="B133" s="324"/>
      <c r="C133" s="325"/>
      <c r="D133" s="326"/>
      <c r="E133" s="43" t="s">
        <v>163</v>
      </c>
      <c r="F133" s="20">
        <v>9</v>
      </c>
      <c r="G133" s="20">
        <v>2</v>
      </c>
      <c r="H133" s="20">
        <v>0</v>
      </c>
      <c r="I133" s="20">
        <v>0</v>
      </c>
      <c r="J133" s="20">
        <v>0</v>
      </c>
      <c r="K133" s="20">
        <v>0</v>
      </c>
      <c r="L133" s="20">
        <v>0</v>
      </c>
      <c r="M133" s="20">
        <v>0</v>
      </c>
      <c r="N133" s="20">
        <v>0</v>
      </c>
      <c r="O133" s="20">
        <v>0</v>
      </c>
      <c r="P133" s="20">
        <v>0</v>
      </c>
      <c r="Q133" s="20">
        <v>0</v>
      </c>
      <c r="R133" s="20">
        <v>0</v>
      </c>
      <c r="S133" s="20">
        <v>0</v>
      </c>
      <c r="T133" s="20">
        <v>0</v>
      </c>
      <c r="U133" s="20">
        <v>0</v>
      </c>
      <c r="V133" s="20">
        <v>0</v>
      </c>
      <c r="W133" s="20">
        <v>0</v>
      </c>
      <c r="X133" s="20">
        <v>0</v>
      </c>
      <c r="Y133" s="20">
        <v>0</v>
      </c>
      <c r="Z133" s="20">
        <v>0</v>
      </c>
      <c r="AA133" s="20">
        <v>0</v>
      </c>
      <c r="AB133" s="20">
        <v>0</v>
      </c>
      <c r="AC133" s="20">
        <v>0</v>
      </c>
      <c r="AD133" s="20">
        <v>0</v>
      </c>
      <c r="AE133" s="20">
        <v>0</v>
      </c>
      <c r="AF133" s="20">
        <v>0</v>
      </c>
      <c r="AG133" s="20">
        <v>0</v>
      </c>
      <c r="AH133" s="20">
        <v>0</v>
      </c>
      <c r="AI133" s="20">
        <v>0</v>
      </c>
      <c r="AJ133" s="20">
        <v>0</v>
      </c>
      <c r="AK133" s="44">
        <f t="shared" si="3"/>
        <v>0</v>
      </c>
      <c r="AM133" s="20">
        <v>0</v>
      </c>
      <c r="AN133" s="20">
        <v>0</v>
      </c>
      <c r="AO133" s="20">
        <f t="shared" ref="AO133:AO195" si="4">SUM(AM133:AN133)</f>
        <v>0</v>
      </c>
      <c r="AP133" s="104"/>
      <c r="AQ133" s="20">
        <f>AK133+AO133</f>
        <v>0</v>
      </c>
    </row>
    <row r="134" spans="1:43">
      <c r="A134" s="329"/>
      <c r="B134" s="324"/>
      <c r="C134" s="325"/>
      <c r="D134" s="326"/>
      <c r="E134" s="43" t="s">
        <v>164</v>
      </c>
      <c r="F134" s="20">
        <v>9</v>
      </c>
      <c r="G134" s="20">
        <v>3</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44">
        <f t="shared" si="3"/>
        <v>0</v>
      </c>
      <c r="AM134" s="20">
        <v>0</v>
      </c>
      <c r="AN134" s="20">
        <v>0</v>
      </c>
      <c r="AO134" s="20">
        <f t="shared" si="4"/>
        <v>0</v>
      </c>
      <c r="AP134" s="104"/>
      <c r="AQ134" s="20">
        <f>AK134+AO134</f>
        <v>0</v>
      </c>
    </row>
    <row r="135" spans="1:43">
      <c r="A135" s="329"/>
      <c r="B135" s="324"/>
      <c r="C135" s="325"/>
      <c r="D135" s="326"/>
      <c r="E135" s="43" t="s">
        <v>165</v>
      </c>
      <c r="F135" s="20">
        <v>9</v>
      </c>
      <c r="G135" s="20">
        <v>4</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44">
        <f t="shared" si="3"/>
        <v>0</v>
      </c>
      <c r="AM135" s="20">
        <v>0</v>
      </c>
      <c r="AN135" s="20">
        <v>0</v>
      </c>
      <c r="AO135" s="20">
        <f t="shared" si="4"/>
        <v>0</v>
      </c>
      <c r="AP135" s="104"/>
      <c r="AQ135" s="20">
        <f>AK135+AO135</f>
        <v>0</v>
      </c>
    </row>
    <row r="136" spans="1:43">
      <c r="A136" s="329"/>
      <c r="B136" s="324"/>
      <c r="C136" s="325"/>
      <c r="D136" s="326"/>
      <c r="E136" s="43" t="s">
        <v>166</v>
      </c>
      <c r="F136" s="20">
        <v>9</v>
      </c>
      <c r="G136" s="20">
        <v>5</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44">
        <f t="shared" si="3"/>
        <v>0</v>
      </c>
      <c r="AM136" s="20">
        <v>0</v>
      </c>
      <c r="AN136" s="20">
        <v>0</v>
      </c>
      <c r="AO136" s="20">
        <f t="shared" si="4"/>
        <v>0</v>
      </c>
      <c r="AP136" s="104"/>
      <c r="AQ136" s="20">
        <f>AK136+AO136</f>
        <v>0</v>
      </c>
    </row>
    <row r="137" spans="1:43">
      <c r="A137" s="329"/>
      <c r="B137" s="324"/>
      <c r="C137" s="325"/>
      <c r="D137" s="326"/>
      <c r="E137" s="43" t="s">
        <v>167</v>
      </c>
      <c r="F137" s="20">
        <v>9</v>
      </c>
      <c r="G137" s="20">
        <v>6</v>
      </c>
      <c r="H137" s="20">
        <v>0</v>
      </c>
      <c r="I137" s="20">
        <v>0</v>
      </c>
      <c r="J137" s="20">
        <v>0</v>
      </c>
      <c r="K137" s="20">
        <v>0</v>
      </c>
      <c r="L137" s="20">
        <v>0</v>
      </c>
      <c r="M137" s="20">
        <v>0</v>
      </c>
      <c r="N137" s="20">
        <v>0</v>
      </c>
      <c r="O137" s="20">
        <v>0</v>
      </c>
      <c r="P137" s="20">
        <v>0</v>
      </c>
      <c r="Q137" s="20">
        <v>0</v>
      </c>
      <c r="R137" s="20">
        <v>0</v>
      </c>
      <c r="S137" s="20">
        <v>0</v>
      </c>
      <c r="T137" s="20">
        <v>0</v>
      </c>
      <c r="U137" s="20">
        <v>0</v>
      </c>
      <c r="V137" s="20">
        <v>0</v>
      </c>
      <c r="W137" s="20">
        <v>0</v>
      </c>
      <c r="X137" s="20">
        <v>0</v>
      </c>
      <c r="Y137" s="20">
        <v>0</v>
      </c>
      <c r="Z137" s="20">
        <v>0</v>
      </c>
      <c r="AA137" s="20">
        <v>0</v>
      </c>
      <c r="AB137" s="20">
        <v>0</v>
      </c>
      <c r="AC137" s="20">
        <v>0</v>
      </c>
      <c r="AD137" s="20">
        <v>0</v>
      </c>
      <c r="AE137" s="20">
        <v>0</v>
      </c>
      <c r="AF137" s="20">
        <v>0</v>
      </c>
      <c r="AG137" s="20">
        <v>0</v>
      </c>
      <c r="AH137" s="20">
        <v>0</v>
      </c>
      <c r="AI137" s="20">
        <v>0</v>
      </c>
      <c r="AJ137" s="20">
        <v>0</v>
      </c>
      <c r="AK137" s="44">
        <f t="shared" si="3"/>
        <v>0</v>
      </c>
      <c r="AM137" s="20">
        <v>0</v>
      </c>
      <c r="AN137" s="20">
        <v>0</v>
      </c>
      <c r="AO137" s="20">
        <f t="shared" si="4"/>
        <v>0</v>
      </c>
      <c r="AP137" s="104"/>
      <c r="AQ137" s="20">
        <f>AK137+AO137</f>
        <v>0</v>
      </c>
    </row>
    <row r="138" spans="1:43">
      <c r="A138" s="329"/>
      <c r="B138" s="324"/>
      <c r="C138" s="325"/>
      <c r="D138" s="326"/>
      <c r="E138" s="43" t="s">
        <v>168</v>
      </c>
      <c r="F138" s="20">
        <v>9</v>
      </c>
      <c r="G138" s="20">
        <v>7</v>
      </c>
      <c r="H138" s="20">
        <v>0</v>
      </c>
      <c r="I138" s="20">
        <v>0</v>
      </c>
      <c r="J138" s="20">
        <v>0</v>
      </c>
      <c r="K138" s="20">
        <v>0</v>
      </c>
      <c r="L138" s="20">
        <v>0</v>
      </c>
      <c r="M138" s="20">
        <v>0</v>
      </c>
      <c r="N138" s="20">
        <v>0</v>
      </c>
      <c r="O138" s="20">
        <v>0</v>
      </c>
      <c r="P138" s="20">
        <v>0</v>
      </c>
      <c r="Q138" s="20">
        <v>0</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c r="AG138" s="20">
        <v>0</v>
      </c>
      <c r="AH138" s="20">
        <v>0</v>
      </c>
      <c r="AI138" s="20">
        <v>0</v>
      </c>
      <c r="AJ138" s="20">
        <v>0</v>
      </c>
      <c r="AK138" s="44">
        <f t="shared" si="3"/>
        <v>0</v>
      </c>
      <c r="AM138" s="20">
        <v>0</v>
      </c>
      <c r="AN138" s="20">
        <v>0</v>
      </c>
      <c r="AO138" s="20">
        <f t="shared" si="4"/>
        <v>0</v>
      </c>
      <c r="AP138" s="104"/>
      <c r="AQ138" s="20">
        <f>AK138+AO138</f>
        <v>0</v>
      </c>
    </row>
    <row r="139" spans="1:43">
      <c r="A139" s="329"/>
      <c r="B139" s="324"/>
      <c r="C139" s="325"/>
      <c r="D139" s="326"/>
      <c r="E139" s="43" t="s">
        <v>169</v>
      </c>
      <c r="F139" s="20">
        <v>9</v>
      </c>
      <c r="G139" s="20">
        <v>8</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44">
        <f t="shared" si="3"/>
        <v>0</v>
      </c>
      <c r="AM139" s="20">
        <v>0</v>
      </c>
      <c r="AN139" s="20">
        <v>0</v>
      </c>
      <c r="AO139" s="20">
        <f t="shared" si="4"/>
        <v>0</v>
      </c>
      <c r="AP139" s="104"/>
      <c r="AQ139" s="20">
        <f>AK139+AO139</f>
        <v>0</v>
      </c>
    </row>
    <row r="140" spans="1:43">
      <c r="A140" s="329"/>
      <c r="B140" s="324"/>
      <c r="C140" s="325"/>
      <c r="D140" s="326"/>
      <c r="E140" s="43" t="s">
        <v>294</v>
      </c>
      <c r="F140" s="20">
        <v>9</v>
      </c>
      <c r="G140" s="20">
        <v>9</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44">
        <f t="shared" ref="AK140:AK195" si="5">SUM(H140:AJ140)</f>
        <v>0</v>
      </c>
      <c r="AM140" s="20">
        <v>0</v>
      </c>
      <c r="AN140" s="20">
        <v>0</v>
      </c>
      <c r="AO140" s="20">
        <f t="shared" si="4"/>
        <v>0</v>
      </c>
      <c r="AP140" s="104"/>
      <c r="AQ140" s="20">
        <f>AK140+AO140</f>
        <v>0</v>
      </c>
    </row>
    <row r="141" spans="1:43">
      <c r="A141" s="329"/>
      <c r="B141" s="324"/>
      <c r="C141" s="325"/>
      <c r="D141" s="326"/>
      <c r="E141" s="43" t="s">
        <v>0</v>
      </c>
      <c r="F141" s="20">
        <v>9</v>
      </c>
      <c r="G141" s="20">
        <v>10</v>
      </c>
      <c r="H141" s="20">
        <v>0</v>
      </c>
      <c r="I141" s="20">
        <v>0</v>
      </c>
      <c r="J141" s="20">
        <v>0</v>
      </c>
      <c r="K141" s="20">
        <v>0</v>
      </c>
      <c r="L141" s="20">
        <v>0</v>
      </c>
      <c r="M141" s="20">
        <v>0</v>
      </c>
      <c r="N141" s="20">
        <v>0</v>
      </c>
      <c r="O141" s="20">
        <v>0</v>
      </c>
      <c r="P141" s="20">
        <v>0</v>
      </c>
      <c r="Q141" s="20">
        <v>0</v>
      </c>
      <c r="R141" s="20">
        <v>0</v>
      </c>
      <c r="S141" s="20">
        <v>0</v>
      </c>
      <c r="T141" s="20">
        <v>0</v>
      </c>
      <c r="U141" s="20">
        <v>0</v>
      </c>
      <c r="V141" s="20">
        <v>0</v>
      </c>
      <c r="W141" s="20">
        <v>0</v>
      </c>
      <c r="X141" s="20">
        <v>0</v>
      </c>
      <c r="Y141" s="20">
        <v>0</v>
      </c>
      <c r="Z141" s="20">
        <v>0</v>
      </c>
      <c r="AA141" s="20">
        <v>0</v>
      </c>
      <c r="AB141" s="20">
        <v>0</v>
      </c>
      <c r="AC141" s="20">
        <v>0</v>
      </c>
      <c r="AD141" s="20">
        <v>0</v>
      </c>
      <c r="AE141" s="20">
        <v>0</v>
      </c>
      <c r="AF141" s="20">
        <v>0</v>
      </c>
      <c r="AG141" s="20">
        <v>0</v>
      </c>
      <c r="AH141" s="20">
        <v>0</v>
      </c>
      <c r="AI141" s="20">
        <v>0</v>
      </c>
      <c r="AJ141" s="20">
        <v>0</v>
      </c>
      <c r="AK141" s="44">
        <f t="shared" si="5"/>
        <v>0</v>
      </c>
      <c r="AM141" s="20">
        <v>0</v>
      </c>
      <c r="AN141" s="20">
        <v>0</v>
      </c>
      <c r="AO141" s="20">
        <f t="shared" si="4"/>
        <v>0</v>
      </c>
      <c r="AP141" s="104"/>
      <c r="AQ141" s="20">
        <f>AK141+AO141</f>
        <v>0</v>
      </c>
    </row>
    <row r="142" spans="1:43">
      <c r="A142" s="329"/>
      <c r="B142" s="324"/>
      <c r="C142" s="325"/>
      <c r="D142" s="326"/>
      <c r="E142" s="43" t="s">
        <v>170</v>
      </c>
      <c r="F142" s="20">
        <v>9</v>
      </c>
      <c r="G142" s="20">
        <v>11</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44">
        <f t="shared" si="5"/>
        <v>0</v>
      </c>
      <c r="AM142" s="20">
        <v>0</v>
      </c>
      <c r="AN142" s="20">
        <v>0</v>
      </c>
      <c r="AO142" s="20">
        <f t="shared" si="4"/>
        <v>0</v>
      </c>
      <c r="AP142" s="104"/>
      <c r="AQ142" s="20">
        <f>AK142+AO142</f>
        <v>0</v>
      </c>
    </row>
    <row r="143" spans="1:43">
      <c r="A143" s="329"/>
      <c r="B143" s="324"/>
      <c r="C143" s="325"/>
      <c r="D143" s="326"/>
      <c r="E143" s="37" t="s">
        <v>1</v>
      </c>
      <c r="F143" s="20">
        <v>9</v>
      </c>
      <c r="G143" s="20">
        <v>12</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44">
        <f t="shared" si="5"/>
        <v>0</v>
      </c>
      <c r="AM143" s="20">
        <v>0</v>
      </c>
      <c r="AN143" s="20">
        <v>0</v>
      </c>
      <c r="AO143" s="20">
        <f t="shared" si="4"/>
        <v>0</v>
      </c>
      <c r="AP143" s="104"/>
      <c r="AQ143" s="20">
        <f>AK143+AO143</f>
        <v>0</v>
      </c>
    </row>
    <row r="144" spans="1:43" ht="33.75">
      <c r="A144" s="329"/>
      <c r="B144" s="324"/>
      <c r="C144" s="325"/>
      <c r="D144" s="326"/>
      <c r="E144" s="45" t="s">
        <v>7</v>
      </c>
      <c r="F144" s="20">
        <v>9</v>
      </c>
      <c r="G144" s="20">
        <v>13</v>
      </c>
      <c r="H144" s="20">
        <v>0</v>
      </c>
      <c r="I144" s="20">
        <v>0</v>
      </c>
      <c r="J144" s="20">
        <v>0</v>
      </c>
      <c r="K144" s="20">
        <v>0</v>
      </c>
      <c r="L144" s="20">
        <v>0</v>
      </c>
      <c r="M144" s="20">
        <v>0</v>
      </c>
      <c r="N144" s="20">
        <v>0</v>
      </c>
      <c r="O144" s="20">
        <v>0</v>
      </c>
      <c r="P144" s="20">
        <v>0</v>
      </c>
      <c r="Q144" s="20">
        <v>0</v>
      </c>
      <c r="R144" s="20">
        <v>0</v>
      </c>
      <c r="S144" s="20">
        <v>0</v>
      </c>
      <c r="T144" s="20">
        <v>0</v>
      </c>
      <c r="U144" s="20">
        <v>0</v>
      </c>
      <c r="V144" s="20">
        <v>0</v>
      </c>
      <c r="W144" s="20">
        <v>0</v>
      </c>
      <c r="X144" s="20">
        <v>0</v>
      </c>
      <c r="Y144" s="20">
        <v>0</v>
      </c>
      <c r="Z144" s="20">
        <v>0</v>
      </c>
      <c r="AA144" s="20">
        <v>0</v>
      </c>
      <c r="AB144" s="20">
        <v>0</v>
      </c>
      <c r="AC144" s="20">
        <v>0</v>
      </c>
      <c r="AD144" s="20">
        <v>0</v>
      </c>
      <c r="AE144" s="20">
        <v>0</v>
      </c>
      <c r="AF144" s="20">
        <v>0</v>
      </c>
      <c r="AG144" s="20">
        <v>0</v>
      </c>
      <c r="AH144" s="20">
        <v>0</v>
      </c>
      <c r="AI144" s="20">
        <v>0</v>
      </c>
      <c r="AJ144" s="20">
        <v>0</v>
      </c>
      <c r="AK144" s="44">
        <f t="shared" si="5"/>
        <v>0</v>
      </c>
      <c r="AM144" s="20">
        <v>0</v>
      </c>
      <c r="AN144" s="20">
        <v>0</v>
      </c>
      <c r="AO144" s="20">
        <f t="shared" si="4"/>
        <v>0</v>
      </c>
      <c r="AP144" s="104"/>
      <c r="AQ144" s="20">
        <f>AK144+AO144</f>
        <v>0</v>
      </c>
    </row>
    <row r="145" spans="1:43" ht="13.5" customHeight="1">
      <c r="A145" s="329"/>
      <c r="B145" s="324"/>
      <c r="C145" s="325"/>
      <c r="D145" s="326"/>
      <c r="E145" s="46" t="s">
        <v>153</v>
      </c>
      <c r="F145" s="20">
        <v>9</v>
      </c>
      <c r="G145" s="20">
        <v>14</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44">
        <f t="shared" si="5"/>
        <v>0</v>
      </c>
      <c r="AM145" s="20">
        <v>0</v>
      </c>
      <c r="AN145" s="20">
        <v>0</v>
      </c>
      <c r="AO145" s="20">
        <f t="shared" si="4"/>
        <v>0</v>
      </c>
      <c r="AP145" s="104"/>
      <c r="AQ145" s="20">
        <f>AK145+AO145</f>
        <v>0</v>
      </c>
    </row>
    <row r="146" spans="1:43" ht="13.5" customHeight="1">
      <c r="A146" s="329"/>
      <c r="B146" s="212"/>
      <c r="C146" s="243"/>
      <c r="D146" s="213"/>
      <c r="E146" s="46" t="s">
        <v>154</v>
      </c>
      <c r="F146" s="20">
        <v>9</v>
      </c>
      <c r="G146" s="20">
        <v>15</v>
      </c>
      <c r="H146" s="20">
        <v>0</v>
      </c>
      <c r="I146" s="20">
        <v>0</v>
      </c>
      <c r="J146" s="20">
        <v>0</v>
      </c>
      <c r="K146" s="20">
        <v>0</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44">
        <f t="shared" si="5"/>
        <v>0</v>
      </c>
      <c r="AM146" s="20">
        <v>0</v>
      </c>
      <c r="AN146" s="20">
        <v>0</v>
      </c>
      <c r="AO146" s="20">
        <f t="shared" si="4"/>
        <v>0</v>
      </c>
      <c r="AP146" s="104"/>
      <c r="AQ146" s="20">
        <f>AK146+AO146</f>
        <v>0</v>
      </c>
    </row>
    <row r="147" spans="1:43" s="115" customFormat="1" ht="13.5" customHeight="1">
      <c r="A147" s="329"/>
      <c r="B147" s="117"/>
      <c r="C147" s="118"/>
      <c r="D147" s="116"/>
      <c r="E147" s="77"/>
      <c r="F147" s="78"/>
      <c r="G147" s="78"/>
      <c r="H147" s="78">
        <v>0</v>
      </c>
      <c r="I147" s="78">
        <v>0</v>
      </c>
      <c r="J147" s="78">
        <v>0</v>
      </c>
      <c r="K147" s="78">
        <v>0</v>
      </c>
      <c r="L147" s="78">
        <v>0</v>
      </c>
      <c r="M147" s="78">
        <v>0</v>
      </c>
      <c r="N147" s="78">
        <v>0</v>
      </c>
      <c r="O147" s="78">
        <v>0</v>
      </c>
      <c r="P147" s="78">
        <v>0</v>
      </c>
      <c r="Q147" s="78">
        <v>0</v>
      </c>
      <c r="R147" s="78">
        <v>0</v>
      </c>
      <c r="S147" s="78">
        <v>0</v>
      </c>
      <c r="T147" s="78">
        <v>0</v>
      </c>
      <c r="U147" s="78">
        <v>0</v>
      </c>
      <c r="V147" s="78">
        <v>0</v>
      </c>
      <c r="W147" s="78">
        <v>0</v>
      </c>
      <c r="X147" s="78">
        <v>0</v>
      </c>
      <c r="Y147" s="78">
        <v>0</v>
      </c>
      <c r="Z147" s="78">
        <v>0</v>
      </c>
      <c r="AA147" s="78">
        <v>0</v>
      </c>
      <c r="AB147" s="78">
        <v>0</v>
      </c>
      <c r="AC147" s="78">
        <v>0</v>
      </c>
      <c r="AD147" s="78">
        <v>0</v>
      </c>
      <c r="AE147" s="78">
        <v>0</v>
      </c>
      <c r="AF147" s="78">
        <v>0</v>
      </c>
      <c r="AG147" s="78">
        <v>0</v>
      </c>
      <c r="AH147" s="78">
        <v>0</v>
      </c>
      <c r="AI147" s="78">
        <v>0</v>
      </c>
      <c r="AJ147" s="78">
        <v>0</v>
      </c>
      <c r="AK147" s="79">
        <f t="shared" ref="AK147" si="6">SUM(H147:AJ147)</f>
        <v>0</v>
      </c>
      <c r="AM147" s="78">
        <v>0</v>
      </c>
      <c r="AN147" s="78">
        <v>0</v>
      </c>
      <c r="AO147" s="78">
        <f t="shared" si="4"/>
        <v>0</v>
      </c>
      <c r="AP147" s="113"/>
      <c r="AQ147" s="78">
        <f>AK147+AO147</f>
        <v>0</v>
      </c>
    </row>
    <row r="148" spans="1:43" ht="13.5" customHeight="1">
      <c r="A148" s="329"/>
      <c r="B148" s="210" t="s">
        <v>15</v>
      </c>
      <c r="C148" s="331" t="s">
        <v>175</v>
      </c>
      <c r="D148" s="332"/>
      <c r="E148" s="43" t="s">
        <v>162</v>
      </c>
      <c r="F148" s="20">
        <v>10</v>
      </c>
      <c r="G148" s="20">
        <v>1</v>
      </c>
      <c r="H148" s="20">
        <v>0</v>
      </c>
      <c r="I148" s="20">
        <v>0</v>
      </c>
      <c r="J148" s="20">
        <v>0</v>
      </c>
      <c r="K148" s="20">
        <v>0</v>
      </c>
      <c r="L148" s="20">
        <v>0</v>
      </c>
      <c r="M148" s="20">
        <v>0</v>
      </c>
      <c r="N148" s="20">
        <v>0</v>
      </c>
      <c r="O148" s="20">
        <v>0</v>
      </c>
      <c r="P148" s="20">
        <v>0</v>
      </c>
      <c r="Q148" s="20">
        <v>0</v>
      </c>
      <c r="R148" s="20">
        <v>0</v>
      </c>
      <c r="S148" s="20">
        <v>0</v>
      </c>
      <c r="T148" s="20">
        <v>0</v>
      </c>
      <c r="U148" s="20">
        <v>0</v>
      </c>
      <c r="V148" s="20">
        <v>0</v>
      </c>
      <c r="W148" s="20">
        <v>0</v>
      </c>
      <c r="X148" s="20">
        <v>0</v>
      </c>
      <c r="Y148" s="20">
        <v>0</v>
      </c>
      <c r="Z148" s="20">
        <v>0</v>
      </c>
      <c r="AA148" s="20">
        <v>0</v>
      </c>
      <c r="AB148" s="20">
        <v>0</v>
      </c>
      <c r="AC148" s="20">
        <v>0</v>
      </c>
      <c r="AD148" s="20">
        <v>0</v>
      </c>
      <c r="AE148" s="20">
        <v>0</v>
      </c>
      <c r="AF148" s="20">
        <v>0</v>
      </c>
      <c r="AG148" s="20">
        <v>0</v>
      </c>
      <c r="AH148" s="20">
        <v>0</v>
      </c>
      <c r="AI148" s="20">
        <v>0</v>
      </c>
      <c r="AJ148" s="20">
        <v>0</v>
      </c>
      <c r="AK148" s="44">
        <f t="shared" si="5"/>
        <v>0</v>
      </c>
      <c r="AM148" s="20">
        <v>0</v>
      </c>
      <c r="AN148" s="20">
        <v>0</v>
      </c>
      <c r="AO148" s="20">
        <f t="shared" si="4"/>
        <v>0</v>
      </c>
      <c r="AP148" s="104"/>
      <c r="AQ148" s="20">
        <f>AK148+AO148</f>
        <v>0</v>
      </c>
    </row>
    <row r="149" spans="1:43">
      <c r="A149" s="329"/>
      <c r="B149" s="324"/>
      <c r="C149" s="333"/>
      <c r="D149" s="334"/>
      <c r="E149" s="43" t="s">
        <v>163</v>
      </c>
      <c r="F149" s="20">
        <v>10</v>
      </c>
      <c r="G149" s="20">
        <v>2</v>
      </c>
      <c r="H149" s="20">
        <v>0</v>
      </c>
      <c r="I149" s="20">
        <v>0</v>
      </c>
      <c r="J149" s="20">
        <v>0</v>
      </c>
      <c r="K149" s="20">
        <v>0</v>
      </c>
      <c r="L149" s="20">
        <v>0</v>
      </c>
      <c r="M149" s="20">
        <v>0</v>
      </c>
      <c r="N149" s="20">
        <v>0</v>
      </c>
      <c r="O149" s="20">
        <v>0</v>
      </c>
      <c r="P149" s="20">
        <v>0</v>
      </c>
      <c r="Q149" s="20">
        <v>0</v>
      </c>
      <c r="R149" s="20">
        <v>0</v>
      </c>
      <c r="S149" s="20">
        <v>0</v>
      </c>
      <c r="T149" s="20">
        <v>0</v>
      </c>
      <c r="U149" s="20">
        <v>0</v>
      </c>
      <c r="V149" s="20">
        <v>0</v>
      </c>
      <c r="W149" s="20">
        <v>0</v>
      </c>
      <c r="X149" s="20">
        <v>0</v>
      </c>
      <c r="Y149" s="20">
        <v>0</v>
      </c>
      <c r="Z149" s="20">
        <v>0</v>
      </c>
      <c r="AA149" s="20">
        <v>0</v>
      </c>
      <c r="AB149" s="20">
        <v>0</v>
      </c>
      <c r="AC149" s="20">
        <v>0</v>
      </c>
      <c r="AD149" s="20">
        <v>0</v>
      </c>
      <c r="AE149" s="20">
        <v>0</v>
      </c>
      <c r="AF149" s="20">
        <v>0</v>
      </c>
      <c r="AG149" s="20">
        <v>0</v>
      </c>
      <c r="AH149" s="20">
        <v>0</v>
      </c>
      <c r="AI149" s="20">
        <v>0</v>
      </c>
      <c r="AJ149" s="20">
        <v>0</v>
      </c>
      <c r="AK149" s="44">
        <f t="shared" si="5"/>
        <v>0</v>
      </c>
      <c r="AM149" s="20">
        <v>0</v>
      </c>
      <c r="AN149" s="20">
        <v>0</v>
      </c>
      <c r="AO149" s="20">
        <f t="shared" si="4"/>
        <v>0</v>
      </c>
      <c r="AP149" s="104"/>
      <c r="AQ149" s="20">
        <f>AK149+AO149</f>
        <v>0</v>
      </c>
    </row>
    <row r="150" spans="1:43">
      <c r="A150" s="329"/>
      <c r="B150" s="324"/>
      <c r="C150" s="333"/>
      <c r="D150" s="334"/>
      <c r="E150" s="43" t="s">
        <v>164</v>
      </c>
      <c r="F150" s="20">
        <v>10</v>
      </c>
      <c r="G150" s="20">
        <v>3</v>
      </c>
      <c r="H150" s="20">
        <v>0</v>
      </c>
      <c r="I150" s="20">
        <v>0</v>
      </c>
      <c r="J150" s="20">
        <v>0</v>
      </c>
      <c r="K150" s="20">
        <v>0</v>
      </c>
      <c r="L150" s="20">
        <v>0</v>
      </c>
      <c r="M150" s="20">
        <v>0</v>
      </c>
      <c r="N150" s="20">
        <v>0</v>
      </c>
      <c r="O150" s="20">
        <v>0</v>
      </c>
      <c r="P150" s="20">
        <v>0</v>
      </c>
      <c r="Q150" s="20">
        <v>0</v>
      </c>
      <c r="R150" s="20">
        <v>0</v>
      </c>
      <c r="S150" s="20">
        <v>0</v>
      </c>
      <c r="T150" s="20">
        <v>0</v>
      </c>
      <c r="U150" s="20">
        <v>0</v>
      </c>
      <c r="V150" s="20">
        <v>0</v>
      </c>
      <c r="W150" s="20">
        <v>0</v>
      </c>
      <c r="X150" s="20">
        <v>0</v>
      </c>
      <c r="Y150" s="20">
        <v>0</v>
      </c>
      <c r="Z150" s="20">
        <v>0</v>
      </c>
      <c r="AA150" s="20">
        <v>0</v>
      </c>
      <c r="AB150" s="20">
        <v>0</v>
      </c>
      <c r="AC150" s="20">
        <v>0</v>
      </c>
      <c r="AD150" s="20">
        <v>0</v>
      </c>
      <c r="AE150" s="20">
        <v>0</v>
      </c>
      <c r="AF150" s="20">
        <v>0</v>
      </c>
      <c r="AG150" s="20">
        <v>0</v>
      </c>
      <c r="AH150" s="20">
        <v>0</v>
      </c>
      <c r="AI150" s="20">
        <v>0</v>
      </c>
      <c r="AJ150" s="20">
        <v>0</v>
      </c>
      <c r="AK150" s="44">
        <f t="shared" si="5"/>
        <v>0</v>
      </c>
      <c r="AM150" s="20">
        <v>0</v>
      </c>
      <c r="AN150" s="20">
        <v>0</v>
      </c>
      <c r="AO150" s="20">
        <f t="shared" si="4"/>
        <v>0</v>
      </c>
      <c r="AP150" s="104"/>
      <c r="AQ150" s="20">
        <f>AK150+AO150</f>
        <v>0</v>
      </c>
    </row>
    <row r="151" spans="1:43">
      <c r="A151" s="329"/>
      <c r="B151" s="324"/>
      <c r="C151" s="333"/>
      <c r="D151" s="334"/>
      <c r="E151" s="43" t="s">
        <v>165</v>
      </c>
      <c r="F151" s="20">
        <v>10</v>
      </c>
      <c r="G151" s="20">
        <v>4</v>
      </c>
      <c r="H151" s="20">
        <v>0</v>
      </c>
      <c r="I151" s="20">
        <v>0</v>
      </c>
      <c r="J151" s="20">
        <v>0</v>
      </c>
      <c r="K151" s="20">
        <v>0</v>
      </c>
      <c r="L151" s="20">
        <v>0</v>
      </c>
      <c r="M151" s="20">
        <v>0</v>
      </c>
      <c r="N151" s="20">
        <v>0</v>
      </c>
      <c r="O151" s="20">
        <v>0</v>
      </c>
      <c r="P151" s="20">
        <v>0</v>
      </c>
      <c r="Q151" s="20">
        <v>0</v>
      </c>
      <c r="R151" s="20">
        <v>0</v>
      </c>
      <c r="S151" s="20">
        <v>0</v>
      </c>
      <c r="T151" s="20">
        <v>0</v>
      </c>
      <c r="U151" s="20">
        <v>0</v>
      </c>
      <c r="V151" s="20">
        <v>0</v>
      </c>
      <c r="W151" s="20">
        <v>0</v>
      </c>
      <c r="X151" s="20">
        <v>0</v>
      </c>
      <c r="Y151" s="20">
        <v>0</v>
      </c>
      <c r="Z151" s="20">
        <v>0</v>
      </c>
      <c r="AA151" s="20">
        <v>0</v>
      </c>
      <c r="AB151" s="20">
        <v>0</v>
      </c>
      <c r="AC151" s="20">
        <v>0</v>
      </c>
      <c r="AD151" s="20">
        <v>0</v>
      </c>
      <c r="AE151" s="20">
        <v>0</v>
      </c>
      <c r="AF151" s="20">
        <v>0</v>
      </c>
      <c r="AG151" s="20">
        <v>0</v>
      </c>
      <c r="AH151" s="20">
        <v>0</v>
      </c>
      <c r="AI151" s="20">
        <v>0</v>
      </c>
      <c r="AJ151" s="20">
        <v>0</v>
      </c>
      <c r="AK151" s="44">
        <f t="shared" si="5"/>
        <v>0</v>
      </c>
      <c r="AM151" s="20">
        <v>0</v>
      </c>
      <c r="AN151" s="20">
        <v>0</v>
      </c>
      <c r="AO151" s="20">
        <f t="shared" si="4"/>
        <v>0</v>
      </c>
      <c r="AP151" s="104"/>
      <c r="AQ151" s="20">
        <f>AK151+AO151</f>
        <v>0</v>
      </c>
    </row>
    <row r="152" spans="1:43">
      <c r="A152" s="329"/>
      <c r="B152" s="324"/>
      <c r="C152" s="333"/>
      <c r="D152" s="334"/>
      <c r="E152" s="43" t="s">
        <v>166</v>
      </c>
      <c r="F152" s="20">
        <v>10</v>
      </c>
      <c r="G152" s="20">
        <v>5</v>
      </c>
      <c r="H152" s="20">
        <v>0</v>
      </c>
      <c r="I152" s="20">
        <v>0</v>
      </c>
      <c r="J152" s="20">
        <v>0</v>
      </c>
      <c r="K152" s="20">
        <v>0</v>
      </c>
      <c r="L152" s="20">
        <v>0</v>
      </c>
      <c r="M152" s="20">
        <v>0</v>
      </c>
      <c r="N152" s="20">
        <v>0</v>
      </c>
      <c r="O152" s="20">
        <v>0</v>
      </c>
      <c r="P152" s="20">
        <v>0</v>
      </c>
      <c r="Q152" s="20">
        <v>0</v>
      </c>
      <c r="R152" s="20">
        <v>0</v>
      </c>
      <c r="S152" s="20">
        <v>0</v>
      </c>
      <c r="T152" s="20">
        <v>0</v>
      </c>
      <c r="U152" s="20">
        <v>0</v>
      </c>
      <c r="V152" s="20">
        <v>0</v>
      </c>
      <c r="W152" s="20">
        <v>0</v>
      </c>
      <c r="X152" s="20">
        <v>0</v>
      </c>
      <c r="Y152" s="20">
        <v>0</v>
      </c>
      <c r="Z152" s="20">
        <v>0</v>
      </c>
      <c r="AA152" s="20">
        <v>0</v>
      </c>
      <c r="AB152" s="20">
        <v>0</v>
      </c>
      <c r="AC152" s="20">
        <v>0</v>
      </c>
      <c r="AD152" s="20">
        <v>0</v>
      </c>
      <c r="AE152" s="20">
        <v>0</v>
      </c>
      <c r="AF152" s="20">
        <v>0</v>
      </c>
      <c r="AG152" s="20">
        <v>0</v>
      </c>
      <c r="AH152" s="20">
        <v>0</v>
      </c>
      <c r="AI152" s="20">
        <v>0</v>
      </c>
      <c r="AJ152" s="20">
        <v>0</v>
      </c>
      <c r="AK152" s="44">
        <f t="shared" si="5"/>
        <v>0</v>
      </c>
      <c r="AM152" s="20">
        <v>0</v>
      </c>
      <c r="AN152" s="20">
        <v>0</v>
      </c>
      <c r="AO152" s="20">
        <f t="shared" si="4"/>
        <v>0</v>
      </c>
      <c r="AP152" s="104"/>
      <c r="AQ152" s="20">
        <f>AK152+AO152</f>
        <v>0</v>
      </c>
    </row>
    <row r="153" spans="1:43">
      <c r="A153" s="329"/>
      <c r="B153" s="324"/>
      <c r="C153" s="333"/>
      <c r="D153" s="334"/>
      <c r="E153" s="43" t="s">
        <v>167</v>
      </c>
      <c r="F153" s="20">
        <v>10</v>
      </c>
      <c r="G153" s="20">
        <v>6</v>
      </c>
      <c r="H153" s="20">
        <v>0</v>
      </c>
      <c r="I153" s="20">
        <v>0</v>
      </c>
      <c r="J153" s="20">
        <v>0</v>
      </c>
      <c r="K153" s="20">
        <v>0</v>
      </c>
      <c r="L153" s="20">
        <v>0</v>
      </c>
      <c r="M153" s="20">
        <v>0</v>
      </c>
      <c r="N153" s="20">
        <v>0</v>
      </c>
      <c r="O153" s="20">
        <v>0</v>
      </c>
      <c r="P153" s="20">
        <v>0</v>
      </c>
      <c r="Q153" s="20">
        <v>0</v>
      </c>
      <c r="R153" s="20">
        <v>0</v>
      </c>
      <c r="S153" s="20">
        <v>0</v>
      </c>
      <c r="T153" s="20">
        <v>0</v>
      </c>
      <c r="U153" s="20">
        <v>0</v>
      </c>
      <c r="V153" s="20">
        <v>0</v>
      </c>
      <c r="W153" s="20">
        <v>0</v>
      </c>
      <c r="X153" s="20">
        <v>0</v>
      </c>
      <c r="Y153" s="20">
        <v>0</v>
      </c>
      <c r="Z153" s="20">
        <v>0</v>
      </c>
      <c r="AA153" s="20">
        <v>0</v>
      </c>
      <c r="AB153" s="20">
        <v>0</v>
      </c>
      <c r="AC153" s="20">
        <v>0</v>
      </c>
      <c r="AD153" s="20">
        <v>0</v>
      </c>
      <c r="AE153" s="20">
        <v>0</v>
      </c>
      <c r="AF153" s="20">
        <v>0</v>
      </c>
      <c r="AG153" s="20">
        <v>0</v>
      </c>
      <c r="AH153" s="20">
        <v>0</v>
      </c>
      <c r="AI153" s="20">
        <v>0</v>
      </c>
      <c r="AJ153" s="20">
        <v>0</v>
      </c>
      <c r="AK153" s="44">
        <f t="shared" si="5"/>
        <v>0</v>
      </c>
      <c r="AM153" s="20">
        <v>0</v>
      </c>
      <c r="AN153" s="20">
        <v>0</v>
      </c>
      <c r="AO153" s="20">
        <f t="shared" si="4"/>
        <v>0</v>
      </c>
      <c r="AP153" s="104"/>
      <c r="AQ153" s="20">
        <f>AK153+AO153</f>
        <v>0</v>
      </c>
    </row>
    <row r="154" spans="1:43">
      <c r="A154" s="329"/>
      <c r="B154" s="324"/>
      <c r="C154" s="333"/>
      <c r="D154" s="334"/>
      <c r="E154" s="43" t="s">
        <v>168</v>
      </c>
      <c r="F154" s="20">
        <v>10</v>
      </c>
      <c r="G154" s="20">
        <v>7</v>
      </c>
      <c r="H154" s="20">
        <v>0</v>
      </c>
      <c r="I154" s="20">
        <v>0</v>
      </c>
      <c r="J154" s="20">
        <v>0</v>
      </c>
      <c r="K154" s="20">
        <v>0</v>
      </c>
      <c r="L154" s="20">
        <v>0</v>
      </c>
      <c r="M154" s="20">
        <v>0</v>
      </c>
      <c r="N154" s="20">
        <v>0</v>
      </c>
      <c r="O154" s="20">
        <v>0</v>
      </c>
      <c r="P154" s="20">
        <v>0</v>
      </c>
      <c r="Q154" s="20">
        <v>0</v>
      </c>
      <c r="R154" s="20">
        <v>0</v>
      </c>
      <c r="S154" s="20">
        <v>0</v>
      </c>
      <c r="T154" s="20">
        <v>0</v>
      </c>
      <c r="U154" s="20">
        <v>0</v>
      </c>
      <c r="V154" s="20">
        <v>0</v>
      </c>
      <c r="W154" s="20">
        <v>0</v>
      </c>
      <c r="X154" s="20">
        <v>0</v>
      </c>
      <c r="Y154" s="20">
        <v>0</v>
      </c>
      <c r="Z154" s="20">
        <v>0</v>
      </c>
      <c r="AA154" s="20">
        <v>0</v>
      </c>
      <c r="AB154" s="20">
        <v>0</v>
      </c>
      <c r="AC154" s="20">
        <v>0</v>
      </c>
      <c r="AD154" s="20">
        <v>0</v>
      </c>
      <c r="AE154" s="20">
        <v>0</v>
      </c>
      <c r="AF154" s="20">
        <v>0</v>
      </c>
      <c r="AG154" s="20">
        <v>0</v>
      </c>
      <c r="AH154" s="20">
        <v>0</v>
      </c>
      <c r="AI154" s="20">
        <v>0</v>
      </c>
      <c r="AJ154" s="20">
        <v>0</v>
      </c>
      <c r="AK154" s="44">
        <f t="shared" si="5"/>
        <v>0</v>
      </c>
      <c r="AM154" s="20">
        <v>0</v>
      </c>
      <c r="AN154" s="20">
        <v>0</v>
      </c>
      <c r="AO154" s="20">
        <f t="shared" si="4"/>
        <v>0</v>
      </c>
      <c r="AP154" s="104"/>
      <c r="AQ154" s="20">
        <f>AK154+AO154</f>
        <v>0</v>
      </c>
    </row>
    <row r="155" spans="1:43">
      <c r="A155" s="329"/>
      <c r="B155" s="324"/>
      <c r="C155" s="333"/>
      <c r="D155" s="334"/>
      <c r="E155" s="43" t="s">
        <v>169</v>
      </c>
      <c r="F155" s="20">
        <v>10</v>
      </c>
      <c r="G155" s="20">
        <v>8</v>
      </c>
      <c r="H155" s="20">
        <v>0</v>
      </c>
      <c r="I155" s="20">
        <v>0</v>
      </c>
      <c r="J155" s="20">
        <v>0</v>
      </c>
      <c r="K155" s="20">
        <v>0</v>
      </c>
      <c r="L155" s="20">
        <v>0</v>
      </c>
      <c r="M155" s="20">
        <v>0</v>
      </c>
      <c r="N155" s="20">
        <v>0</v>
      </c>
      <c r="O155" s="20">
        <v>0</v>
      </c>
      <c r="P155" s="20">
        <v>0</v>
      </c>
      <c r="Q155" s="20">
        <v>0</v>
      </c>
      <c r="R155" s="20">
        <v>0</v>
      </c>
      <c r="S155" s="20">
        <v>0</v>
      </c>
      <c r="T155" s="20">
        <v>0</v>
      </c>
      <c r="U155" s="20">
        <v>0</v>
      </c>
      <c r="V155" s="20">
        <v>0</v>
      </c>
      <c r="W155" s="20">
        <v>0</v>
      </c>
      <c r="X155" s="20">
        <v>0</v>
      </c>
      <c r="Y155" s="20">
        <v>0</v>
      </c>
      <c r="Z155" s="20">
        <v>0</v>
      </c>
      <c r="AA155" s="20">
        <v>0</v>
      </c>
      <c r="AB155" s="20">
        <v>0</v>
      </c>
      <c r="AC155" s="20">
        <v>0</v>
      </c>
      <c r="AD155" s="20">
        <v>0</v>
      </c>
      <c r="AE155" s="20">
        <v>0</v>
      </c>
      <c r="AF155" s="20">
        <v>0</v>
      </c>
      <c r="AG155" s="20">
        <v>0</v>
      </c>
      <c r="AH155" s="20">
        <v>0</v>
      </c>
      <c r="AI155" s="20">
        <v>0</v>
      </c>
      <c r="AJ155" s="20">
        <v>0</v>
      </c>
      <c r="AK155" s="44">
        <f t="shared" si="5"/>
        <v>0</v>
      </c>
      <c r="AM155" s="20">
        <v>0</v>
      </c>
      <c r="AN155" s="20">
        <v>0</v>
      </c>
      <c r="AO155" s="20">
        <f t="shared" si="4"/>
        <v>0</v>
      </c>
      <c r="AP155" s="104"/>
      <c r="AQ155" s="20">
        <f>AK155+AO155</f>
        <v>0</v>
      </c>
    </row>
    <row r="156" spans="1:43">
      <c r="A156" s="329"/>
      <c r="B156" s="324"/>
      <c r="C156" s="333"/>
      <c r="D156" s="334"/>
      <c r="E156" s="43" t="s">
        <v>294</v>
      </c>
      <c r="F156" s="20">
        <v>10</v>
      </c>
      <c r="G156" s="20">
        <v>9</v>
      </c>
      <c r="H156" s="20">
        <v>0</v>
      </c>
      <c r="I156" s="20">
        <v>0</v>
      </c>
      <c r="J156" s="20">
        <v>0</v>
      </c>
      <c r="K156" s="20">
        <v>0</v>
      </c>
      <c r="L156" s="20">
        <v>0</v>
      </c>
      <c r="M156" s="20">
        <v>0</v>
      </c>
      <c r="N156" s="20">
        <v>0</v>
      </c>
      <c r="O156" s="20">
        <v>0</v>
      </c>
      <c r="P156" s="20">
        <v>0</v>
      </c>
      <c r="Q156" s="20">
        <v>0</v>
      </c>
      <c r="R156" s="20">
        <v>0</v>
      </c>
      <c r="S156" s="20">
        <v>0</v>
      </c>
      <c r="T156" s="20">
        <v>0</v>
      </c>
      <c r="U156" s="20">
        <v>0</v>
      </c>
      <c r="V156" s="20">
        <v>0</v>
      </c>
      <c r="W156" s="20">
        <v>0</v>
      </c>
      <c r="X156" s="20">
        <v>0</v>
      </c>
      <c r="Y156" s="20">
        <v>0</v>
      </c>
      <c r="Z156" s="20">
        <v>0</v>
      </c>
      <c r="AA156" s="20">
        <v>0</v>
      </c>
      <c r="AB156" s="20">
        <v>0</v>
      </c>
      <c r="AC156" s="20">
        <v>0</v>
      </c>
      <c r="AD156" s="20">
        <v>0</v>
      </c>
      <c r="AE156" s="20">
        <v>0</v>
      </c>
      <c r="AF156" s="20">
        <v>0</v>
      </c>
      <c r="AG156" s="20">
        <v>0</v>
      </c>
      <c r="AH156" s="20">
        <v>0</v>
      </c>
      <c r="AI156" s="20">
        <v>0</v>
      </c>
      <c r="AJ156" s="20">
        <v>0</v>
      </c>
      <c r="AK156" s="44">
        <f t="shared" si="5"/>
        <v>0</v>
      </c>
      <c r="AM156" s="20">
        <v>0</v>
      </c>
      <c r="AN156" s="20">
        <v>0</v>
      </c>
      <c r="AO156" s="20">
        <f t="shared" si="4"/>
        <v>0</v>
      </c>
      <c r="AP156" s="104"/>
      <c r="AQ156" s="20">
        <f>AK156+AO156</f>
        <v>0</v>
      </c>
    </row>
    <row r="157" spans="1:43">
      <c r="A157" s="329"/>
      <c r="B157" s="324"/>
      <c r="C157" s="333"/>
      <c r="D157" s="334"/>
      <c r="E157" s="43" t="s">
        <v>0</v>
      </c>
      <c r="F157" s="20">
        <v>10</v>
      </c>
      <c r="G157" s="20">
        <v>10</v>
      </c>
      <c r="H157" s="20">
        <v>0</v>
      </c>
      <c r="I157" s="20">
        <v>0</v>
      </c>
      <c r="J157" s="20">
        <v>0</v>
      </c>
      <c r="K157" s="20">
        <v>0</v>
      </c>
      <c r="L157" s="20">
        <v>0</v>
      </c>
      <c r="M157" s="20">
        <v>0</v>
      </c>
      <c r="N157" s="20">
        <v>0</v>
      </c>
      <c r="O157" s="20">
        <v>0</v>
      </c>
      <c r="P157" s="20">
        <v>0</v>
      </c>
      <c r="Q157" s="20">
        <v>0</v>
      </c>
      <c r="R157" s="20">
        <v>0</v>
      </c>
      <c r="S157" s="20">
        <v>0</v>
      </c>
      <c r="T157" s="20">
        <v>0</v>
      </c>
      <c r="U157" s="20">
        <v>0</v>
      </c>
      <c r="V157" s="20">
        <v>0</v>
      </c>
      <c r="W157" s="20">
        <v>0</v>
      </c>
      <c r="X157" s="20">
        <v>0</v>
      </c>
      <c r="Y157" s="20">
        <v>0</v>
      </c>
      <c r="Z157" s="20">
        <v>0</v>
      </c>
      <c r="AA157" s="20">
        <v>0</v>
      </c>
      <c r="AB157" s="20">
        <v>0</v>
      </c>
      <c r="AC157" s="20">
        <v>0</v>
      </c>
      <c r="AD157" s="20">
        <v>0</v>
      </c>
      <c r="AE157" s="20">
        <v>0</v>
      </c>
      <c r="AF157" s="20">
        <v>0</v>
      </c>
      <c r="AG157" s="20">
        <v>0</v>
      </c>
      <c r="AH157" s="20">
        <v>0</v>
      </c>
      <c r="AI157" s="20">
        <v>0</v>
      </c>
      <c r="AJ157" s="20">
        <v>0</v>
      </c>
      <c r="AK157" s="44">
        <f t="shared" si="5"/>
        <v>0</v>
      </c>
      <c r="AM157" s="20">
        <v>0</v>
      </c>
      <c r="AN157" s="20">
        <v>0</v>
      </c>
      <c r="AO157" s="20">
        <f t="shared" si="4"/>
        <v>0</v>
      </c>
      <c r="AP157" s="104"/>
      <c r="AQ157" s="20">
        <f>AK157+AO157</f>
        <v>0</v>
      </c>
    </row>
    <row r="158" spans="1:43">
      <c r="A158" s="329"/>
      <c r="B158" s="324"/>
      <c r="C158" s="333"/>
      <c r="D158" s="334"/>
      <c r="E158" s="43" t="s">
        <v>170</v>
      </c>
      <c r="F158" s="20">
        <v>10</v>
      </c>
      <c r="G158" s="20">
        <v>11</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44">
        <f t="shared" si="5"/>
        <v>0</v>
      </c>
      <c r="AM158" s="20">
        <v>0</v>
      </c>
      <c r="AN158" s="20">
        <v>0</v>
      </c>
      <c r="AO158" s="20">
        <f t="shared" si="4"/>
        <v>0</v>
      </c>
      <c r="AP158" s="104"/>
      <c r="AQ158" s="20">
        <f>AK158+AO158</f>
        <v>0</v>
      </c>
    </row>
    <row r="159" spans="1:43">
      <c r="A159" s="329"/>
      <c r="B159" s="324"/>
      <c r="C159" s="333"/>
      <c r="D159" s="334"/>
      <c r="E159" s="37" t="s">
        <v>1</v>
      </c>
      <c r="F159" s="20">
        <v>10</v>
      </c>
      <c r="G159" s="20">
        <v>12</v>
      </c>
      <c r="H159" s="20">
        <v>0</v>
      </c>
      <c r="I159" s="20">
        <v>0</v>
      </c>
      <c r="J159" s="20">
        <v>0</v>
      </c>
      <c r="K159" s="20">
        <v>0</v>
      </c>
      <c r="L159" s="20">
        <v>0</v>
      </c>
      <c r="M159" s="20">
        <v>0</v>
      </c>
      <c r="N159" s="20">
        <v>0</v>
      </c>
      <c r="O159" s="20">
        <v>0</v>
      </c>
      <c r="P159" s="20">
        <v>0</v>
      </c>
      <c r="Q159" s="20">
        <v>0</v>
      </c>
      <c r="R159" s="20">
        <v>0</v>
      </c>
      <c r="S159" s="20">
        <v>0</v>
      </c>
      <c r="T159" s="20">
        <v>0</v>
      </c>
      <c r="U159" s="20">
        <v>0</v>
      </c>
      <c r="V159" s="20">
        <v>0</v>
      </c>
      <c r="W159" s="20">
        <v>0</v>
      </c>
      <c r="X159" s="20">
        <v>0</v>
      </c>
      <c r="Y159" s="20">
        <v>0</v>
      </c>
      <c r="Z159" s="20">
        <v>0</v>
      </c>
      <c r="AA159" s="20">
        <v>0</v>
      </c>
      <c r="AB159" s="20">
        <v>0</v>
      </c>
      <c r="AC159" s="20">
        <v>0</v>
      </c>
      <c r="AD159" s="20">
        <v>0</v>
      </c>
      <c r="AE159" s="20">
        <v>0</v>
      </c>
      <c r="AF159" s="20">
        <v>0</v>
      </c>
      <c r="AG159" s="20">
        <v>0</v>
      </c>
      <c r="AH159" s="20">
        <v>0</v>
      </c>
      <c r="AI159" s="20">
        <v>0</v>
      </c>
      <c r="AJ159" s="20">
        <v>0</v>
      </c>
      <c r="AK159" s="44">
        <f t="shared" si="5"/>
        <v>0</v>
      </c>
      <c r="AM159" s="20">
        <v>0</v>
      </c>
      <c r="AN159" s="20">
        <v>0</v>
      </c>
      <c r="AO159" s="20">
        <f t="shared" si="4"/>
        <v>0</v>
      </c>
      <c r="AP159" s="104"/>
      <c r="AQ159" s="20">
        <f>AK159+AO159</f>
        <v>0</v>
      </c>
    </row>
    <row r="160" spans="1:43" ht="33.75">
      <c r="A160" s="329"/>
      <c r="B160" s="324"/>
      <c r="C160" s="333"/>
      <c r="D160" s="334"/>
      <c r="E160" s="45" t="s">
        <v>7</v>
      </c>
      <c r="F160" s="20">
        <v>10</v>
      </c>
      <c r="G160" s="20">
        <v>13</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44">
        <f t="shared" si="5"/>
        <v>0</v>
      </c>
      <c r="AM160" s="20">
        <v>0</v>
      </c>
      <c r="AN160" s="20">
        <v>0</v>
      </c>
      <c r="AO160" s="20">
        <f t="shared" si="4"/>
        <v>0</v>
      </c>
      <c r="AP160" s="104"/>
      <c r="AQ160" s="20">
        <f>AK160+AO160</f>
        <v>0</v>
      </c>
    </row>
    <row r="161" spans="1:43" ht="13.5" customHeight="1">
      <c r="A161" s="329"/>
      <c r="B161" s="324"/>
      <c r="C161" s="333"/>
      <c r="D161" s="334"/>
      <c r="E161" s="46" t="s">
        <v>153</v>
      </c>
      <c r="F161" s="20">
        <v>10</v>
      </c>
      <c r="G161" s="20">
        <v>14</v>
      </c>
      <c r="H161" s="20">
        <v>0</v>
      </c>
      <c r="I161" s="20">
        <v>0</v>
      </c>
      <c r="J161" s="20">
        <v>0</v>
      </c>
      <c r="K161" s="20">
        <v>0</v>
      </c>
      <c r="L161" s="20">
        <v>0</v>
      </c>
      <c r="M161" s="20">
        <v>0</v>
      </c>
      <c r="N161" s="20">
        <v>0</v>
      </c>
      <c r="O161" s="20">
        <v>0</v>
      </c>
      <c r="P161" s="20">
        <v>0</v>
      </c>
      <c r="Q161" s="20">
        <v>0</v>
      </c>
      <c r="R161" s="20">
        <v>0</v>
      </c>
      <c r="S161" s="20">
        <v>0</v>
      </c>
      <c r="T161" s="20">
        <v>0</v>
      </c>
      <c r="U161" s="20">
        <v>0</v>
      </c>
      <c r="V161" s="20">
        <v>0</v>
      </c>
      <c r="W161" s="20">
        <v>0</v>
      </c>
      <c r="X161" s="20">
        <v>0</v>
      </c>
      <c r="Y161" s="20">
        <v>0</v>
      </c>
      <c r="Z161" s="20">
        <v>0</v>
      </c>
      <c r="AA161" s="20">
        <v>0</v>
      </c>
      <c r="AB161" s="20">
        <v>0</v>
      </c>
      <c r="AC161" s="20">
        <v>0</v>
      </c>
      <c r="AD161" s="20">
        <v>0</v>
      </c>
      <c r="AE161" s="20">
        <v>0</v>
      </c>
      <c r="AF161" s="20">
        <v>0</v>
      </c>
      <c r="AG161" s="20">
        <v>0</v>
      </c>
      <c r="AH161" s="20">
        <v>0</v>
      </c>
      <c r="AI161" s="20">
        <v>0</v>
      </c>
      <c r="AJ161" s="20">
        <v>0</v>
      </c>
      <c r="AK161" s="44">
        <f t="shared" si="5"/>
        <v>0</v>
      </c>
      <c r="AM161" s="20">
        <v>0</v>
      </c>
      <c r="AN161" s="20">
        <v>0</v>
      </c>
      <c r="AO161" s="20">
        <f t="shared" si="4"/>
        <v>0</v>
      </c>
      <c r="AP161" s="104"/>
      <c r="AQ161" s="20">
        <f>AK161+AO161</f>
        <v>0</v>
      </c>
    </row>
    <row r="162" spans="1:43" ht="13.5" customHeight="1">
      <c r="A162" s="329"/>
      <c r="B162" s="212"/>
      <c r="C162" s="335"/>
      <c r="D162" s="336"/>
      <c r="E162" s="46" t="s">
        <v>154</v>
      </c>
      <c r="F162" s="20">
        <v>10</v>
      </c>
      <c r="G162" s="20">
        <v>15</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44">
        <f t="shared" si="5"/>
        <v>0</v>
      </c>
      <c r="AM162" s="20">
        <v>0</v>
      </c>
      <c r="AN162" s="20">
        <v>0</v>
      </c>
      <c r="AO162" s="20">
        <f t="shared" si="4"/>
        <v>0</v>
      </c>
      <c r="AP162" s="104"/>
      <c r="AQ162" s="20">
        <f>AK162+AO162</f>
        <v>0</v>
      </c>
    </row>
    <row r="163" spans="1:43" s="115" customFormat="1" ht="13.5" customHeight="1">
      <c r="A163" s="329"/>
      <c r="B163" s="117"/>
      <c r="C163" s="119"/>
      <c r="D163" s="120"/>
      <c r="E163" s="77"/>
      <c r="F163" s="78"/>
      <c r="G163" s="78"/>
      <c r="H163" s="78">
        <v>0</v>
      </c>
      <c r="I163" s="78">
        <v>0</v>
      </c>
      <c r="J163" s="78">
        <v>0</v>
      </c>
      <c r="K163" s="78">
        <v>0</v>
      </c>
      <c r="L163" s="78">
        <v>0</v>
      </c>
      <c r="M163" s="78">
        <v>0</v>
      </c>
      <c r="N163" s="78">
        <v>0</v>
      </c>
      <c r="O163" s="78">
        <v>0</v>
      </c>
      <c r="P163" s="78">
        <v>0</v>
      </c>
      <c r="Q163" s="78">
        <v>0</v>
      </c>
      <c r="R163" s="78">
        <v>0</v>
      </c>
      <c r="S163" s="78">
        <v>0</v>
      </c>
      <c r="T163" s="78">
        <v>0</v>
      </c>
      <c r="U163" s="78">
        <v>0</v>
      </c>
      <c r="V163" s="78">
        <v>0</v>
      </c>
      <c r="W163" s="78">
        <v>0</v>
      </c>
      <c r="X163" s="78">
        <v>0</v>
      </c>
      <c r="Y163" s="78">
        <v>0</v>
      </c>
      <c r="Z163" s="78">
        <v>0</v>
      </c>
      <c r="AA163" s="78">
        <v>0</v>
      </c>
      <c r="AB163" s="78">
        <v>0</v>
      </c>
      <c r="AC163" s="78">
        <v>0</v>
      </c>
      <c r="AD163" s="78">
        <v>0</v>
      </c>
      <c r="AE163" s="78">
        <v>0</v>
      </c>
      <c r="AF163" s="78">
        <v>0</v>
      </c>
      <c r="AG163" s="78">
        <v>0</v>
      </c>
      <c r="AH163" s="78">
        <v>0</v>
      </c>
      <c r="AI163" s="78">
        <v>0</v>
      </c>
      <c r="AJ163" s="78">
        <v>0</v>
      </c>
      <c r="AK163" s="79">
        <f t="shared" ref="AK163" si="7">SUM(H163:AJ163)</f>
        <v>0</v>
      </c>
      <c r="AM163" s="78">
        <v>0</v>
      </c>
      <c r="AN163" s="78">
        <v>0</v>
      </c>
      <c r="AO163" s="78">
        <f t="shared" si="4"/>
        <v>0</v>
      </c>
      <c r="AP163" s="113"/>
      <c r="AQ163" s="78">
        <f>AK163+AO163</f>
        <v>0</v>
      </c>
    </row>
    <row r="164" spans="1:43">
      <c r="A164" s="329"/>
      <c r="B164" s="210" t="s">
        <v>16</v>
      </c>
      <c r="C164" s="242" t="s">
        <v>176</v>
      </c>
      <c r="D164" s="211"/>
      <c r="E164" s="43" t="s">
        <v>162</v>
      </c>
      <c r="F164" s="20">
        <v>11</v>
      </c>
      <c r="G164" s="20">
        <v>1</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44">
        <f t="shared" si="5"/>
        <v>0</v>
      </c>
      <c r="AM164" s="20">
        <v>0</v>
      </c>
      <c r="AN164" s="20">
        <v>0</v>
      </c>
      <c r="AO164" s="20">
        <f t="shared" si="4"/>
        <v>0</v>
      </c>
      <c r="AP164" s="104"/>
      <c r="AQ164" s="20">
        <f>AK164+AO164</f>
        <v>0</v>
      </c>
    </row>
    <row r="165" spans="1:43">
      <c r="A165" s="329"/>
      <c r="B165" s="324"/>
      <c r="C165" s="325"/>
      <c r="D165" s="326"/>
      <c r="E165" s="43" t="s">
        <v>163</v>
      </c>
      <c r="F165" s="20">
        <v>11</v>
      </c>
      <c r="G165" s="20">
        <v>2</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44">
        <f t="shared" si="5"/>
        <v>0</v>
      </c>
      <c r="AM165" s="20">
        <v>0</v>
      </c>
      <c r="AN165" s="20">
        <v>0</v>
      </c>
      <c r="AO165" s="20">
        <f t="shared" si="4"/>
        <v>0</v>
      </c>
      <c r="AP165" s="104"/>
      <c r="AQ165" s="20">
        <f>AK165+AO165</f>
        <v>0</v>
      </c>
    </row>
    <row r="166" spans="1:43">
      <c r="A166" s="329"/>
      <c r="B166" s="324"/>
      <c r="C166" s="325"/>
      <c r="D166" s="326"/>
      <c r="E166" s="43" t="s">
        <v>164</v>
      </c>
      <c r="F166" s="20">
        <v>11</v>
      </c>
      <c r="G166" s="20">
        <v>3</v>
      </c>
      <c r="H166" s="20">
        <v>0</v>
      </c>
      <c r="I166" s="20">
        <v>0</v>
      </c>
      <c r="J166" s="20">
        <v>0</v>
      </c>
      <c r="K166" s="20">
        <v>0</v>
      </c>
      <c r="L166" s="20">
        <v>0</v>
      </c>
      <c r="M166" s="20">
        <v>0</v>
      </c>
      <c r="N166" s="20">
        <v>0</v>
      </c>
      <c r="O166" s="20">
        <v>0</v>
      </c>
      <c r="P166" s="20">
        <v>0</v>
      </c>
      <c r="Q166" s="20">
        <v>0</v>
      </c>
      <c r="R166" s="20">
        <v>0</v>
      </c>
      <c r="S166" s="20">
        <v>0</v>
      </c>
      <c r="T166" s="20">
        <v>0</v>
      </c>
      <c r="U166" s="20">
        <v>0</v>
      </c>
      <c r="V166" s="20">
        <v>0</v>
      </c>
      <c r="W166" s="20">
        <v>0</v>
      </c>
      <c r="X166" s="20">
        <v>0</v>
      </c>
      <c r="Y166" s="20">
        <v>0</v>
      </c>
      <c r="Z166" s="20">
        <v>0</v>
      </c>
      <c r="AA166" s="20">
        <v>0</v>
      </c>
      <c r="AB166" s="20">
        <v>0</v>
      </c>
      <c r="AC166" s="20">
        <v>0</v>
      </c>
      <c r="AD166" s="20">
        <v>0</v>
      </c>
      <c r="AE166" s="20">
        <v>0</v>
      </c>
      <c r="AF166" s="20">
        <v>0</v>
      </c>
      <c r="AG166" s="20">
        <v>0</v>
      </c>
      <c r="AH166" s="20">
        <v>0</v>
      </c>
      <c r="AI166" s="20">
        <v>0</v>
      </c>
      <c r="AJ166" s="20">
        <v>0</v>
      </c>
      <c r="AK166" s="44">
        <f t="shared" si="5"/>
        <v>0</v>
      </c>
      <c r="AM166" s="20">
        <v>0</v>
      </c>
      <c r="AN166" s="20">
        <v>0</v>
      </c>
      <c r="AO166" s="20">
        <f t="shared" si="4"/>
        <v>0</v>
      </c>
      <c r="AP166" s="104"/>
      <c r="AQ166" s="20">
        <f>AK166+AO166</f>
        <v>0</v>
      </c>
    </row>
    <row r="167" spans="1:43">
      <c r="A167" s="329"/>
      <c r="B167" s="324"/>
      <c r="C167" s="325"/>
      <c r="D167" s="326"/>
      <c r="E167" s="43" t="s">
        <v>165</v>
      </c>
      <c r="F167" s="20">
        <v>11</v>
      </c>
      <c r="G167" s="20">
        <v>4</v>
      </c>
      <c r="H167" s="20">
        <v>0</v>
      </c>
      <c r="I167" s="20">
        <v>0</v>
      </c>
      <c r="J167" s="20">
        <v>0</v>
      </c>
      <c r="K167" s="20">
        <v>0</v>
      </c>
      <c r="L167" s="20">
        <v>0</v>
      </c>
      <c r="M167" s="20">
        <v>0</v>
      </c>
      <c r="N167" s="20">
        <v>0</v>
      </c>
      <c r="O167" s="20">
        <v>0</v>
      </c>
      <c r="P167" s="20">
        <v>0</v>
      </c>
      <c r="Q167" s="20">
        <v>0</v>
      </c>
      <c r="R167" s="20">
        <v>0</v>
      </c>
      <c r="S167" s="20">
        <v>0</v>
      </c>
      <c r="T167" s="20">
        <v>0</v>
      </c>
      <c r="U167" s="20">
        <v>0</v>
      </c>
      <c r="V167" s="20">
        <v>0</v>
      </c>
      <c r="W167" s="20">
        <v>0</v>
      </c>
      <c r="X167" s="20">
        <v>0</v>
      </c>
      <c r="Y167" s="20">
        <v>0</v>
      </c>
      <c r="Z167" s="20">
        <v>0</v>
      </c>
      <c r="AA167" s="20">
        <v>0</v>
      </c>
      <c r="AB167" s="20">
        <v>0</v>
      </c>
      <c r="AC167" s="20">
        <v>0</v>
      </c>
      <c r="AD167" s="20">
        <v>0</v>
      </c>
      <c r="AE167" s="20">
        <v>0</v>
      </c>
      <c r="AF167" s="20">
        <v>0</v>
      </c>
      <c r="AG167" s="20">
        <v>0</v>
      </c>
      <c r="AH167" s="20">
        <v>0</v>
      </c>
      <c r="AI167" s="20">
        <v>0</v>
      </c>
      <c r="AJ167" s="20">
        <v>0</v>
      </c>
      <c r="AK167" s="44">
        <f t="shared" si="5"/>
        <v>0</v>
      </c>
      <c r="AM167" s="20">
        <v>0</v>
      </c>
      <c r="AN167" s="20">
        <v>0</v>
      </c>
      <c r="AO167" s="20">
        <f t="shared" si="4"/>
        <v>0</v>
      </c>
      <c r="AP167" s="104"/>
      <c r="AQ167" s="20">
        <f>AK167+AO167</f>
        <v>0</v>
      </c>
    </row>
    <row r="168" spans="1:43">
      <c r="A168" s="329"/>
      <c r="B168" s="324"/>
      <c r="C168" s="325"/>
      <c r="D168" s="326"/>
      <c r="E168" s="43" t="s">
        <v>166</v>
      </c>
      <c r="F168" s="20">
        <v>11</v>
      </c>
      <c r="G168" s="20">
        <v>5</v>
      </c>
      <c r="H168" s="20">
        <v>0</v>
      </c>
      <c r="I168" s="20">
        <v>0</v>
      </c>
      <c r="J168" s="20">
        <v>0</v>
      </c>
      <c r="K168" s="20">
        <v>0</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44">
        <f t="shared" si="5"/>
        <v>0</v>
      </c>
      <c r="AM168" s="20">
        <v>0</v>
      </c>
      <c r="AN168" s="20">
        <v>0</v>
      </c>
      <c r="AO168" s="20">
        <f t="shared" si="4"/>
        <v>0</v>
      </c>
      <c r="AP168" s="104"/>
      <c r="AQ168" s="20">
        <f>AK168+AO168</f>
        <v>0</v>
      </c>
    </row>
    <row r="169" spans="1:43">
      <c r="A169" s="329"/>
      <c r="B169" s="324"/>
      <c r="C169" s="325"/>
      <c r="D169" s="326"/>
      <c r="E169" s="43" t="s">
        <v>167</v>
      </c>
      <c r="F169" s="20">
        <v>11</v>
      </c>
      <c r="G169" s="20">
        <v>6</v>
      </c>
      <c r="H169" s="20">
        <v>0</v>
      </c>
      <c r="I169" s="20">
        <v>0</v>
      </c>
      <c r="J169" s="20">
        <v>0</v>
      </c>
      <c r="K169" s="20">
        <v>0</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44">
        <f t="shared" si="5"/>
        <v>0</v>
      </c>
      <c r="AM169" s="20">
        <v>0</v>
      </c>
      <c r="AN169" s="20">
        <v>0</v>
      </c>
      <c r="AO169" s="20">
        <f t="shared" si="4"/>
        <v>0</v>
      </c>
      <c r="AP169" s="104"/>
      <c r="AQ169" s="20">
        <f>AK169+AO169</f>
        <v>0</v>
      </c>
    </row>
    <row r="170" spans="1:43">
      <c r="A170" s="329"/>
      <c r="B170" s="324"/>
      <c r="C170" s="325"/>
      <c r="D170" s="326"/>
      <c r="E170" s="43" t="s">
        <v>168</v>
      </c>
      <c r="F170" s="20">
        <v>11</v>
      </c>
      <c r="G170" s="20">
        <v>7</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0</v>
      </c>
      <c r="X170" s="20">
        <v>0</v>
      </c>
      <c r="Y170" s="20">
        <v>0</v>
      </c>
      <c r="Z170" s="20">
        <v>0</v>
      </c>
      <c r="AA170" s="20">
        <v>0</v>
      </c>
      <c r="AB170" s="20">
        <v>0</v>
      </c>
      <c r="AC170" s="20">
        <v>0</v>
      </c>
      <c r="AD170" s="20">
        <v>0</v>
      </c>
      <c r="AE170" s="20">
        <v>0</v>
      </c>
      <c r="AF170" s="20">
        <v>0</v>
      </c>
      <c r="AG170" s="20">
        <v>0</v>
      </c>
      <c r="AH170" s="20">
        <v>0</v>
      </c>
      <c r="AI170" s="20">
        <v>0</v>
      </c>
      <c r="AJ170" s="20">
        <v>0</v>
      </c>
      <c r="AK170" s="44">
        <f t="shared" si="5"/>
        <v>0</v>
      </c>
      <c r="AM170" s="20">
        <v>0</v>
      </c>
      <c r="AN170" s="20">
        <v>0</v>
      </c>
      <c r="AO170" s="20">
        <f t="shared" si="4"/>
        <v>0</v>
      </c>
      <c r="AP170" s="104"/>
      <c r="AQ170" s="20">
        <f>AK170+AO170</f>
        <v>0</v>
      </c>
    </row>
    <row r="171" spans="1:43">
      <c r="A171" s="329"/>
      <c r="B171" s="324"/>
      <c r="C171" s="325"/>
      <c r="D171" s="326"/>
      <c r="E171" s="43" t="s">
        <v>169</v>
      </c>
      <c r="F171" s="20">
        <v>11</v>
      </c>
      <c r="G171" s="20">
        <v>8</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44">
        <f t="shared" si="5"/>
        <v>0</v>
      </c>
      <c r="AM171" s="20">
        <v>0</v>
      </c>
      <c r="AN171" s="20">
        <v>0</v>
      </c>
      <c r="AO171" s="20">
        <f t="shared" si="4"/>
        <v>0</v>
      </c>
      <c r="AP171" s="104"/>
      <c r="AQ171" s="20">
        <f>AK171+AO171</f>
        <v>0</v>
      </c>
    </row>
    <row r="172" spans="1:43">
      <c r="A172" s="329"/>
      <c r="B172" s="324"/>
      <c r="C172" s="325"/>
      <c r="D172" s="326"/>
      <c r="E172" s="43" t="s">
        <v>294</v>
      </c>
      <c r="F172" s="20">
        <v>11</v>
      </c>
      <c r="G172" s="20">
        <v>9</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44">
        <f t="shared" si="5"/>
        <v>0</v>
      </c>
      <c r="AM172" s="20">
        <v>0</v>
      </c>
      <c r="AN172" s="20">
        <v>0</v>
      </c>
      <c r="AO172" s="20">
        <f t="shared" si="4"/>
        <v>0</v>
      </c>
      <c r="AP172" s="104"/>
      <c r="AQ172" s="20">
        <f>AK172+AO172</f>
        <v>0</v>
      </c>
    </row>
    <row r="173" spans="1:43">
      <c r="A173" s="329"/>
      <c r="B173" s="324"/>
      <c r="C173" s="325"/>
      <c r="D173" s="326"/>
      <c r="E173" s="43" t="s">
        <v>0</v>
      </c>
      <c r="F173" s="20">
        <v>11</v>
      </c>
      <c r="G173" s="20">
        <v>10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44">
        <f t="shared" si="5"/>
        <v>0</v>
      </c>
      <c r="AM173" s="20">
        <v>0</v>
      </c>
      <c r="AN173" s="20">
        <v>0</v>
      </c>
      <c r="AO173" s="20">
        <f t="shared" si="4"/>
        <v>0</v>
      </c>
      <c r="AP173" s="104"/>
      <c r="AQ173" s="20">
        <f>AK173+AO173</f>
        <v>0</v>
      </c>
    </row>
    <row r="174" spans="1:43">
      <c r="A174" s="329"/>
      <c r="B174" s="324"/>
      <c r="C174" s="325"/>
      <c r="D174" s="326"/>
      <c r="E174" s="43" t="s">
        <v>170</v>
      </c>
      <c r="F174" s="20">
        <v>11</v>
      </c>
      <c r="G174" s="20">
        <v>11</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44">
        <f t="shared" si="5"/>
        <v>0</v>
      </c>
      <c r="AM174" s="20">
        <v>0</v>
      </c>
      <c r="AN174" s="20">
        <v>0</v>
      </c>
      <c r="AO174" s="20">
        <f t="shared" si="4"/>
        <v>0</v>
      </c>
      <c r="AP174" s="104"/>
      <c r="AQ174" s="20">
        <f>AK174+AO174</f>
        <v>0</v>
      </c>
    </row>
    <row r="175" spans="1:43">
      <c r="A175" s="329"/>
      <c r="B175" s="324"/>
      <c r="C175" s="325"/>
      <c r="D175" s="326"/>
      <c r="E175" s="37" t="s">
        <v>1</v>
      </c>
      <c r="F175" s="20">
        <v>11</v>
      </c>
      <c r="G175" s="20">
        <v>12</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44">
        <f t="shared" si="5"/>
        <v>0</v>
      </c>
      <c r="AM175" s="20">
        <v>0</v>
      </c>
      <c r="AN175" s="20">
        <v>0</v>
      </c>
      <c r="AO175" s="20">
        <f t="shared" si="4"/>
        <v>0</v>
      </c>
      <c r="AP175" s="104"/>
      <c r="AQ175" s="20">
        <f>AK175+AO175</f>
        <v>0</v>
      </c>
    </row>
    <row r="176" spans="1:43" ht="33.75">
      <c r="A176" s="329"/>
      <c r="B176" s="324"/>
      <c r="C176" s="325"/>
      <c r="D176" s="326"/>
      <c r="E176" s="45" t="s">
        <v>7</v>
      </c>
      <c r="F176" s="20">
        <v>11</v>
      </c>
      <c r="G176" s="20">
        <v>13</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44">
        <f t="shared" si="5"/>
        <v>0</v>
      </c>
      <c r="AM176" s="20">
        <v>0</v>
      </c>
      <c r="AN176" s="20">
        <v>0</v>
      </c>
      <c r="AO176" s="20">
        <f t="shared" si="4"/>
        <v>0</v>
      </c>
      <c r="AP176" s="104"/>
      <c r="AQ176" s="20">
        <f>AK176+AO176</f>
        <v>0</v>
      </c>
    </row>
    <row r="177" spans="1:43" ht="13.5" customHeight="1">
      <c r="A177" s="329"/>
      <c r="B177" s="324"/>
      <c r="C177" s="325"/>
      <c r="D177" s="326"/>
      <c r="E177" s="46" t="s">
        <v>153</v>
      </c>
      <c r="F177" s="20">
        <v>11</v>
      </c>
      <c r="G177" s="20">
        <v>14</v>
      </c>
      <c r="H177" s="20">
        <v>0</v>
      </c>
      <c r="I177" s="20">
        <v>0</v>
      </c>
      <c r="J177" s="20">
        <v>0</v>
      </c>
      <c r="K177" s="20">
        <v>0</v>
      </c>
      <c r="L177" s="20">
        <v>0</v>
      </c>
      <c r="M177" s="20">
        <v>0</v>
      </c>
      <c r="N177" s="20">
        <v>0</v>
      </c>
      <c r="O177" s="20">
        <v>0</v>
      </c>
      <c r="P177" s="20">
        <v>0</v>
      </c>
      <c r="Q177" s="20">
        <v>0</v>
      </c>
      <c r="R177" s="20">
        <v>0</v>
      </c>
      <c r="S177" s="20">
        <v>0</v>
      </c>
      <c r="T177" s="20">
        <v>0</v>
      </c>
      <c r="U177" s="20">
        <v>0</v>
      </c>
      <c r="V177" s="20">
        <v>0</v>
      </c>
      <c r="W177" s="20">
        <v>0</v>
      </c>
      <c r="X177" s="20">
        <v>0</v>
      </c>
      <c r="Y177" s="20">
        <v>0</v>
      </c>
      <c r="Z177" s="20">
        <v>0</v>
      </c>
      <c r="AA177" s="20">
        <v>0</v>
      </c>
      <c r="AB177" s="20">
        <v>0</v>
      </c>
      <c r="AC177" s="20">
        <v>0</v>
      </c>
      <c r="AD177" s="20">
        <v>0</v>
      </c>
      <c r="AE177" s="20">
        <v>0</v>
      </c>
      <c r="AF177" s="20">
        <v>0</v>
      </c>
      <c r="AG177" s="20">
        <v>0</v>
      </c>
      <c r="AH177" s="20">
        <v>0</v>
      </c>
      <c r="AI177" s="20">
        <v>0</v>
      </c>
      <c r="AJ177" s="20">
        <v>0</v>
      </c>
      <c r="AK177" s="44">
        <f t="shared" si="5"/>
        <v>0</v>
      </c>
      <c r="AM177" s="20">
        <v>0</v>
      </c>
      <c r="AN177" s="20">
        <v>0</v>
      </c>
      <c r="AO177" s="20">
        <f t="shared" si="4"/>
        <v>0</v>
      </c>
      <c r="AP177" s="104"/>
      <c r="AQ177" s="20">
        <f>AK177+AO177</f>
        <v>0</v>
      </c>
    </row>
    <row r="178" spans="1:43" ht="13.5" customHeight="1">
      <c r="A178" s="329"/>
      <c r="B178" s="212"/>
      <c r="C178" s="243"/>
      <c r="D178" s="213"/>
      <c r="E178" s="46" t="s">
        <v>154</v>
      </c>
      <c r="F178" s="20">
        <v>11</v>
      </c>
      <c r="G178" s="20">
        <v>15</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0</v>
      </c>
      <c r="X178" s="20">
        <v>0</v>
      </c>
      <c r="Y178" s="20">
        <v>0</v>
      </c>
      <c r="Z178" s="20">
        <v>0</v>
      </c>
      <c r="AA178" s="20">
        <v>0</v>
      </c>
      <c r="AB178" s="20">
        <v>0</v>
      </c>
      <c r="AC178" s="20">
        <v>0</v>
      </c>
      <c r="AD178" s="20">
        <v>0</v>
      </c>
      <c r="AE178" s="20">
        <v>0</v>
      </c>
      <c r="AF178" s="20">
        <v>0</v>
      </c>
      <c r="AG178" s="20">
        <v>0</v>
      </c>
      <c r="AH178" s="20">
        <v>0</v>
      </c>
      <c r="AI178" s="20">
        <v>0</v>
      </c>
      <c r="AJ178" s="20">
        <v>0</v>
      </c>
      <c r="AK178" s="44">
        <f t="shared" si="5"/>
        <v>0</v>
      </c>
      <c r="AM178" s="20">
        <v>0</v>
      </c>
      <c r="AN178" s="20">
        <v>0</v>
      </c>
      <c r="AO178" s="20">
        <f t="shared" si="4"/>
        <v>0</v>
      </c>
      <c r="AP178" s="104"/>
      <c r="AQ178" s="20">
        <f>AK178+AO178</f>
        <v>0</v>
      </c>
    </row>
    <row r="179" spans="1:43" s="115" customFormat="1" ht="13.5" customHeight="1">
      <c r="A179" s="329"/>
      <c r="B179" s="117"/>
      <c r="C179" s="118"/>
      <c r="D179" s="116"/>
      <c r="E179" s="77"/>
      <c r="F179" s="78"/>
      <c r="G179" s="78"/>
      <c r="H179" s="78">
        <v>0</v>
      </c>
      <c r="I179" s="78">
        <v>0</v>
      </c>
      <c r="J179" s="78">
        <v>0</v>
      </c>
      <c r="K179" s="78">
        <v>0</v>
      </c>
      <c r="L179" s="78">
        <v>0</v>
      </c>
      <c r="M179" s="78">
        <v>0</v>
      </c>
      <c r="N179" s="78">
        <v>0</v>
      </c>
      <c r="O179" s="78">
        <v>0</v>
      </c>
      <c r="P179" s="78">
        <v>0</v>
      </c>
      <c r="Q179" s="78">
        <v>0</v>
      </c>
      <c r="R179" s="78">
        <v>0</v>
      </c>
      <c r="S179" s="78">
        <v>0</v>
      </c>
      <c r="T179" s="78">
        <v>0</v>
      </c>
      <c r="U179" s="78">
        <v>0</v>
      </c>
      <c r="V179" s="78">
        <v>0</v>
      </c>
      <c r="W179" s="78">
        <v>0</v>
      </c>
      <c r="X179" s="78">
        <v>0</v>
      </c>
      <c r="Y179" s="78">
        <v>0</v>
      </c>
      <c r="Z179" s="78">
        <v>0</v>
      </c>
      <c r="AA179" s="78">
        <v>0</v>
      </c>
      <c r="AB179" s="78">
        <v>0</v>
      </c>
      <c r="AC179" s="78">
        <v>0</v>
      </c>
      <c r="AD179" s="78">
        <v>0</v>
      </c>
      <c r="AE179" s="78">
        <v>0</v>
      </c>
      <c r="AF179" s="78">
        <v>0</v>
      </c>
      <c r="AG179" s="78">
        <v>0</v>
      </c>
      <c r="AH179" s="78">
        <v>0</v>
      </c>
      <c r="AI179" s="78">
        <v>0</v>
      </c>
      <c r="AJ179" s="78">
        <v>0</v>
      </c>
      <c r="AK179" s="79">
        <f t="shared" ref="AK179" si="8">SUM(H179:AJ179)</f>
        <v>0</v>
      </c>
      <c r="AM179" s="78">
        <v>0</v>
      </c>
      <c r="AN179" s="78">
        <v>0</v>
      </c>
      <c r="AO179" s="78">
        <f t="shared" si="4"/>
        <v>0</v>
      </c>
      <c r="AP179" s="113"/>
      <c r="AQ179" s="78">
        <f>AK179+AO179</f>
        <v>0</v>
      </c>
    </row>
    <row r="180" spans="1:43">
      <c r="A180" s="329"/>
      <c r="B180" s="238" t="s">
        <v>17</v>
      </c>
      <c r="C180" s="238" t="s">
        <v>177</v>
      </c>
      <c r="D180" s="238"/>
      <c r="E180" s="43" t="s">
        <v>162</v>
      </c>
      <c r="F180" s="20">
        <v>12</v>
      </c>
      <c r="G180" s="20">
        <v>1</v>
      </c>
      <c r="H180" s="20">
        <v>0</v>
      </c>
      <c r="I180" s="20">
        <v>0</v>
      </c>
      <c r="J180" s="20">
        <v>0</v>
      </c>
      <c r="K180" s="20">
        <v>0</v>
      </c>
      <c r="L180" s="20">
        <v>0</v>
      </c>
      <c r="M180" s="20">
        <v>0</v>
      </c>
      <c r="N180" s="20">
        <v>0</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44">
        <f t="shared" si="5"/>
        <v>0</v>
      </c>
      <c r="AM180" s="20">
        <v>0</v>
      </c>
      <c r="AN180" s="20">
        <v>0</v>
      </c>
      <c r="AO180" s="20">
        <f t="shared" si="4"/>
        <v>0</v>
      </c>
      <c r="AP180" s="104"/>
      <c r="AQ180" s="20">
        <f>AK180+AO180</f>
        <v>0</v>
      </c>
    </row>
    <row r="181" spans="1:43">
      <c r="A181" s="329"/>
      <c r="B181" s="328"/>
      <c r="C181" s="328"/>
      <c r="D181" s="328"/>
      <c r="E181" s="43" t="s">
        <v>163</v>
      </c>
      <c r="F181" s="20">
        <v>12</v>
      </c>
      <c r="G181" s="20">
        <v>2</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44">
        <f t="shared" si="5"/>
        <v>0</v>
      </c>
      <c r="AM181" s="20">
        <v>0</v>
      </c>
      <c r="AN181" s="20">
        <v>0</v>
      </c>
      <c r="AO181" s="20">
        <f t="shared" si="4"/>
        <v>0</v>
      </c>
      <c r="AP181" s="104"/>
      <c r="AQ181" s="20">
        <f>AK181+AO181</f>
        <v>0</v>
      </c>
    </row>
    <row r="182" spans="1:43">
      <c r="A182" s="329"/>
      <c r="B182" s="328"/>
      <c r="C182" s="328"/>
      <c r="D182" s="328"/>
      <c r="E182" s="43" t="s">
        <v>164</v>
      </c>
      <c r="F182" s="20">
        <v>12</v>
      </c>
      <c r="G182" s="20">
        <v>3</v>
      </c>
      <c r="H182" s="20">
        <v>0</v>
      </c>
      <c r="I182" s="20">
        <v>0</v>
      </c>
      <c r="J182" s="20">
        <v>0</v>
      </c>
      <c r="K182" s="20">
        <v>0</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44">
        <f t="shared" si="5"/>
        <v>0</v>
      </c>
      <c r="AM182" s="20">
        <v>0</v>
      </c>
      <c r="AN182" s="20">
        <v>0</v>
      </c>
      <c r="AO182" s="20">
        <f t="shared" si="4"/>
        <v>0</v>
      </c>
      <c r="AP182" s="104"/>
      <c r="AQ182" s="20">
        <f>AK182+AO182</f>
        <v>0</v>
      </c>
    </row>
    <row r="183" spans="1:43">
      <c r="A183" s="329"/>
      <c r="B183" s="328"/>
      <c r="C183" s="328"/>
      <c r="D183" s="328"/>
      <c r="E183" s="43" t="s">
        <v>165</v>
      </c>
      <c r="F183" s="20">
        <v>12</v>
      </c>
      <c r="G183" s="20">
        <v>4</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44">
        <f t="shared" si="5"/>
        <v>0</v>
      </c>
      <c r="AM183" s="20">
        <v>0</v>
      </c>
      <c r="AN183" s="20">
        <v>0</v>
      </c>
      <c r="AO183" s="20">
        <f t="shared" si="4"/>
        <v>0</v>
      </c>
      <c r="AP183" s="104"/>
      <c r="AQ183" s="20">
        <f>AK183+AO183</f>
        <v>0</v>
      </c>
    </row>
    <row r="184" spans="1:43">
      <c r="A184" s="329"/>
      <c r="B184" s="328"/>
      <c r="C184" s="328"/>
      <c r="D184" s="328"/>
      <c r="E184" s="43" t="s">
        <v>166</v>
      </c>
      <c r="F184" s="20">
        <v>12</v>
      </c>
      <c r="G184" s="20">
        <v>5</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44">
        <f t="shared" si="5"/>
        <v>0</v>
      </c>
      <c r="AM184" s="20">
        <v>0</v>
      </c>
      <c r="AN184" s="20">
        <v>0</v>
      </c>
      <c r="AO184" s="20">
        <f t="shared" si="4"/>
        <v>0</v>
      </c>
      <c r="AP184" s="104"/>
      <c r="AQ184" s="20">
        <f>AK184+AO184</f>
        <v>0</v>
      </c>
    </row>
    <row r="185" spans="1:43">
      <c r="A185" s="329"/>
      <c r="B185" s="328"/>
      <c r="C185" s="328"/>
      <c r="D185" s="328"/>
      <c r="E185" s="43" t="s">
        <v>167</v>
      </c>
      <c r="F185" s="20">
        <v>12</v>
      </c>
      <c r="G185" s="20">
        <v>6</v>
      </c>
      <c r="H185" s="20">
        <v>0</v>
      </c>
      <c r="I185" s="20">
        <v>0</v>
      </c>
      <c r="J185" s="20">
        <v>0</v>
      </c>
      <c r="K185" s="20">
        <v>0</v>
      </c>
      <c r="L185" s="20">
        <v>0</v>
      </c>
      <c r="M185" s="20">
        <v>0</v>
      </c>
      <c r="N185" s="20">
        <v>0</v>
      </c>
      <c r="O185" s="20">
        <v>0</v>
      </c>
      <c r="P185" s="20">
        <v>0</v>
      </c>
      <c r="Q185" s="20">
        <v>0</v>
      </c>
      <c r="R185" s="20">
        <v>0</v>
      </c>
      <c r="S185" s="20">
        <v>0</v>
      </c>
      <c r="T185" s="20">
        <v>0</v>
      </c>
      <c r="U185" s="20">
        <v>0</v>
      </c>
      <c r="V185" s="20">
        <v>0</v>
      </c>
      <c r="W185" s="20">
        <v>0</v>
      </c>
      <c r="X185" s="20">
        <v>0</v>
      </c>
      <c r="Y185" s="20">
        <v>0</v>
      </c>
      <c r="Z185" s="20">
        <v>0</v>
      </c>
      <c r="AA185" s="20">
        <v>0</v>
      </c>
      <c r="AB185" s="20">
        <v>0</v>
      </c>
      <c r="AC185" s="20">
        <v>0</v>
      </c>
      <c r="AD185" s="20">
        <v>0</v>
      </c>
      <c r="AE185" s="20">
        <v>0</v>
      </c>
      <c r="AF185" s="20">
        <v>0</v>
      </c>
      <c r="AG185" s="20">
        <v>0</v>
      </c>
      <c r="AH185" s="20">
        <v>0</v>
      </c>
      <c r="AI185" s="20">
        <v>0</v>
      </c>
      <c r="AJ185" s="20">
        <v>0</v>
      </c>
      <c r="AK185" s="44">
        <f t="shared" si="5"/>
        <v>0</v>
      </c>
      <c r="AM185" s="20">
        <v>0</v>
      </c>
      <c r="AN185" s="20">
        <v>0</v>
      </c>
      <c r="AO185" s="20">
        <f t="shared" si="4"/>
        <v>0</v>
      </c>
      <c r="AP185" s="104"/>
      <c r="AQ185" s="20">
        <f>AK185+AO185</f>
        <v>0</v>
      </c>
    </row>
    <row r="186" spans="1:43">
      <c r="A186" s="329"/>
      <c r="B186" s="328"/>
      <c r="C186" s="328"/>
      <c r="D186" s="328"/>
      <c r="E186" s="43" t="s">
        <v>168</v>
      </c>
      <c r="F186" s="20">
        <v>12</v>
      </c>
      <c r="G186" s="20">
        <v>7</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44">
        <f t="shared" si="5"/>
        <v>0</v>
      </c>
      <c r="AM186" s="20">
        <v>0</v>
      </c>
      <c r="AN186" s="20">
        <v>0</v>
      </c>
      <c r="AO186" s="20">
        <f t="shared" si="4"/>
        <v>0</v>
      </c>
      <c r="AP186" s="104"/>
      <c r="AQ186" s="20">
        <f>AK186+AO186</f>
        <v>0</v>
      </c>
    </row>
    <row r="187" spans="1:43">
      <c r="A187" s="329"/>
      <c r="B187" s="328"/>
      <c r="C187" s="328"/>
      <c r="D187" s="328"/>
      <c r="E187" s="43" t="s">
        <v>169</v>
      </c>
      <c r="F187" s="20">
        <v>12</v>
      </c>
      <c r="G187" s="20">
        <v>8</v>
      </c>
      <c r="H187" s="20">
        <v>0</v>
      </c>
      <c r="I187" s="20">
        <v>0</v>
      </c>
      <c r="J187" s="20">
        <v>0</v>
      </c>
      <c r="K187" s="20">
        <v>0</v>
      </c>
      <c r="L187" s="20">
        <v>0</v>
      </c>
      <c r="M187" s="20">
        <v>0</v>
      </c>
      <c r="N187" s="20">
        <v>0</v>
      </c>
      <c r="O187" s="20">
        <v>0</v>
      </c>
      <c r="P187" s="20">
        <v>0</v>
      </c>
      <c r="Q187" s="20">
        <v>0</v>
      </c>
      <c r="R187" s="20">
        <v>0</v>
      </c>
      <c r="S187" s="20">
        <v>0</v>
      </c>
      <c r="T187" s="20">
        <v>0</v>
      </c>
      <c r="U187" s="20">
        <v>0</v>
      </c>
      <c r="V187" s="20">
        <v>0</v>
      </c>
      <c r="W187" s="20">
        <v>0</v>
      </c>
      <c r="X187" s="20">
        <v>0</v>
      </c>
      <c r="Y187" s="20">
        <v>0</v>
      </c>
      <c r="Z187" s="20">
        <v>0</v>
      </c>
      <c r="AA187" s="20">
        <v>0</v>
      </c>
      <c r="AB187" s="20">
        <v>0</v>
      </c>
      <c r="AC187" s="20">
        <v>0</v>
      </c>
      <c r="AD187" s="20">
        <v>0</v>
      </c>
      <c r="AE187" s="20">
        <v>0</v>
      </c>
      <c r="AF187" s="20">
        <v>0</v>
      </c>
      <c r="AG187" s="20">
        <v>0</v>
      </c>
      <c r="AH187" s="20">
        <v>0</v>
      </c>
      <c r="AI187" s="20">
        <v>0</v>
      </c>
      <c r="AJ187" s="20">
        <v>0</v>
      </c>
      <c r="AK187" s="44">
        <f t="shared" si="5"/>
        <v>0</v>
      </c>
      <c r="AM187" s="20">
        <v>0</v>
      </c>
      <c r="AN187" s="20">
        <v>0</v>
      </c>
      <c r="AO187" s="20">
        <f t="shared" si="4"/>
        <v>0</v>
      </c>
      <c r="AP187" s="104"/>
      <c r="AQ187" s="20">
        <f>AK187+AO187</f>
        <v>0</v>
      </c>
    </row>
    <row r="188" spans="1:43">
      <c r="A188" s="329"/>
      <c r="B188" s="328"/>
      <c r="C188" s="328"/>
      <c r="D188" s="328"/>
      <c r="E188" s="43" t="s">
        <v>294</v>
      </c>
      <c r="F188" s="20">
        <v>12</v>
      </c>
      <c r="G188" s="20">
        <v>9</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44">
        <f t="shared" si="5"/>
        <v>0</v>
      </c>
      <c r="AM188" s="20">
        <v>0</v>
      </c>
      <c r="AN188" s="20">
        <v>0</v>
      </c>
      <c r="AO188" s="20">
        <f t="shared" si="4"/>
        <v>0</v>
      </c>
      <c r="AP188" s="104"/>
      <c r="AQ188" s="20">
        <f>AK188+AO188</f>
        <v>0</v>
      </c>
    </row>
    <row r="189" spans="1:43">
      <c r="A189" s="329"/>
      <c r="B189" s="328"/>
      <c r="C189" s="328"/>
      <c r="D189" s="328"/>
      <c r="E189" s="43" t="s">
        <v>0</v>
      </c>
      <c r="F189" s="20">
        <v>12</v>
      </c>
      <c r="G189" s="20">
        <v>10</v>
      </c>
      <c r="H189" s="20">
        <v>0</v>
      </c>
      <c r="I189" s="20">
        <v>0</v>
      </c>
      <c r="J189" s="20">
        <v>0</v>
      </c>
      <c r="K189" s="20">
        <v>0</v>
      </c>
      <c r="L189" s="20">
        <v>0</v>
      </c>
      <c r="M189" s="20">
        <v>0</v>
      </c>
      <c r="N189" s="20">
        <v>0</v>
      </c>
      <c r="O189" s="20">
        <v>0</v>
      </c>
      <c r="P189" s="20">
        <v>0</v>
      </c>
      <c r="Q189" s="20">
        <v>0</v>
      </c>
      <c r="R189" s="20">
        <v>0</v>
      </c>
      <c r="S189" s="20">
        <v>0</v>
      </c>
      <c r="T189" s="20">
        <v>0</v>
      </c>
      <c r="U189" s="20">
        <v>0</v>
      </c>
      <c r="V189" s="20">
        <v>0</v>
      </c>
      <c r="W189" s="20">
        <v>0</v>
      </c>
      <c r="X189" s="20">
        <v>0</v>
      </c>
      <c r="Y189" s="20">
        <v>0</v>
      </c>
      <c r="Z189" s="20">
        <v>0</v>
      </c>
      <c r="AA189" s="20">
        <v>0</v>
      </c>
      <c r="AB189" s="20">
        <v>0</v>
      </c>
      <c r="AC189" s="20">
        <v>0</v>
      </c>
      <c r="AD189" s="20">
        <v>0</v>
      </c>
      <c r="AE189" s="20">
        <v>0</v>
      </c>
      <c r="AF189" s="20">
        <v>0</v>
      </c>
      <c r="AG189" s="20">
        <v>0</v>
      </c>
      <c r="AH189" s="20">
        <v>0</v>
      </c>
      <c r="AI189" s="20">
        <v>0</v>
      </c>
      <c r="AJ189" s="20">
        <v>0</v>
      </c>
      <c r="AK189" s="44">
        <f t="shared" si="5"/>
        <v>0</v>
      </c>
      <c r="AM189" s="20">
        <v>0</v>
      </c>
      <c r="AN189" s="20">
        <v>0</v>
      </c>
      <c r="AO189" s="20">
        <f t="shared" si="4"/>
        <v>0</v>
      </c>
      <c r="AP189" s="104"/>
      <c r="AQ189" s="20">
        <f>AK189+AO189</f>
        <v>0</v>
      </c>
    </row>
    <row r="190" spans="1:43">
      <c r="A190" s="329"/>
      <c r="B190" s="328"/>
      <c r="C190" s="328"/>
      <c r="D190" s="328"/>
      <c r="E190" s="43" t="s">
        <v>170</v>
      </c>
      <c r="F190" s="20">
        <v>12</v>
      </c>
      <c r="G190" s="20">
        <v>11</v>
      </c>
      <c r="H190" s="20">
        <v>0</v>
      </c>
      <c r="I190" s="20">
        <v>0</v>
      </c>
      <c r="J190" s="20">
        <v>0</v>
      </c>
      <c r="K190" s="20">
        <v>0</v>
      </c>
      <c r="L190" s="20">
        <v>0</v>
      </c>
      <c r="M190" s="20">
        <v>0</v>
      </c>
      <c r="N190" s="20">
        <v>0</v>
      </c>
      <c r="O190" s="20">
        <v>0</v>
      </c>
      <c r="P190" s="20">
        <v>0</v>
      </c>
      <c r="Q190" s="20">
        <v>0</v>
      </c>
      <c r="R190" s="20">
        <v>0</v>
      </c>
      <c r="S190" s="20">
        <v>0</v>
      </c>
      <c r="T190" s="20">
        <v>0</v>
      </c>
      <c r="U190" s="20">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44">
        <f t="shared" si="5"/>
        <v>0</v>
      </c>
      <c r="AM190" s="20">
        <v>0</v>
      </c>
      <c r="AN190" s="20">
        <v>0</v>
      </c>
      <c r="AO190" s="20">
        <f t="shared" si="4"/>
        <v>0</v>
      </c>
      <c r="AP190" s="104"/>
      <c r="AQ190" s="20">
        <f>AK190+AO190</f>
        <v>0</v>
      </c>
    </row>
    <row r="191" spans="1:43">
      <c r="A191" s="329"/>
      <c r="B191" s="328"/>
      <c r="C191" s="328"/>
      <c r="D191" s="328"/>
      <c r="E191" s="37" t="s">
        <v>1</v>
      </c>
      <c r="F191" s="20">
        <v>12</v>
      </c>
      <c r="G191" s="20">
        <v>12</v>
      </c>
      <c r="H191" s="20">
        <v>0</v>
      </c>
      <c r="I191" s="20">
        <v>0</v>
      </c>
      <c r="J191" s="20">
        <v>0</v>
      </c>
      <c r="K191" s="20">
        <v>0</v>
      </c>
      <c r="L191" s="20">
        <v>0</v>
      </c>
      <c r="M191" s="20">
        <v>0</v>
      </c>
      <c r="N191" s="20">
        <v>0</v>
      </c>
      <c r="O191" s="20">
        <v>0</v>
      </c>
      <c r="P191" s="20">
        <v>0</v>
      </c>
      <c r="Q191" s="20">
        <v>0</v>
      </c>
      <c r="R191" s="20">
        <v>0</v>
      </c>
      <c r="S191" s="20">
        <v>0</v>
      </c>
      <c r="T191" s="20">
        <v>0</v>
      </c>
      <c r="U191" s="20">
        <v>0</v>
      </c>
      <c r="V191" s="20">
        <v>0</v>
      </c>
      <c r="W191" s="20">
        <v>0</v>
      </c>
      <c r="X191" s="20">
        <v>0</v>
      </c>
      <c r="Y191" s="20">
        <v>0</v>
      </c>
      <c r="Z191" s="20">
        <v>0</v>
      </c>
      <c r="AA191" s="20">
        <v>0</v>
      </c>
      <c r="AB191" s="20">
        <v>0</v>
      </c>
      <c r="AC191" s="20">
        <v>0</v>
      </c>
      <c r="AD191" s="20">
        <v>0</v>
      </c>
      <c r="AE191" s="20">
        <v>0</v>
      </c>
      <c r="AF191" s="20">
        <v>0</v>
      </c>
      <c r="AG191" s="20">
        <v>0</v>
      </c>
      <c r="AH191" s="20">
        <v>0</v>
      </c>
      <c r="AI191" s="20">
        <v>0</v>
      </c>
      <c r="AJ191" s="20">
        <v>0</v>
      </c>
      <c r="AK191" s="44">
        <f t="shared" si="5"/>
        <v>0</v>
      </c>
      <c r="AM191" s="20">
        <v>0</v>
      </c>
      <c r="AN191" s="20">
        <v>0</v>
      </c>
      <c r="AO191" s="20">
        <f t="shared" si="4"/>
        <v>0</v>
      </c>
      <c r="AP191" s="104"/>
      <c r="AQ191" s="20">
        <f>AK191+AO191</f>
        <v>0</v>
      </c>
    </row>
    <row r="192" spans="1:43" ht="33.75">
      <c r="A192" s="329"/>
      <c r="B192" s="328"/>
      <c r="C192" s="328"/>
      <c r="D192" s="328"/>
      <c r="E192" s="45" t="s">
        <v>7</v>
      </c>
      <c r="F192" s="20">
        <v>12</v>
      </c>
      <c r="G192" s="20">
        <v>13</v>
      </c>
      <c r="H192" s="20">
        <v>0</v>
      </c>
      <c r="I192" s="20">
        <v>0</v>
      </c>
      <c r="J192" s="20">
        <v>0</v>
      </c>
      <c r="K192" s="20">
        <v>0</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44">
        <f t="shared" si="5"/>
        <v>0</v>
      </c>
      <c r="AM192" s="20">
        <v>0</v>
      </c>
      <c r="AN192" s="20">
        <v>0</v>
      </c>
      <c r="AO192" s="20">
        <f t="shared" si="4"/>
        <v>0</v>
      </c>
      <c r="AP192" s="104"/>
      <c r="AQ192" s="20">
        <f>AK192+AO192</f>
        <v>0</v>
      </c>
    </row>
    <row r="193" spans="1:43" ht="13.5" customHeight="1">
      <c r="A193" s="329"/>
      <c r="B193" s="328"/>
      <c r="C193" s="328"/>
      <c r="D193" s="328"/>
      <c r="E193" s="46" t="s">
        <v>153</v>
      </c>
      <c r="F193" s="20">
        <v>12</v>
      </c>
      <c r="G193" s="20">
        <v>14</v>
      </c>
      <c r="H193" s="20">
        <v>0</v>
      </c>
      <c r="I193" s="20">
        <v>0</v>
      </c>
      <c r="J193" s="20">
        <v>0</v>
      </c>
      <c r="K193" s="20">
        <v>0</v>
      </c>
      <c r="L193" s="20">
        <v>0</v>
      </c>
      <c r="M193" s="20">
        <v>0</v>
      </c>
      <c r="N193" s="20">
        <v>0</v>
      </c>
      <c r="O193" s="20">
        <v>0</v>
      </c>
      <c r="P193" s="20">
        <v>0</v>
      </c>
      <c r="Q193" s="20">
        <v>0</v>
      </c>
      <c r="R193" s="20">
        <v>0</v>
      </c>
      <c r="S193" s="20">
        <v>0</v>
      </c>
      <c r="T193" s="20">
        <v>0</v>
      </c>
      <c r="U193" s="20">
        <v>0</v>
      </c>
      <c r="V193" s="20">
        <v>0</v>
      </c>
      <c r="W193" s="20">
        <v>0</v>
      </c>
      <c r="X193" s="20">
        <v>0</v>
      </c>
      <c r="Y193" s="20">
        <v>0</v>
      </c>
      <c r="Z193" s="20">
        <v>0</v>
      </c>
      <c r="AA193" s="20">
        <v>0</v>
      </c>
      <c r="AB193" s="20">
        <v>0</v>
      </c>
      <c r="AC193" s="20">
        <v>0</v>
      </c>
      <c r="AD193" s="20">
        <v>0</v>
      </c>
      <c r="AE193" s="20">
        <v>0</v>
      </c>
      <c r="AF193" s="20">
        <v>0</v>
      </c>
      <c r="AG193" s="20">
        <v>0</v>
      </c>
      <c r="AH193" s="20">
        <v>0</v>
      </c>
      <c r="AI193" s="20">
        <v>0</v>
      </c>
      <c r="AJ193" s="20">
        <v>0</v>
      </c>
      <c r="AK193" s="44">
        <f t="shared" si="5"/>
        <v>0</v>
      </c>
      <c r="AM193" s="20">
        <v>0</v>
      </c>
      <c r="AN193" s="20">
        <v>0</v>
      </c>
      <c r="AO193" s="20">
        <f t="shared" si="4"/>
        <v>0</v>
      </c>
      <c r="AP193" s="104"/>
      <c r="AQ193" s="20">
        <f>AK193+AO193</f>
        <v>0</v>
      </c>
    </row>
    <row r="194" spans="1:43" ht="13.5" customHeight="1">
      <c r="A194" s="330"/>
      <c r="B194" s="239"/>
      <c r="C194" s="239"/>
      <c r="D194" s="239"/>
      <c r="E194" s="46" t="s">
        <v>154</v>
      </c>
      <c r="F194" s="20">
        <v>12</v>
      </c>
      <c r="G194" s="20">
        <v>15</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44">
        <f t="shared" si="5"/>
        <v>0</v>
      </c>
      <c r="AM194" s="20">
        <v>0</v>
      </c>
      <c r="AN194" s="20">
        <v>0</v>
      </c>
      <c r="AO194" s="20">
        <f t="shared" si="4"/>
        <v>0</v>
      </c>
      <c r="AP194" s="104"/>
      <c r="AQ194" s="20">
        <f>AK194+AO194</f>
        <v>0</v>
      </c>
    </row>
    <row r="195" spans="1:43" s="115" customFormat="1" ht="13.5" customHeight="1">
      <c r="A195" s="121"/>
      <c r="B195" s="121"/>
      <c r="C195" s="121"/>
      <c r="D195" s="121"/>
      <c r="E195" s="77"/>
      <c r="F195" s="78">
        <v>12</v>
      </c>
      <c r="G195" s="78">
        <v>16</v>
      </c>
      <c r="H195" s="78">
        <v>0</v>
      </c>
      <c r="I195" s="78">
        <v>0</v>
      </c>
      <c r="J195" s="78">
        <v>0</v>
      </c>
      <c r="K195" s="78">
        <v>0</v>
      </c>
      <c r="L195" s="78">
        <v>0</v>
      </c>
      <c r="M195" s="78">
        <v>0</v>
      </c>
      <c r="N195" s="78">
        <v>0</v>
      </c>
      <c r="O195" s="78">
        <v>0</v>
      </c>
      <c r="P195" s="78">
        <v>0</v>
      </c>
      <c r="Q195" s="78">
        <v>0</v>
      </c>
      <c r="R195" s="78">
        <v>0</v>
      </c>
      <c r="S195" s="78">
        <v>0</v>
      </c>
      <c r="T195" s="78">
        <v>0</v>
      </c>
      <c r="U195" s="78">
        <v>0</v>
      </c>
      <c r="V195" s="78">
        <v>0</v>
      </c>
      <c r="W195" s="78">
        <v>0</v>
      </c>
      <c r="X195" s="78">
        <v>0</v>
      </c>
      <c r="Y195" s="78">
        <v>0</v>
      </c>
      <c r="Z195" s="78">
        <v>0</v>
      </c>
      <c r="AA195" s="78">
        <v>0</v>
      </c>
      <c r="AB195" s="78">
        <v>0</v>
      </c>
      <c r="AC195" s="78">
        <v>0</v>
      </c>
      <c r="AD195" s="78">
        <v>0</v>
      </c>
      <c r="AE195" s="78">
        <v>0</v>
      </c>
      <c r="AF195" s="78">
        <v>0</v>
      </c>
      <c r="AG195" s="78">
        <v>0</v>
      </c>
      <c r="AH195" s="78">
        <v>0</v>
      </c>
      <c r="AI195" s="78">
        <v>0</v>
      </c>
      <c r="AJ195" s="78">
        <v>0</v>
      </c>
      <c r="AK195" s="79">
        <f t="shared" si="5"/>
        <v>0</v>
      </c>
      <c r="AM195" s="78">
        <v>0</v>
      </c>
      <c r="AN195" s="78">
        <v>0</v>
      </c>
      <c r="AO195" s="78">
        <f t="shared" si="4"/>
        <v>0</v>
      </c>
      <c r="AP195" s="113"/>
      <c r="AQ195" s="78">
        <f>AK195+AO195</f>
        <v>0</v>
      </c>
    </row>
  </sheetData>
  <mergeCells count="27">
    <mergeCell ref="C116:D130"/>
    <mergeCell ref="F2:F3"/>
    <mergeCell ref="G2:G3"/>
    <mergeCell ref="B68:B82"/>
    <mergeCell ref="C84:D98"/>
    <mergeCell ref="B84:B98"/>
    <mergeCell ref="D20:D32"/>
    <mergeCell ref="D36:D50"/>
    <mergeCell ref="B20:B66"/>
    <mergeCell ref="C20:C66"/>
    <mergeCell ref="B4:D19"/>
    <mergeCell ref="B164:B178"/>
    <mergeCell ref="C164:D178"/>
    <mergeCell ref="A2:E3"/>
    <mergeCell ref="D52:D66"/>
    <mergeCell ref="A20:A194"/>
    <mergeCell ref="C180:D194"/>
    <mergeCell ref="B180:B194"/>
    <mergeCell ref="C68:D82"/>
    <mergeCell ref="B132:B146"/>
    <mergeCell ref="C132:D146"/>
    <mergeCell ref="C148:D162"/>
    <mergeCell ref="B148:B162"/>
    <mergeCell ref="B100:B114"/>
    <mergeCell ref="C100:D114"/>
    <mergeCell ref="B116:B130"/>
    <mergeCell ref="A4:A19"/>
  </mergeCells>
  <phoneticPr fontId="3"/>
  <pageMargins left="0.61" right="0.6" top="0.59" bottom="0.39" header="0.38" footer="0.18"/>
  <pageSetup paperSize="9" scale="27" fitToHeight="0" orientation="landscape" r:id="rId1"/>
  <headerFooter alignWithMargins="0">
    <oddHeader>&amp;L&amp;F　&amp;A</oddHeader>
  </headerFooter>
  <ignoredErrors>
    <ignoredError sqref="AK180:AK194 AK4:AK14 AK36:AK50 AK52:AK66 AK68:AK82 AK84:AK98 AK100:AK114 AK116:AK130 AK132:AK146 AK148:AK162 AK164:AK178 AK16:AK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損益計算書</vt:lpstr>
      <vt:lpstr>貸借対照表</vt:lpstr>
      <vt:lpstr>資本的支出</vt:lpstr>
      <vt:lpstr>企業債</vt:lpstr>
      <vt:lpstr>損益計算書!Print_Area</vt:lpstr>
      <vt:lpstr>企業債!Print_Titles</vt:lpstr>
      <vt:lpstr>資本的支出!Print_Titles</vt:lpstr>
      <vt:lpstr>損益計算書!Print_Titles</vt:lpstr>
      <vt:lpstr>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2022-09-07T08:51:09Z</cp:lastPrinted>
  <dcterms:created xsi:type="dcterms:W3CDTF">2000-10-26T08:15:09Z</dcterms:created>
  <dcterms:modified xsi:type="dcterms:W3CDTF">2022-11-21T01:32:55Z</dcterms:modified>
</cp:coreProperties>
</file>