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1～44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'41～44'!$B$3:$K$57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G9" i="1"/>
  <c r="E9" i="1"/>
  <c r="K8" i="1"/>
  <c r="I8" i="1"/>
  <c r="G8" i="1"/>
  <c r="E8" i="1"/>
  <c r="K7" i="1"/>
  <c r="I7" i="1"/>
  <c r="G7" i="1"/>
  <c r="E7" i="1"/>
  <c r="E16" i="1" l="1"/>
  <c r="E22" i="1"/>
  <c r="E26" i="1"/>
  <c r="E30" i="1"/>
  <c r="E34" i="1"/>
  <c r="E38" i="1"/>
  <c r="E49" i="1"/>
  <c r="E15" i="1"/>
  <c r="E19" i="1"/>
  <c r="E23" i="1"/>
  <c r="E27" i="1"/>
  <c r="E31" i="1"/>
  <c r="E36" i="1"/>
  <c r="E41" i="1"/>
  <c r="E44" i="1"/>
  <c r="E47" i="1"/>
  <c r="E50" i="1"/>
  <c r="G1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E17" i="1"/>
  <c r="E20" i="1"/>
  <c r="E24" i="1"/>
  <c r="E28" i="1"/>
  <c r="E32" i="1"/>
  <c r="E35" i="1"/>
  <c r="E39" i="1"/>
  <c r="E42" i="1"/>
  <c r="E45" i="1"/>
  <c r="E48" i="1"/>
  <c r="G11" i="1"/>
  <c r="G14" i="1"/>
  <c r="G16" i="1"/>
  <c r="G18" i="1"/>
  <c r="G20" i="1"/>
  <c r="G22" i="1"/>
  <c r="G23" i="1"/>
  <c r="G25" i="1"/>
  <c r="G27" i="1"/>
  <c r="G29" i="1"/>
  <c r="G30" i="1"/>
  <c r="G32" i="1"/>
  <c r="I9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E14" i="1"/>
  <c r="E18" i="1"/>
  <c r="E21" i="1"/>
  <c r="E25" i="1"/>
  <c r="E29" i="1"/>
  <c r="E33" i="1"/>
  <c r="E37" i="1"/>
  <c r="E40" i="1"/>
  <c r="E43" i="1"/>
  <c r="E46" i="1"/>
  <c r="E51" i="1"/>
  <c r="G10" i="1"/>
  <c r="G13" i="1"/>
  <c r="G15" i="1"/>
  <c r="G17" i="1"/>
  <c r="G19" i="1"/>
  <c r="G21" i="1"/>
  <c r="G24" i="1"/>
  <c r="G26" i="1"/>
  <c r="G28" i="1"/>
  <c r="G31" i="1"/>
  <c r="I10" i="1"/>
  <c r="I1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</calcChain>
</file>

<file path=xl/sharedStrings.xml><?xml version="1.0" encoding="utf-8"?>
<sst xmlns="http://schemas.openxmlformats.org/spreadsheetml/2006/main" count="133" uniqueCount="123">
  <si>
    <t>市町村</t>
    <rPh sb="0" eb="3">
      <t>シチョウソン</t>
    </rPh>
    <phoneticPr fontId="5"/>
  </si>
  <si>
    <t>41　献血者数</t>
    <rPh sb="3" eb="6">
      <t>ケンケツシャ</t>
    </rPh>
    <rPh sb="6" eb="7">
      <t>スウ</t>
    </rPh>
    <phoneticPr fontId="5"/>
  </si>
  <si>
    <t>42　ホテル・旅館数</t>
    <rPh sb="7" eb="9">
      <t>リョカン</t>
    </rPh>
    <rPh sb="9" eb="10">
      <t>スウ</t>
    </rPh>
    <phoneticPr fontId="5"/>
  </si>
  <si>
    <t>43　旅券申請件数
(千人当たり）</t>
    <rPh sb="3" eb="5">
      <t>リョケン</t>
    </rPh>
    <rPh sb="5" eb="7">
      <t>シンセイ</t>
    </rPh>
    <rPh sb="7" eb="9">
      <t>ケンスウ</t>
    </rPh>
    <rPh sb="11" eb="12">
      <t>セン</t>
    </rPh>
    <rPh sb="12" eb="13">
      <t>ニン</t>
    </rPh>
    <rPh sb="13" eb="14">
      <t>ア</t>
    </rPh>
    <phoneticPr fontId="5"/>
  </si>
  <si>
    <t>44　老人クラブ加入率</t>
    <rPh sb="3" eb="5">
      <t>ロウジン</t>
    </rPh>
    <rPh sb="8" eb="11">
      <t>カニュウリツ</t>
    </rPh>
    <phoneticPr fontId="5"/>
  </si>
  <si>
    <t xml:space="preserve">City, Town , Village 
</t>
    <phoneticPr fontId="5"/>
  </si>
  <si>
    <t>Blood Donor</t>
    <phoneticPr fontId="6"/>
  </si>
  <si>
    <t>Hotels and Ryokan (Japanese Style Hotel)</t>
  </si>
  <si>
    <t>Cases of Application Passport (per 1,000 persons)</t>
  </si>
  <si>
    <t>Ratio of Numbers of Senior Citizens Clubs Members</t>
    <phoneticPr fontId="6"/>
  </si>
  <si>
    <t>（人）</t>
  </si>
  <si>
    <t>順位</t>
    <rPh sb="0" eb="2">
      <t>ジュンイ</t>
    </rPh>
    <phoneticPr fontId="5"/>
  </si>
  <si>
    <t>（persons）</t>
  </si>
  <si>
    <t>Rank</t>
    <phoneticPr fontId="5"/>
  </si>
  <si>
    <t>（箇所）</t>
  </si>
  <si>
    <t>（件）</t>
  </si>
  <si>
    <t>（％）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</si>
  <si>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</si>
  <si>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</si>
  <si>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</si>
  <si>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</si>
  <si>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</si>
  <si>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</si>
  <si>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</si>
  <si>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</si>
  <si>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</si>
  <si>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</si>
  <si>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</si>
  <si>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</si>
  <si>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</si>
  <si>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</si>
  <si>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</si>
  <si>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</si>
  <si>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</si>
  <si>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</si>
  <si>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</si>
  <si>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</si>
  <si>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</si>
  <si>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</si>
  <si>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</si>
  <si>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</si>
  <si>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</si>
  <si>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</si>
  <si>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</si>
  <si>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</si>
  <si>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</si>
  <si>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</si>
  <si>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</si>
  <si>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</si>
  <si>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</si>
  <si>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</si>
  <si>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</si>
  <si>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</si>
  <si>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</si>
  <si>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</si>
  <si>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</si>
  <si>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</si>
  <si>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</si>
  <si>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</si>
  <si>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</si>
  <si>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</si>
  <si>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</si>
  <si>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</si>
  <si>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</si>
  <si>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</si>
  <si>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</si>
  <si>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</si>
  <si>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</si>
  <si>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</si>
  <si>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</si>
  <si>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</si>
  <si>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</si>
  <si>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</si>
  <si>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</si>
  <si>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</si>
  <si>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</si>
  <si>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</si>
  <si>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</si>
  <si>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</si>
  <si>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</si>
  <si>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</si>
  <si>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</si>
  <si>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</si>
  <si>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</si>
  <si>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</si>
  <si>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</si>
  <si>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</si>
  <si>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</si>
  <si>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</si>
  <si>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</si>
  <si>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</si>
  <si>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</si>
  <si>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</si>
  <si>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</si>
  <si>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</si>
  <si>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</si>
  <si>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</si>
  <si>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</si>
  <si>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</si>
  <si>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</si>
  <si>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</si>
  <si>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</si>
  <si>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</si>
  <si>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</si>
  <si>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</si>
  <si>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</si>
  <si>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</si>
  <si>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</si>
  <si>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</si>
  <si>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※県計は赤十字センター等採血分を含む</t>
    <rPh sb="1" eb="2">
      <t>ケン</t>
    </rPh>
    <rPh sb="2" eb="3">
      <t>ケイ</t>
    </rPh>
    <rPh sb="4" eb="7">
      <t>セキジュウジ</t>
    </rPh>
    <rPh sb="11" eb="12">
      <t>トウ</t>
    </rPh>
    <rPh sb="12" eb="14">
      <t>サイケツ</t>
    </rPh>
    <rPh sb="14" eb="15">
      <t>ブン</t>
    </rPh>
    <rPh sb="16" eb="17">
      <t>フク</t>
    </rPh>
    <phoneticPr fontId="5"/>
  </si>
  <si>
    <t>資料出所</t>
    <rPh sb="0" eb="2">
      <t>シリョウ</t>
    </rPh>
    <rPh sb="2" eb="4">
      <t>シュッショ</t>
    </rPh>
    <phoneticPr fontId="5"/>
  </si>
  <si>
    <t>熊本県赤十字
血液センター資料</t>
    <rPh sb="0" eb="3">
      <t>クマモトケン</t>
    </rPh>
    <rPh sb="3" eb="6">
      <t>セキジュウジ</t>
    </rPh>
    <rPh sb="7" eb="9">
      <t>ケツエキ</t>
    </rPh>
    <rPh sb="13" eb="15">
      <t>シリョウ</t>
    </rPh>
    <phoneticPr fontId="5"/>
  </si>
  <si>
    <t>衛生行政報告例資料</t>
    <rPh sb="0" eb="2">
      <t>エイセイ</t>
    </rPh>
    <rPh sb="2" eb="4">
      <t>ギョウセイ</t>
    </rPh>
    <rPh sb="4" eb="7">
      <t>ホウコクレイ</t>
    </rPh>
    <rPh sb="7" eb="9">
      <t>シリョウ</t>
    </rPh>
    <phoneticPr fontId="5"/>
  </si>
  <si>
    <t>熊本県旅券発給概況</t>
    <rPh sb="0" eb="3">
      <t>クマモトケン</t>
    </rPh>
    <rPh sb="3" eb="5">
      <t>リョケン</t>
    </rPh>
    <rPh sb="5" eb="7">
      <t>ハッキュウ</t>
    </rPh>
    <rPh sb="7" eb="9">
      <t>ガイキョウ</t>
    </rPh>
    <phoneticPr fontId="5"/>
  </si>
  <si>
    <t>熊本県高齢者関係資料集</t>
    <rPh sb="0" eb="2">
      <t>クマモト</t>
    </rPh>
    <rPh sb="2" eb="3">
      <t>ケン</t>
    </rPh>
    <rPh sb="3" eb="6">
      <t>コウレイシャ</t>
    </rPh>
    <rPh sb="6" eb="8">
      <t>カンケイ</t>
    </rPh>
    <rPh sb="8" eb="11">
      <t>シリョウシュウ</t>
    </rPh>
    <phoneticPr fontId="5"/>
  </si>
  <si>
    <t>熊本県薬務衛生課</t>
    <rPh sb="0" eb="3">
      <t>クマモトケン</t>
    </rPh>
    <rPh sb="3" eb="5">
      <t>ヤクム</t>
    </rPh>
    <rPh sb="5" eb="8">
      <t>エイセイカ</t>
    </rPh>
    <phoneticPr fontId="5"/>
  </si>
  <si>
    <t>熊本県観光交流政策課</t>
    <rPh sb="0" eb="3">
      <t>クマモトケン</t>
    </rPh>
    <rPh sb="3" eb="7">
      <t>カンコウコウリュウ</t>
    </rPh>
    <rPh sb="7" eb="9">
      <t>セイサク</t>
    </rPh>
    <rPh sb="9" eb="10">
      <t>カ</t>
    </rPh>
    <phoneticPr fontId="5"/>
  </si>
  <si>
    <t>熊本県高齢者支援課</t>
    <rPh sb="0" eb="3">
      <t>クマモトケン</t>
    </rPh>
    <rPh sb="3" eb="6">
      <t>コウレイシャ</t>
    </rPh>
    <rPh sb="6" eb="8">
      <t>シエン</t>
    </rPh>
    <rPh sb="8" eb="9">
      <t>カ</t>
    </rPh>
    <phoneticPr fontId="5"/>
  </si>
  <si>
    <t>調査期日</t>
    <rPh sb="0" eb="2">
      <t>チョウサ</t>
    </rPh>
    <rPh sb="2" eb="4">
      <t>キジツ</t>
    </rPh>
    <phoneticPr fontId="5"/>
  </si>
  <si>
    <t>令和2年度</t>
    <rPh sb="0" eb="2">
      <t>レイワ</t>
    </rPh>
    <rPh sb="3" eb="4">
      <t>ネン</t>
    </rPh>
    <phoneticPr fontId="5"/>
  </si>
  <si>
    <t>令和2年</t>
    <rPh sb="0" eb="1">
      <t>レイワ</t>
    </rPh>
    <rPh sb="2" eb="3">
      <t>ネン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</si>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</sst>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0_ "/>
    <numFmt numFmtId="178" formatCode="#,##0_ "/>
    <numFmt numFmtId="179" formatCode="#,##0.0_ "/>
    <numFmt numFmtId="180" formatCode="0_);[Red]\(0\)"/>
    <numFmt numFmtId="181" formatCode="[$-411]ge\.m\.d;@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7" fontId="4" fillId="2" borderId="0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8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shrinkToFit="1"/>
    </xf>
    <xf numFmtId="0" fontId="4" fillId="2" borderId="7" xfId="1" applyNumberFormat="1" applyFont="1" applyFill="1" applyBorder="1" applyAlignment="1">
      <alignment horizontal="center" vertical="center" shrinkToFit="1"/>
    </xf>
    <xf numFmtId="177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38" fontId="8" fillId="0" borderId="7" xfId="2" applyFont="1" applyFill="1" applyBorder="1" applyAlignment="1">
      <alignment horizontal="right"/>
    </xf>
    <xf numFmtId="177" fontId="8" fillId="0" borderId="8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7" xfId="1" applyNumberFormat="1" applyFont="1" applyFill="1" applyBorder="1" applyAlignment="1">
      <alignment horizontal="right"/>
    </xf>
    <xf numFmtId="177" fontId="8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38" fontId="8" fillId="0" borderId="19" xfId="2" applyFont="1" applyFill="1" applyBorder="1" applyAlignment="1">
      <alignment horizontal="right"/>
    </xf>
    <xf numFmtId="177" fontId="8" fillId="0" borderId="20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179" fontId="8" fillId="0" borderId="18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7" fontId="8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shrinkToFit="1"/>
    </xf>
    <xf numFmtId="4" fontId="7" fillId="0" borderId="5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 shrinkToFit="1"/>
    </xf>
    <xf numFmtId="4" fontId="4" fillId="0" borderId="22" xfId="1" applyNumberFormat="1" applyFont="1" applyFill="1" applyBorder="1" applyAlignment="1">
      <alignment horizontal="center" vertical="center" shrinkToFit="1"/>
    </xf>
    <xf numFmtId="4" fontId="4" fillId="0" borderId="23" xfId="1" applyNumberFormat="1" applyFont="1" applyFill="1" applyBorder="1" applyAlignment="1">
      <alignment horizontal="center" vertical="center" shrinkToFit="1"/>
    </xf>
    <xf numFmtId="49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0" fontId="4" fillId="0" borderId="26" xfId="1" quotePrefix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58" fontId="4" fillId="0" borderId="25" xfId="1" quotePrefix="1" applyNumberFormat="1" applyFont="1" applyFill="1" applyBorder="1" applyAlignment="1">
      <alignment horizontal="center" vertical="center"/>
    </xf>
    <xf numFmtId="0" fontId="4" fillId="0" borderId="25" xfId="1" quotePrefix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58" fontId="4" fillId="0" borderId="26" xfId="1" quotePrefix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49" fontId="1" fillId="0" borderId="0" xfId="1" applyNumberFormat="1" applyFill="1" applyBorder="1" applyAlignment="1">
      <alignment horizontal="right" vertical="center"/>
    </xf>
    <xf numFmtId="180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81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0" fontId="1" fillId="0" borderId="0" xfId="1" applyAlignment="1">
      <alignment horizontal="distributed" vertical="center"/>
    </xf>
    <xf numFmtId="176" fontId="1" fillId="0" borderId="0" xfId="1" applyNumberForma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96032"/>
        <c:axId val="1"/>
      </c:barChart>
      <c:catAx>
        <c:axId val="387096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101304/Desktop/&#20196;&#21644;&#65299;&#24180;&#24230;&#27531;&#20966;&#29702;&#23550;&#24540;&#20998;%20-%20&#12467;&#12500;&#12540;/&#29066;&#26412;&#12367;&#12425;&#12375;&#12398;&#25351;&#27161;&#65297;&#65296;&#65296;&#65288;&#20196;&#21644;3&#24180;&#24230;&#29256;-2&#65289;&#25285;&#24403;&#65306;&#23470;&#23822;/01_&#20844;&#34920;&#36039;&#26009;&#20316;&#25104;&#12501;&#12457;&#12523;&#12480;/10-3_data&#24066;&#30010;&#26449;37-50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37～40"/>
      <sheetName val="41～44"/>
      <sheetName val="45～48"/>
      <sheetName val="49～50"/>
      <sheetName val="裏表紙"/>
      <sheetName val="37_老人ホーム"/>
      <sheetName val="38_医療施設数"/>
      <sheetName val="38_病院数"/>
      <sheetName val="38_診療所"/>
      <sheetName val="39_医師数"/>
      <sheetName val="40_国保療養諸費"/>
      <sheetName val="41_献血"/>
      <sheetName val="42_旅館・ホテル"/>
      <sheetName val="43_旅券"/>
      <sheetName val="44_老人"/>
      <sheetName val="45_小学校"/>
      <sheetName val="46_中学校"/>
      <sheetName val="47_高等学校"/>
      <sheetName val="48-49_高卒後"/>
      <sheetName val="50_公民館"/>
      <sheetName val="【没】45_幼稚園"/>
      <sheetName val="【没】45_幼保連携型認定こども園"/>
      <sheetName val="【没】46_小学校"/>
      <sheetName val="【没】47_中学校"/>
      <sheetName val="【没】48_高等学校"/>
      <sheetName val="【没】49_大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6"/>
  <sheetViews>
    <sheetView tabSelected="1" zoomScaleNormal="100" zoomScaleSheetLayoutView="100" workbookViewId="0"/>
  </sheetViews>
  <sheetFormatPr defaultRowHeight="12.75" customHeight="1"/>
  <cols>
    <col min="1" max="1" width="3.75" style="1" customWidth="1"/>
    <col min="2" max="2" width="9.625" style="108" customWidth="1"/>
    <col min="3" max="3" width="10.625" style="108" customWidth="1"/>
    <col min="4" max="4" width="11.875" style="109" customWidth="1"/>
    <col min="5" max="5" width="4.625" style="4" customWidth="1"/>
    <col min="6" max="6" width="11.875" style="109" customWidth="1"/>
    <col min="7" max="7" width="4.625" style="4" customWidth="1"/>
    <col min="8" max="8" width="11.875" style="109" customWidth="1"/>
    <col min="9" max="9" width="4.625" style="4" customWidth="1"/>
    <col min="10" max="10" width="11.875" style="4" customWidth="1"/>
    <col min="11" max="11" width="4.625" style="4" customWidth="1"/>
    <col min="12" max="16384" width="9" style="4"/>
  </cols>
  <sheetData>
    <row r="1" spans="1:120" s="5" customFormat="1" ht="11.25" customHeight="1">
      <c r="A1" s="1"/>
      <c r="B1" s="2"/>
      <c r="C1" s="2"/>
      <c r="D1" s="2"/>
      <c r="E1" s="3"/>
      <c r="F1" s="2"/>
      <c r="G1" s="3"/>
      <c r="H1" s="2"/>
      <c r="I1" s="3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</row>
    <row r="2" spans="1:120" s="11" customFormat="1" ht="12" thickBot="1">
      <c r="A2" s="6"/>
      <c r="B2" s="7"/>
      <c r="C2" s="7"/>
      <c r="D2" s="8"/>
      <c r="E2" s="8"/>
      <c r="F2" s="8"/>
      <c r="G2" s="8"/>
      <c r="H2" s="8"/>
      <c r="I2" s="8"/>
      <c r="J2" s="9"/>
      <c r="K2" s="9"/>
      <c r="L2" s="10"/>
    </row>
    <row r="3" spans="1:120" s="5" customFormat="1" ht="26.45" customHeight="1">
      <c r="A3" s="1"/>
      <c r="B3" s="12" t="s">
        <v>0</v>
      </c>
      <c r="C3" s="13"/>
      <c r="D3" s="14" t="s">
        <v>1</v>
      </c>
      <c r="E3" s="15"/>
      <c r="F3" s="16" t="s">
        <v>2</v>
      </c>
      <c r="G3" s="15"/>
      <c r="H3" s="14" t="s">
        <v>3</v>
      </c>
      <c r="I3" s="15"/>
      <c r="J3" s="14" t="s">
        <v>4</v>
      </c>
      <c r="K3" s="1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s="5" customFormat="1" ht="30" customHeight="1">
      <c r="A4" s="1"/>
      <c r="B4" s="18" t="s">
        <v>5</v>
      </c>
      <c r="C4" s="19"/>
      <c r="D4" s="20" t="s">
        <v>6</v>
      </c>
      <c r="E4" s="21"/>
      <c r="F4" s="22" t="s">
        <v>7</v>
      </c>
      <c r="G4" s="21"/>
      <c r="H4" s="23" t="s">
        <v>8</v>
      </c>
      <c r="I4" s="24"/>
      <c r="J4" s="20" t="s">
        <v>9</v>
      </c>
      <c r="K4" s="25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</row>
    <row r="5" spans="1:120" s="5" customFormat="1" ht="12" customHeight="1">
      <c r="A5" s="1"/>
      <c r="B5" s="27"/>
      <c r="C5" s="28"/>
      <c r="D5" s="29" t="s">
        <v>10</v>
      </c>
      <c r="E5" s="30" t="s">
        <v>11</v>
      </c>
      <c r="F5" s="31"/>
      <c r="G5" s="30" t="s">
        <v>11</v>
      </c>
      <c r="H5" s="32"/>
      <c r="I5" s="30" t="s">
        <v>11</v>
      </c>
      <c r="J5" s="29"/>
      <c r="K5" s="33" t="s">
        <v>11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</row>
    <row r="6" spans="1:120" s="41" customFormat="1" ht="12" customHeight="1">
      <c r="A6" s="5"/>
      <c r="B6" s="34"/>
      <c r="C6" s="35"/>
      <c r="D6" s="36" t="s">
        <v>12</v>
      </c>
      <c r="E6" s="37" t="s">
        <v>13</v>
      </c>
      <c r="F6" s="38" t="s">
        <v>14</v>
      </c>
      <c r="G6" s="37" t="s">
        <v>13</v>
      </c>
      <c r="H6" s="36" t="s">
        <v>15</v>
      </c>
      <c r="I6" s="37" t="s">
        <v>13</v>
      </c>
      <c r="J6" s="36" t="s">
        <v>16</v>
      </c>
      <c r="K6" s="39" t="s">
        <v>13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</row>
    <row r="7" spans="1:120" ht="13.5" customHeight="1">
      <c r="B7" s="42" t="s">
        <v>17</v>
      </c>
      <c r="C7" s="43" t="s">
        <v>18</v>
      </c>
      <c r="D7" s="44">
        <v>9722</v>
      </c>
      <c r="E7" s="45">
        <f>IF(ISNUMBER(D7),RANK(D7,D$7:D$51),"-")</f>
        <v>1</v>
      </c>
      <c r="F7" s="46">
        <v>188</v>
      </c>
      <c r="G7" s="45">
        <f t="shared" ref="G7:G51" si="0">IF(ISNUMBER(F7),RANK(F7,F$7:F$51),"-")</f>
        <v>1</v>
      </c>
      <c r="H7" s="47">
        <v>7.4316688434287732</v>
      </c>
      <c r="I7" s="45">
        <f t="shared" ref="I7:I51" si="1">IF(ISNUMBER(H7),RANK(H7,H$7:H$51),"-")</f>
        <v>2</v>
      </c>
      <c r="J7" s="48">
        <v>9.1999999999999993</v>
      </c>
      <c r="K7" s="49">
        <f t="shared" ref="K7:K51" si="2">IF(ISNUMBER(J7),RANK(J7,J$7:J$51),"-")</f>
        <v>37</v>
      </c>
    </row>
    <row r="8" spans="1:120" ht="13.5" customHeight="1">
      <c r="B8" s="42" t="s">
        <v>19</v>
      </c>
      <c r="C8" s="43" t="s">
        <v>20</v>
      </c>
      <c r="D8" s="44">
        <v>2816</v>
      </c>
      <c r="E8" s="45">
        <f t="shared" ref="E8:E51" si="3">IF(ISNUMBER(D8),RANK(D8,D$7:D$51),"-")</f>
        <v>2</v>
      </c>
      <c r="F8" s="46">
        <v>63</v>
      </c>
      <c r="G8" s="45">
        <f t="shared" si="0"/>
        <v>5</v>
      </c>
      <c r="H8" s="47">
        <v>3.8190579115441183</v>
      </c>
      <c r="I8" s="45">
        <f t="shared" si="1"/>
        <v>25</v>
      </c>
      <c r="J8" s="48">
        <v>7.1999999999999993</v>
      </c>
      <c r="K8" s="49">
        <f t="shared" si="2"/>
        <v>41</v>
      </c>
    </row>
    <row r="9" spans="1:120" ht="13.5" customHeight="1">
      <c r="B9" s="42" t="s">
        <v>21</v>
      </c>
      <c r="C9" s="43" t="s">
        <v>22</v>
      </c>
      <c r="D9" s="44">
        <v>553</v>
      </c>
      <c r="E9" s="45">
        <f t="shared" si="3"/>
        <v>16</v>
      </c>
      <c r="F9" s="46">
        <v>47</v>
      </c>
      <c r="G9" s="45">
        <f t="shared" si="0"/>
        <v>9</v>
      </c>
      <c r="H9" s="47">
        <v>3.4717757490034717</v>
      </c>
      <c r="I9" s="45">
        <f t="shared" si="1"/>
        <v>27</v>
      </c>
      <c r="J9" s="48">
        <v>19.600000000000001</v>
      </c>
      <c r="K9" s="49">
        <f t="shared" si="2"/>
        <v>28</v>
      </c>
    </row>
    <row r="10" spans="1:120" ht="13.5" customHeight="1">
      <c r="B10" s="42" t="s">
        <v>23</v>
      </c>
      <c r="C10" s="43" t="s">
        <v>24</v>
      </c>
      <c r="D10" s="44">
        <v>1831</v>
      </c>
      <c r="E10" s="45">
        <f t="shared" si="3"/>
        <v>4</v>
      </c>
      <c r="F10" s="46">
        <v>13</v>
      </c>
      <c r="G10" s="45">
        <f t="shared" si="0"/>
        <v>17</v>
      </c>
      <c r="H10" s="47">
        <v>5.3116147308781869</v>
      </c>
      <c r="I10" s="45">
        <f t="shared" si="1"/>
        <v>10</v>
      </c>
      <c r="J10" s="48">
        <v>4.3</v>
      </c>
      <c r="K10" s="49">
        <f t="shared" si="2"/>
        <v>45</v>
      </c>
    </row>
    <row r="11" spans="1:120" ht="13.5" customHeight="1">
      <c r="B11" s="42" t="s">
        <v>25</v>
      </c>
      <c r="C11" s="43" t="s">
        <v>26</v>
      </c>
      <c r="D11" s="44">
        <v>682</v>
      </c>
      <c r="E11" s="45">
        <f t="shared" si="3"/>
        <v>13</v>
      </c>
      <c r="F11" s="46">
        <v>26</v>
      </c>
      <c r="G11" s="45">
        <f t="shared" si="0"/>
        <v>12</v>
      </c>
      <c r="H11" s="47">
        <v>3.3535679415884871</v>
      </c>
      <c r="I11" s="45">
        <f t="shared" si="1"/>
        <v>29</v>
      </c>
      <c r="J11" s="48">
        <v>12.8</v>
      </c>
      <c r="K11" s="49">
        <f t="shared" si="2"/>
        <v>32</v>
      </c>
    </row>
    <row r="12" spans="1:120" ht="13.5" customHeight="1">
      <c r="B12" s="42" t="s">
        <v>27</v>
      </c>
      <c r="C12" s="43" t="s">
        <v>28</v>
      </c>
      <c r="D12" s="44">
        <v>1688</v>
      </c>
      <c r="E12" s="45">
        <f t="shared" si="3"/>
        <v>6</v>
      </c>
      <c r="F12" s="46">
        <v>24</v>
      </c>
      <c r="G12" s="45">
        <f t="shared" si="0"/>
        <v>13</v>
      </c>
      <c r="H12" s="47">
        <v>5.6772226715610028</v>
      </c>
      <c r="I12" s="45">
        <f t="shared" si="1"/>
        <v>7</v>
      </c>
      <c r="J12" s="48">
        <v>14.6</v>
      </c>
      <c r="K12" s="49">
        <f t="shared" si="2"/>
        <v>29</v>
      </c>
    </row>
    <row r="13" spans="1:120" ht="13.5" customHeight="1">
      <c r="B13" s="42" t="s">
        <v>29</v>
      </c>
      <c r="C13" s="43" t="s">
        <v>30</v>
      </c>
      <c r="D13" s="44">
        <v>953</v>
      </c>
      <c r="E13" s="45">
        <f t="shared" si="3"/>
        <v>9</v>
      </c>
      <c r="F13" s="46">
        <v>55</v>
      </c>
      <c r="G13" s="45">
        <f t="shared" si="0"/>
        <v>7</v>
      </c>
      <c r="H13" s="47">
        <v>4.9770525242223354</v>
      </c>
      <c r="I13" s="45">
        <f t="shared" si="1"/>
        <v>12</v>
      </c>
      <c r="J13" s="48">
        <v>11.5</v>
      </c>
      <c r="K13" s="49">
        <f t="shared" si="2"/>
        <v>36</v>
      </c>
    </row>
    <row r="14" spans="1:120" ht="13.5" customHeight="1">
      <c r="B14" s="42" t="s">
        <v>31</v>
      </c>
      <c r="C14" s="43" t="s">
        <v>32</v>
      </c>
      <c r="D14" s="44">
        <v>1186</v>
      </c>
      <c r="E14" s="45">
        <f t="shared" si="3"/>
        <v>8</v>
      </c>
      <c r="F14" s="46">
        <v>39</v>
      </c>
      <c r="G14" s="45">
        <f t="shared" si="0"/>
        <v>11</v>
      </c>
      <c r="H14" s="47">
        <v>4.2011375387797312</v>
      </c>
      <c r="I14" s="45">
        <f t="shared" si="1"/>
        <v>21</v>
      </c>
      <c r="J14" s="48">
        <v>14.000000000000002</v>
      </c>
      <c r="K14" s="49">
        <f t="shared" si="2"/>
        <v>31</v>
      </c>
    </row>
    <row r="15" spans="1:120" ht="13.5" customHeight="1">
      <c r="B15" s="42" t="s">
        <v>33</v>
      </c>
      <c r="C15" s="43" t="s">
        <v>34</v>
      </c>
      <c r="D15" s="44">
        <v>562</v>
      </c>
      <c r="E15" s="45">
        <f t="shared" si="3"/>
        <v>15</v>
      </c>
      <c r="F15" s="46">
        <v>5</v>
      </c>
      <c r="G15" s="45">
        <f t="shared" si="0"/>
        <v>28</v>
      </c>
      <c r="H15" s="47">
        <v>4.5401694258346712</v>
      </c>
      <c r="I15" s="45">
        <f t="shared" si="1"/>
        <v>16</v>
      </c>
      <c r="J15" s="48">
        <v>8.4</v>
      </c>
      <c r="K15" s="49">
        <f t="shared" si="2"/>
        <v>38</v>
      </c>
    </row>
    <row r="16" spans="1:120" ht="13.5" customHeight="1">
      <c r="B16" s="42" t="s">
        <v>35</v>
      </c>
      <c r="C16" s="43" t="s">
        <v>36</v>
      </c>
      <c r="D16" s="44">
        <v>452</v>
      </c>
      <c r="E16" s="45">
        <f t="shared" si="3"/>
        <v>18</v>
      </c>
      <c r="F16" s="46">
        <v>58</v>
      </c>
      <c r="G16" s="45">
        <f t="shared" si="0"/>
        <v>6</v>
      </c>
      <c r="H16" s="47">
        <v>4.111875585229817</v>
      </c>
      <c r="I16" s="45">
        <f t="shared" si="1"/>
        <v>22</v>
      </c>
      <c r="J16" s="48">
        <v>29.599999999999998</v>
      </c>
      <c r="K16" s="49">
        <f t="shared" si="2"/>
        <v>15</v>
      </c>
    </row>
    <row r="17" spans="2:11" ht="13.5" customHeight="1">
      <c r="B17" s="42" t="s">
        <v>37</v>
      </c>
      <c r="C17" s="43" t="s">
        <v>38</v>
      </c>
      <c r="D17" s="44">
        <v>822</v>
      </c>
      <c r="E17" s="45">
        <f t="shared" si="3"/>
        <v>11</v>
      </c>
      <c r="F17" s="46">
        <v>17</v>
      </c>
      <c r="G17" s="45">
        <f t="shared" si="0"/>
        <v>16</v>
      </c>
      <c r="H17" s="47">
        <v>3.8399495020339458</v>
      </c>
      <c r="I17" s="45">
        <f t="shared" si="1"/>
        <v>24</v>
      </c>
      <c r="J17" s="48">
        <v>26.200000000000003</v>
      </c>
      <c r="K17" s="49">
        <f t="shared" si="2"/>
        <v>20</v>
      </c>
    </row>
    <row r="18" spans="2:11" ht="13.5" customHeight="1">
      <c r="B18" s="42" t="s">
        <v>39</v>
      </c>
      <c r="C18" s="43" t="s">
        <v>40</v>
      </c>
      <c r="D18" s="44">
        <v>857</v>
      </c>
      <c r="E18" s="45">
        <f t="shared" si="3"/>
        <v>10</v>
      </c>
      <c r="F18" s="46">
        <v>67</v>
      </c>
      <c r="G18" s="45">
        <f t="shared" si="0"/>
        <v>3</v>
      </c>
      <c r="H18" s="47">
        <v>3.7705575611712794</v>
      </c>
      <c r="I18" s="45">
        <f t="shared" si="1"/>
        <v>26</v>
      </c>
      <c r="J18" s="48">
        <v>40.6</v>
      </c>
      <c r="K18" s="49">
        <f t="shared" si="2"/>
        <v>10</v>
      </c>
    </row>
    <row r="19" spans="2:11" ht="13.5" customHeight="1">
      <c r="B19" s="42" t="s">
        <v>41</v>
      </c>
      <c r="C19" s="43" t="s">
        <v>42</v>
      </c>
      <c r="D19" s="44">
        <v>1770</v>
      </c>
      <c r="E19" s="45">
        <f t="shared" si="3"/>
        <v>5</v>
      </c>
      <c r="F19" s="46">
        <v>110</v>
      </c>
      <c r="G19" s="45">
        <f t="shared" si="0"/>
        <v>2</v>
      </c>
      <c r="H19" s="47">
        <v>2.9821991739572198</v>
      </c>
      <c r="I19" s="45">
        <f t="shared" si="1"/>
        <v>36</v>
      </c>
      <c r="J19" s="48">
        <v>23.799999999999997</v>
      </c>
      <c r="K19" s="49">
        <f t="shared" si="2"/>
        <v>24</v>
      </c>
    </row>
    <row r="20" spans="2:11" ht="13.5" customHeight="1">
      <c r="B20" s="42" t="s">
        <v>43</v>
      </c>
      <c r="C20" s="43" t="s">
        <v>44</v>
      </c>
      <c r="D20" s="44">
        <v>1429</v>
      </c>
      <c r="E20" s="45">
        <f t="shared" si="3"/>
        <v>7</v>
      </c>
      <c r="F20" s="46">
        <v>3</v>
      </c>
      <c r="G20" s="45">
        <f t="shared" si="0"/>
        <v>35</v>
      </c>
      <c r="H20" s="47">
        <v>7.4143624943340027</v>
      </c>
      <c r="I20" s="45">
        <f t="shared" si="1"/>
        <v>3</v>
      </c>
      <c r="J20" s="48">
        <v>12.4</v>
      </c>
      <c r="K20" s="49">
        <f t="shared" si="2"/>
        <v>34</v>
      </c>
    </row>
    <row r="21" spans="2:11" ht="13.5" customHeight="1">
      <c r="B21" s="42" t="s">
        <v>45</v>
      </c>
      <c r="C21" s="43" t="s">
        <v>46</v>
      </c>
      <c r="D21" s="44">
        <v>180</v>
      </c>
      <c r="E21" s="45">
        <f t="shared" si="3"/>
        <v>31</v>
      </c>
      <c r="F21" s="46">
        <v>7</v>
      </c>
      <c r="G21" s="45">
        <f t="shared" si="0"/>
        <v>20</v>
      </c>
      <c r="H21" s="47">
        <v>2.9812606473594552</v>
      </c>
      <c r="I21" s="45">
        <f t="shared" si="1"/>
        <v>37</v>
      </c>
      <c r="J21" s="48">
        <v>25.8</v>
      </c>
      <c r="K21" s="49">
        <f t="shared" si="2"/>
        <v>21</v>
      </c>
    </row>
    <row r="22" spans="2:11" ht="13.5" customHeight="1">
      <c r="B22" s="42" t="s">
        <v>47</v>
      </c>
      <c r="C22" s="43" t="s">
        <v>48</v>
      </c>
      <c r="D22" s="44">
        <v>87</v>
      </c>
      <c r="E22" s="45">
        <f t="shared" si="3"/>
        <v>37</v>
      </c>
      <c r="F22" s="46">
        <v>0</v>
      </c>
      <c r="G22" s="45">
        <f t="shared" si="0"/>
        <v>44</v>
      </c>
      <c r="H22" s="47">
        <v>5.5500495540138752</v>
      </c>
      <c r="I22" s="45">
        <f t="shared" si="1"/>
        <v>8</v>
      </c>
      <c r="J22" s="48">
        <v>22.2</v>
      </c>
      <c r="K22" s="49">
        <f t="shared" si="2"/>
        <v>25</v>
      </c>
    </row>
    <row r="23" spans="2:11" ht="13.5" customHeight="1">
      <c r="B23" s="42" t="s">
        <v>49</v>
      </c>
      <c r="C23" s="43" t="s">
        <v>50</v>
      </c>
      <c r="D23" s="44">
        <v>382</v>
      </c>
      <c r="E23" s="45">
        <f t="shared" si="3"/>
        <v>20</v>
      </c>
      <c r="F23" s="46">
        <v>7</v>
      </c>
      <c r="G23" s="45">
        <f t="shared" si="0"/>
        <v>20</v>
      </c>
      <c r="H23" s="47">
        <v>3.341129301703976</v>
      </c>
      <c r="I23" s="45">
        <f t="shared" si="1"/>
        <v>30</v>
      </c>
      <c r="J23" s="48">
        <v>6.7</v>
      </c>
      <c r="K23" s="49">
        <f t="shared" si="2"/>
        <v>42</v>
      </c>
    </row>
    <row r="24" spans="2:11" ht="13.5" customHeight="1">
      <c r="B24" s="42" t="s">
        <v>51</v>
      </c>
      <c r="C24" s="43" t="s">
        <v>52</v>
      </c>
      <c r="D24" s="44">
        <v>485</v>
      </c>
      <c r="E24" s="45">
        <f t="shared" si="3"/>
        <v>17</v>
      </c>
      <c r="F24" s="46">
        <v>7</v>
      </c>
      <c r="G24" s="45">
        <f t="shared" si="0"/>
        <v>20</v>
      </c>
      <c r="H24" s="47">
        <v>4.0983606557377055</v>
      </c>
      <c r="I24" s="45">
        <f t="shared" si="1"/>
        <v>23</v>
      </c>
      <c r="J24" s="48">
        <v>21</v>
      </c>
      <c r="K24" s="49">
        <f t="shared" si="2"/>
        <v>27</v>
      </c>
    </row>
    <row r="25" spans="2:11" ht="13.5" customHeight="1">
      <c r="B25" s="42" t="s">
        <v>53</v>
      </c>
      <c r="C25" s="43" t="s">
        <v>54</v>
      </c>
      <c r="D25" s="44">
        <v>421</v>
      </c>
      <c r="E25" s="45">
        <f t="shared" si="3"/>
        <v>19</v>
      </c>
      <c r="F25" s="46">
        <v>4</v>
      </c>
      <c r="G25" s="45">
        <f t="shared" si="0"/>
        <v>32</v>
      </c>
      <c r="H25" s="47">
        <v>3.2113037893384715</v>
      </c>
      <c r="I25" s="45">
        <f t="shared" si="1"/>
        <v>33</v>
      </c>
      <c r="J25" s="48">
        <v>8.3000000000000007</v>
      </c>
      <c r="K25" s="49">
        <f t="shared" si="2"/>
        <v>39</v>
      </c>
    </row>
    <row r="26" spans="2:11" ht="13.5" customHeight="1">
      <c r="B26" s="42" t="s">
        <v>55</v>
      </c>
      <c r="C26" s="43" t="s">
        <v>56</v>
      </c>
      <c r="D26" s="44">
        <v>682</v>
      </c>
      <c r="E26" s="45">
        <f t="shared" si="3"/>
        <v>13</v>
      </c>
      <c r="F26" s="46">
        <v>20</v>
      </c>
      <c r="G26" s="45">
        <f t="shared" si="0"/>
        <v>14</v>
      </c>
      <c r="H26" s="47">
        <v>6.9627987609060158</v>
      </c>
      <c r="I26" s="45">
        <f t="shared" si="1"/>
        <v>4</v>
      </c>
      <c r="J26" s="48">
        <v>6.5</v>
      </c>
      <c r="K26" s="49">
        <f t="shared" si="2"/>
        <v>43</v>
      </c>
    </row>
    <row r="27" spans="2:11" ht="13.5" customHeight="1">
      <c r="B27" s="42" t="s">
        <v>57</v>
      </c>
      <c r="C27" s="43" t="s">
        <v>58</v>
      </c>
      <c r="D27" s="44">
        <v>726</v>
      </c>
      <c r="E27" s="45">
        <f t="shared" si="3"/>
        <v>12</v>
      </c>
      <c r="F27" s="46">
        <v>5</v>
      </c>
      <c r="G27" s="45">
        <f t="shared" si="0"/>
        <v>28</v>
      </c>
      <c r="H27" s="47">
        <v>9.4145879964003054</v>
      </c>
      <c r="I27" s="45">
        <f t="shared" si="1"/>
        <v>1</v>
      </c>
      <c r="J27" s="48">
        <v>5</v>
      </c>
      <c r="K27" s="49">
        <f t="shared" si="2"/>
        <v>44</v>
      </c>
    </row>
    <row r="28" spans="2:11" ht="13.5" customHeight="1">
      <c r="B28" s="42" t="s">
        <v>59</v>
      </c>
      <c r="C28" s="43" t="s">
        <v>60</v>
      </c>
      <c r="D28" s="44">
        <v>0</v>
      </c>
      <c r="E28" s="45">
        <f t="shared" si="3"/>
        <v>44</v>
      </c>
      <c r="F28" s="46">
        <v>64</v>
      </c>
      <c r="G28" s="45">
        <f t="shared" si="0"/>
        <v>4</v>
      </c>
      <c r="H28" s="47">
        <v>5.8666666666666671</v>
      </c>
      <c r="I28" s="45">
        <f t="shared" si="1"/>
        <v>5</v>
      </c>
      <c r="J28" s="48">
        <v>21.8</v>
      </c>
      <c r="K28" s="49">
        <f t="shared" si="2"/>
        <v>26</v>
      </c>
    </row>
    <row r="29" spans="2:11" ht="13.5" customHeight="1">
      <c r="B29" s="42" t="s">
        <v>61</v>
      </c>
      <c r="C29" s="43" t="s">
        <v>62</v>
      </c>
      <c r="D29" s="44">
        <v>174</v>
      </c>
      <c r="E29" s="45">
        <f t="shared" si="3"/>
        <v>32</v>
      </c>
      <c r="F29" s="46">
        <v>40</v>
      </c>
      <c r="G29" s="45">
        <f t="shared" si="0"/>
        <v>10</v>
      </c>
      <c r="H29" s="47">
        <v>4.248861911987861</v>
      </c>
      <c r="I29" s="45">
        <f t="shared" si="1"/>
        <v>20</v>
      </c>
      <c r="J29" s="48">
        <v>44.4</v>
      </c>
      <c r="K29" s="49">
        <f t="shared" si="2"/>
        <v>6</v>
      </c>
    </row>
    <row r="30" spans="2:11" ht="13.5" customHeight="1">
      <c r="B30" s="42" t="s">
        <v>63</v>
      </c>
      <c r="C30" s="43" t="s">
        <v>64</v>
      </c>
      <c r="D30" s="44">
        <v>0</v>
      </c>
      <c r="E30" s="45">
        <f t="shared" si="3"/>
        <v>44</v>
      </c>
      <c r="F30" s="46">
        <v>6</v>
      </c>
      <c r="G30" s="45">
        <f t="shared" si="0"/>
        <v>24</v>
      </c>
      <c r="H30" s="47">
        <v>5.0651230101302458</v>
      </c>
      <c r="I30" s="45">
        <f t="shared" si="1"/>
        <v>11</v>
      </c>
      <c r="J30" s="48">
        <v>44.800000000000004</v>
      </c>
      <c r="K30" s="49">
        <f t="shared" si="2"/>
        <v>5</v>
      </c>
    </row>
    <row r="31" spans="2:11" ht="13.5" customHeight="1">
      <c r="B31" s="42" t="s">
        <v>65</v>
      </c>
      <c r="C31" s="43" t="s">
        <v>66</v>
      </c>
      <c r="D31" s="44">
        <v>154</v>
      </c>
      <c r="E31" s="45">
        <f t="shared" si="3"/>
        <v>35</v>
      </c>
      <c r="F31" s="46">
        <v>20</v>
      </c>
      <c r="G31" s="45">
        <f t="shared" si="0"/>
        <v>14</v>
      </c>
      <c r="H31" s="47">
        <v>4.6640179651062361</v>
      </c>
      <c r="I31" s="45">
        <f t="shared" si="1"/>
        <v>15</v>
      </c>
      <c r="J31" s="48">
        <v>12.2</v>
      </c>
      <c r="K31" s="49">
        <f t="shared" si="2"/>
        <v>35</v>
      </c>
    </row>
    <row r="32" spans="2:11" ht="13.5" customHeight="1">
      <c r="B32" s="42" t="s">
        <v>67</v>
      </c>
      <c r="C32" s="43" t="s">
        <v>68</v>
      </c>
      <c r="D32" s="44">
        <v>318</v>
      </c>
      <c r="E32" s="45">
        <f t="shared" si="3"/>
        <v>22</v>
      </c>
      <c r="F32" s="46">
        <v>11</v>
      </c>
      <c r="G32" s="45">
        <f t="shared" si="0"/>
        <v>19</v>
      </c>
      <c r="H32" s="47">
        <v>4.6685340802987865</v>
      </c>
      <c r="I32" s="45">
        <f t="shared" si="1"/>
        <v>14</v>
      </c>
      <c r="J32" s="48">
        <v>33.200000000000003</v>
      </c>
      <c r="K32" s="49">
        <f t="shared" si="2"/>
        <v>13</v>
      </c>
    </row>
    <row r="33" spans="2:11" ht="13.5" customHeight="1">
      <c r="B33" s="42" t="s">
        <v>69</v>
      </c>
      <c r="C33" s="43" t="s">
        <v>70</v>
      </c>
      <c r="D33" s="44">
        <v>270</v>
      </c>
      <c r="E33" s="45">
        <f t="shared" si="3"/>
        <v>23</v>
      </c>
      <c r="F33" s="46">
        <v>50</v>
      </c>
      <c r="G33" s="45">
        <f t="shared" si="0"/>
        <v>8</v>
      </c>
      <c r="H33" s="47">
        <v>5.6933712891419272</v>
      </c>
      <c r="I33" s="45">
        <f t="shared" si="1"/>
        <v>6</v>
      </c>
      <c r="J33" s="48">
        <v>58.5</v>
      </c>
      <c r="K33" s="49">
        <f t="shared" si="2"/>
        <v>1</v>
      </c>
    </row>
    <row r="34" spans="2:11" ht="13.5" customHeight="1">
      <c r="B34" s="42" t="s">
        <v>71</v>
      </c>
      <c r="C34" s="43" t="s">
        <v>72</v>
      </c>
      <c r="D34" s="44">
        <v>187</v>
      </c>
      <c r="E34" s="45">
        <f t="shared" si="3"/>
        <v>30</v>
      </c>
      <c r="F34" s="46">
        <v>5</v>
      </c>
      <c r="G34" s="45">
        <f t="shared" si="0"/>
        <v>28</v>
      </c>
      <c r="H34" s="47">
        <v>4.3550266822057289</v>
      </c>
      <c r="I34" s="45">
        <f t="shared" si="1"/>
        <v>18</v>
      </c>
      <c r="J34" s="48">
        <v>42.3</v>
      </c>
      <c r="K34" s="49">
        <f t="shared" si="2"/>
        <v>9</v>
      </c>
    </row>
    <row r="35" spans="2:11" ht="13.5" customHeight="1">
      <c r="B35" s="42" t="s">
        <v>73</v>
      </c>
      <c r="C35" s="43" t="s">
        <v>74</v>
      </c>
      <c r="D35" s="44">
        <v>2245</v>
      </c>
      <c r="E35" s="45">
        <f t="shared" si="3"/>
        <v>3</v>
      </c>
      <c r="F35" s="46">
        <v>1</v>
      </c>
      <c r="G35" s="45">
        <f t="shared" si="0"/>
        <v>39</v>
      </c>
      <c r="H35" s="47">
        <v>4.3992877343668164</v>
      </c>
      <c r="I35" s="45">
        <f t="shared" si="1"/>
        <v>17</v>
      </c>
      <c r="J35" s="48">
        <v>27.200000000000003</v>
      </c>
      <c r="K35" s="49">
        <f t="shared" si="2"/>
        <v>17</v>
      </c>
    </row>
    <row r="36" spans="2:11" ht="13.5" customHeight="1">
      <c r="B36" s="42" t="s">
        <v>75</v>
      </c>
      <c r="C36" s="43" t="s">
        <v>76</v>
      </c>
      <c r="D36" s="44">
        <v>263</v>
      </c>
      <c r="E36" s="45">
        <f t="shared" si="3"/>
        <v>24</v>
      </c>
      <c r="F36" s="46">
        <v>1</v>
      </c>
      <c r="G36" s="45">
        <f t="shared" si="0"/>
        <v>39</v>
      </c>
      <c r="H36" s="47">
        <v>5.4444786219624728</v>
      </c>
      <c r="I36" s="45">
        <f t="shared" si="1"/>
        <v>9</v>
      </c>
      <c r="J36" s="48">
        <v>12.8</v>
      </c>
      <c r="K36" s="49">
        <f t="shared" si="2"/>
        <v>32</v>
      </c>
    </row>
    <row r="37" spans="2:11" ht="13.5" customHeight="1">
      <c r="B37" s="42" t="s">
        <v>77</v>
      </c>
      <c r="C37" s="43" t="s">
        <v>78</v>
      </c>
      <c r="D37" s="44">
        <v>200</v>
      </c>
      <c r="E37" s="45">
        <f t="shared" si="3"/>
        <v>29</v>
      </c>
      <c r="F37" s="46">
        <v>0</v>
      </c>
      <c r="G37" s="45">
        <f t="shared" si="0"/>
        <v>44</v>
      </c>
      <c r="H37" s="47">
        <v>4.7374654559810505</v>
      </c>
      <c r="I37" s="45">
        <f t="shared" si="1"/>
        <v>13</v>
      </c>
      <c r="J37" s="48">
        <v>29.099999999999998</v>
      </c>
      <c r="K37" s="49">
        <f t="shared" si="2"/>
        <v>16</v>
      </c>
    </row>
    <row r="38" spans="2:11" ht="13.5" customHeight="1">
      <c r="B38" s="42" t="s">
        <v>79</v>
      </c>
      <c r="C38" s="43" t="s">
        <v>80</v>
      </c>
      <c r="D38" s="44">
        <v>211</v>
      </c>
      <c r="E38" s="45">
        <f t="shared" si="3"/>
        <v>28</v>
      </c>
      <c r="F38" s="46">
        <v>12</v>
      </c>
      <c r="G38" s="45">
        <f t="shared" si="0"/>
        <v>18</v>
      </c>
      <c r="H38" s="47">
        <v>3.1104199066874028</v>
      </c>
      <c r="I38" s="45">
        <f t="shared" si="1"/>
        <v>34</v>
      </c>
      <c r="J38" s="48">
        <v>48.9</v>
      </c>
      <c r="K38" s="49">
        <f t="shared" si="2"/>
        <v>4</v>
      </c>
    </row>
    <row r="39" spans="2:11" ht="13.5" customHeight="1">
      <c r="B39" s="42" t="s">
        <v>81</v>
      </c>
      <c r="C39" s="43" t="s">
        <v>82</v>
      </c>
      <c r="D39" s="44">
        <v>223</v>
      </c>
      <c r="E39" s="45">
        <f t="shared" si="3"/>
        <v>27</v>
      </c>
      <c r="F39" s="46">
        <v>1</v>
      </c>
      <c r="G39" s="45">
        <f t="shared" si="0"/>
        <v>39</v>
      </c>
      <c r="H39" s="47">
        <v>4.3266630611141164</v>
      </c>
      <c r="I39" s="45">
        <f t="shared" si="1"/>
        <v>19</v>
      </c>
      <c r="J39" s="48">
        <v>7.7</v>
      </c>
      <c r="K39" s="49">
        <f t="shared" si="2"/>
        <v>40</v>
      </c>
    </row>
    <row r="40" spans="2:11" ht="13.5" customHeight="1">
      <c r="B40" s="42" t="s">
        <v>83</v>
      </c>
      <c r="C40" s="43" t="s">
        <v>84</v>
      </c>
      <c r="D40" s="44">
        <v>257</v>
      </c>
      <c r="E40" s="45">
        <f t="shared" si="3"/>
        <v>25</v>
      </c>
      <c r="F40" s="46">
        <v>6</v>
      </c>
      <c r="G40" s="45">
        <f t="shared" si="0"/>
        <v>24</v>
      </c>
      <c r="H40" s="47">
        <v>2.2320005101715452</v>
      </c>
      <c r="I40" s="45">
        <f t="shared" si="1"/>
        <v>40</v>
      </c>
      <c r="J40" s="48">
        <v>27</v>
      </c>
      <c r="K40" s="49">
        <f t="shared" si="2"/>
        <v>18</v>
      </c>
    </row>
    <row r="41" spans="2:11" ht="13.5" customHeight="1">
      <c r="B41" s="42" t="s">
        <v>85</v>
      </c>
      <c r="C41" s="43" t="s">
        <v>86</v>
      </c>
      <c r="D41" s="44">
        <v>50</v>
      </c>
      <c r="E41" s="45">
        <f t="shared" si="3"/>
        <v>39</v>
      </c>
      <c r="F41" s="46">
        <v>1</v>
      </c>
      <c r="G41" s="45">
        <f t="shared" si="0"/>
        <v>39</v>
      </c>
      <c r="H41" s="47">
        <v>2.1156558533145278</v>
      </c>
      <c r="I41" s="45">
        <f t="shared" si="1"/>
        <v>41</v>
      </c>
      <c r="J41" s="48">
        <v>31.8</v>
      </c>
      <c r="K41" s="49">
        <f t="shared" si="2"/>
        <v>14</v>
      </c>
    </row>
    <row r="42" spans="2:11" ht="13.5" customHeight="1">
      <c r="B42" s="42" t="s">
        <v>87</v>
      </c>
      <c r="C42" s="43" t="s">
        <v>88</v>
      </c>
      <c r="D42" s="44">
        <v>161</v>
      </c>
      <c r="E42" s="45">
        <f t="shared" si="3"/>
        <v>34</v>
      </c>
      <c r="F42" s="46">
        <v>5</v>
      </c>
      <c r="G42" s="45">
        <f t="shared" si="0"/>
        <v>28</v>
      </c>
      <c r="H42" s="47">
        <v>3.0132192846034211</v>
      </c>
      <c r="I42" s="45">
        <f t="shared" si="1"/>
        <v>35</v>
      </c>
      <c r="J42" s="48">
        <v>14.299999999999999</v>
      </c>
      <c r="K42" s="49">
        <f t="shared" si="2"/>
        <v>30</v>
      </c>
    </row>
    <row r="43" spans="2:11" ht="13.5" customHeight="1">
      <c r="B43" s="42" t="s">
        <v>89</v>
      </c>
      <c r="C43" s="43" t="s">
        <v>90</v>
      </c>
      <c r="D43" s="44">
        <v>246</v>
      </c>
      <c r="E43" s="45">
        <f t="shared" si="3"/>
        <v>26</v>
      </c>
      <c r="F43" s="46">
        <v>1</v>
      </c>
      <c r="G43" s="45">
        <f t="shared" si="0"/>
        <v>39</v>
      </c>
      <c r="H43" s="47">
        <v>3.4156015866020271</v>
      </c>
      <c r="I43" s="45">
        <f t="shared" si="1"/>
        <v>28</v>
      </c>
      <c r="J43" s="48">
        <v>24.9</v>
      </c>
      <c r="K43" s="49">
        <f t="shared" si="2"/>
        <v>23</v>
      </c>
    </row>
    <row r="44" spans="2:11" ht="13.5" customHeight="1">
      <c r="B44" s="42" t="s">
        <v>91</v>
      </c>
      <c r="C44" s="43" t="s">
        <v>92</v>
      </c>
      <c r="D44" s="44">
        <v>64</v>
      </c>
      <c r="E44" s="45">
        <f t="shared" si="3"/>
        <v>38</v>
      </c>
      <c r="F44" s="46">
        <v>2</v>
      </c>
      <c r="G44" s="45">
        <f t="shared" si="0"/>
        <v>37</v>
      </c>
      <c r="H44" s="47">
        <v>3.3085194375516958</v>
      </c>
      <c r="I44" s="45">
        <f t="shared" si="1"/>
        <v>31</v>
      </c>
      <c r="J44" s="48">
        <v>56.100000000000009</v>
      </c>
      <c r="K44" s="49">
        <f t="shared" si="2"/>
        <v>3</v>
      </c>
    </row>
    <row r="45" spans="2:11" ht="13.5" customHeight="1">
      <c r="B45" s="42" t="s">
        <v>93</v>
      </c>
      <c r="C45" s="43" t="s">
        <v>94</v>
      </c>
      <c r="D45" s="44">
        <v>20</v>
      </c>
      <c r="E45" s="45">
        <f t="shared" si="3"/>
        <v>43</v>
      </c>
      <c r="F45" s="46">
        <v>7</v>
      </c>
      <c r="G45" s="45">
        <f t="shared" si="0"/>
        <v>20</v>
      </c>
      <c r="H45" s="47">
        <v>1.4756517461878995</v>
      </c>
      <c r="I45" s="45">
        <f t="shared" si="1"/>
        <v>43</v>
      </c>
      <c r="J45" s="48">
        <v>43</v>
      </c>
      <c r="K45" s="49">
        <f t="shared" si="2"/>
        <v>8</v>
      </c>
    </row>
    <row r="46" spans="2:11" ht="13.5" customHeight="1">
      <c r="B46" s="42" t="s">
        <v>95</v>
      </c>
      <c r="C46" s="43" t="s">
        <v>96</v>
      </c>
      <c r="D46" s="44">
        <v>46</v>
      </c>
      <c r="E46" s="45">
        <f t="shared" si="3"/>
        <v>40</v>
      </c>
      <c r="F46" s="46">
        <v>4</v>
      </c>
      <c r="G46" s="45">
        <f t="shared" si="0"/>
        <v>32</v>
      </c>
      <c r="H46" s="47">
        <v>1.9656019656019657</v>
      </c>
      <c r="I46" s="45">
        <f t="shared" si="1"/>
        <v>42</v>
      </c>
      <c r="J46" s="48">
        <v>56.399999999999991</v>
      </c>
      <c r="K46" s="49">
        <f t="shared" si="2"/>
        <v>2</v>
      </c>
    </row>
    <row r="47" spans="2:11" ht="13.5" customHeight="1">
      <c r="B47" s="42" t="s">
        <v>97</v>
      </c>
      <c r="C47" s="43" t="s">
        <v>98</v>
      </c>
      <c r="D47" s="44">
        <v>41</v>
      </c>
      <c r="E47" s="45">
        <f t="shared" si="3"/>
        <v>42</v>
      </c>
      <c r="F47" s="46">
        <v>3</v>
      </c>
      <c r="G47" s="45">
        <f t="shared" si="0"/>
        <v>35</v>
      </c>
      <c r="H47" s="47">
        <v>3.2223415682062302</v>
      </c>
      <c r="I47" s="45">
        <f t="shared" si="1"/>
        <v>32</v>
      </c>
      <c r="J47" s="48">
        <v>26.3</v>
      </c>
      <c r="K47" s="49">
        <f t="shared" si="2"/>
        <v>19</v>
      </c>
    </row>
    <row r="48" spans="2:11" ht="13.5" customHeight="1">
      <c r="B48" s="42" t="s">
        <v>99</v>
      </c>
      <c r="C48" s="43" t="s">
        <v>100</v>
      </c>
      <c r="D48" s="44">
        <v>97</v>
      </c>
      <c r="E48" s="45">
        <f t="shared" si="3"/>
        <v>36</v>
      </c>
      <c r="F48" s="46">
        <v>4</v>
      </c>
      <c r="G48" s="45">
        <f t="shared" si="0"/>
        <v>32</v>
      </c>
      <c r="H48" s="47">
        <v>1.2353304508956147</v>
      </c>
      <c r="I48" s="45">
        <f t="shared" si="1"/>
        <v>44</v>
      </c>
      <c r="J48" s="48">
        <v>25.6</v>
      </c>
      <c r="K48" s="49">
        <f t="shared" si="2"/>
        <v>22</v>
      </c>
    </row>
    <row r="49" spans="1:11" ht="13.5" customHeight="1">
      <c r="B49" s="42" t="s">
        <v>101</v>
      </c>
      <c r="C49" s="43" t="s">
        <v>102</v>
      </c>
      <c r="D49" s="44">
        <v>43</v>
      </c>
      <c r="E49" s="45">
        <f t="shared" si="3"/>
        <v>41</v>
      </c>
      <c r="F49" s="46">
        <v>2</v>
      </c>
      <c r="G49" s="45">
        <f t="shared" si="0"/>
        <v>37</v>
      </c>
      <c r="H49" s="47">
        <v>1.2330456226880395</v>
      </c>
      <c r="I49" s="45">
        <f t="shared" si="1"/>
        <v>45</v>
      </c>
      <c r="J49" s="48">
        <v>44</v>
      </c>
      <c r="K49" s="49">
        <f t="shared" si="2"/>
        <v>7</v>
      </c>
    </row>
    <row r="50" spans="1:11" ht="13.5" customHeight="1">
      <c r="B50" s="42" t="s">
        <v>103</v>
      </c>
      <c r="C50" s="43" t="s">
        <v>104</v>
      </c>
      <c r="D50" s="44">
        <v>164</v>
      </c>
      <c r="E50" s="45">
        <f t="shared" si="3"/>
        <v>33</v>
      </c>
      <c r="F50" s="46">
        <v>6</v>
      </c>
      <c r="G50" s="45">
        <f t="shared" si="0"/>
        <v>24</v>
      </c>
      <c r="H50" s="47">
        <v>2.5211229217770512</v>
      </c>
      <c r="I50" s="45">
        <f t="shared" si="1"/>
        <v>38</v>
      </c>
      <c r="J50" s="48">
        <v>34</v>
      </c>
      <c r="K50" s="49">
        <f t="shared" si="2"/>
        <v>12</v>
      </c>
    </row>
    <row r="51" spans="1:11" ht="13.5" customHeight="1">
      <c r="B51" s="42" t="s">
        <v>105</v>
      </c>
      <c r="C51" s="43" t="s">
        <v>106</v>
      </c>
      <c r="D51" s="44">
        <v>333</v>
      </c>
      <c r="E51" s="45">
        <f t="shared" si="3"/>
        <v>21</v>
      </c>
      <c r="F51" s="46">
        <v>6</v>
      </c>
      <c r="G51" s="45">
        <f t="shared" si="0"/>
        <v>24</v>
      </c>
      <c r="H51" s="47">
        <v>2.249086308687096</v>
      </c>
      <c r="I51" s="45">
        <f t="shared" si="1"/>
        <v>39</v>
      </c>
      <c r="J51" s="48">
        <v>34.5</v>
      </c>
      <c r="K51" s="49">
        <f t="shared" si="2"/>
        <v>11</v>
      </c>
    </row>
    <row r="52" spans="1:11" ht="24.95" customHeight="1" thickBot="1">
      <c r="B52" s="50" t="s">
        <v>107</v>
      </c>
      <c r="C52" s="51" t="s">
        <v>108</v>
      </c>
      <c r="D52" s="52">
        <v>77069</v>
      </c>
      <c r="E52" s="53"/>
      <c r="F52" s="54">
        <v>1023</v>
      </c>
      <c r="G52" s="53"/>
      <c r="H52" s="55">
        <v>5.8654974023486153</v>
      </c>
      <c r="I52" s="53"/>
      <c r="J52" s="56">
        <v>15.4</v>
      </c>
      <c r="K52" s="57"/>
    </row>
    <row r="53" spans="1:11" s="63" customFormat="1" ht="12" customHeight="1" thickBot="1">
      <c r="A53" s="6"/>
      <c r="B53" s="58"/>
      <c r="C53" s="59"/>
      <c r="D53" s="60" t="s">
        <v>109</v>
      </c>
      <c r="E53" s="61"/>
      <c r="F53" s="62"/>
      <c r="G53" s="61"/>
      <c r="H53" s="62"/>
      <c r="I53" s="61"/>
      <c r="J53" s="62"/>
      <c r="K53" s="61"/>
    </row>
    <row r="54" spans="1:11" s="63" customFormat="1" ht="21.75" customHeight="1">
      <c r="A54" s="6"/>
      <c r="B54" s="12" t="s">
        <v>110</v>
      </c>
      <c r="C54" s="64"/>
      <c r="D54" s="65" t="s">
        <v>111</v>
      </c>
      <c r="E54" s="66"/>
      <c r="F54" s="67" t="s">
        <v>112</v>
      </c>
      <c r="G54" s="68"/>
      <c r="H54" s="69" t="s">
        <v>113</v>
      </c>
      <c r="I54" s="68"/>
      <c r="J54" s="70" t="s">
        <v>114</v>
      </c>
      <c r="K54" s="71"/>
    </row>
    <row r="55" spans="1:11" s="63" customFormat="1" ht="21.75" customHeight="1">
      <c r="A55" s="6"/>
      <c r="B55" s="72"/>
      <c r="C55" s="73"/>
      <c r="D55" s="74" t="s">
        <v>115</v>
      </c>
      <c r="E55" s="75"/>
      <c r="F55" s="76" t="s">
        <v>115</v>
      </c>
      <c r="G55" s="75"/>
      <c r="H55" s="77" t="s">
        <v>116</v>
      </c>
      <c r="I55" s="78"/>
      <c r="J55" s="77" t="s">
        <v>117</v>
      </c>
      <c r="K55" s="79"/>
    </row>
    <row r="56" spans="1:11" s="63" customFormat="1" ht="12.95" customHeight="1">
      <c r="A56" s="6"/>
      <c r="B56" s="80" t="s">
        <v>118</v>
      </c>
      <c r="C56" s="81"/>
      <c r="D56" s="82" t="s">
        <v>119</v>
      </c>
      <c r="E56" s="83"/>
      <c r="F56" s="84">
        <v>44286</v>
      </c>
      <c r="G56" s="83"/>
      <c r="H56" s="85" t="s">
        <v>120</v>
      </c>
      <c r="I56" s="86"/>
      <c r="J56" s="87">
        <v>44286</v>
      </c>
      <c r="K56" s="88"/>
    </row>
    <row r="57" spans="1:11" s="63" customFormat="1" ht="12.95" customHeight="1" thickBot="1">
      <c r="A57" s="6"/>
      <c r="B57" s="89" t="s">
        <v>121</v>
      </c>
      <c r="C57" s="90"/>
      <c r="D57" s="91" t="s">
        <v>122</v>
      </c>
      <c r="E57" s="92"/>
      <c r="F57" s="93" t="s">
        <v>122</v>
      </c>
      <c r="G57" s="92"/>
      <c r="H57" s="93" t="s">
        <v>122</v>
      </c>
      <c r="I57" s="93"/>
      <c r="J57" s="91" t="s">
        <v>122</v>
      </c>
      <c r="K57" s="94"/>
    </row>
    <row r="58" spans="1:11" s="63" customFormat="1" ht="12" customHeight="1">
      <c r="A58" s="6"/>
      <c r="B58" s="95"/>
      <c r="C58" s="95"/>
      <c r="D58" s="96"/>
      <c r="E58" s="97"/>
      <c r="F58" s="96"/>
      <c r="G58" s="97"/>
      <c r="H58" s="96"/>
      <c r="I58" s="97"/>
      <c r="J58" s="97"/>
      <c r="K58" s="97"/>
    </row>
    <row r="59" spans="1:11" s="63" customFormat="1" ht="12" customHeight="1">
      <c r="A59" s="6"/>
      <c r="B59" s="95"/>
      <c r="C59" s="95"/>
      <c r="D59" s="96"/>
      <c r="E59" s="97"/>
      <c r="F59" s="96"/>
      <c r="G59" s="97"/>
      <c r="H59" s="96"/>
      <c r="I59" s="97"/>
      <c r="J59" s="97"/>
      <c r="K59" s="97"/>
    </row>
    <row r="60" spans="1:11" s="63" customFormat="1" ht="12" customHeight="1">
      <c r="A60" s="6"/>
      <c r="B60" s="95"/>
      <c r="C60" s="95"/>
      <c r="D60" s="96"/>
      <c r="E60" s="97"/>
      <c r="F60" s="96"/>
      <c r="G60" s="97"/>
      <c r="H60" s="96"/>
      <c r="I60" s="97"/>
      <c r="J60" s="97"/>
      <c r="K60" s="97"/>
    </row>
    <row r="61" spans="1:11" s="100" customFormat="1" ht="12.75" customHeight="1">
      <c r="A61" s="98"/>
      <c r="B61" s="99"/>
      <c r="C61" s="99"/>
      <c r="D61" s="99"/>
      <c r="E61" s="99"/>
      <c r="F61" s="99"/>
      <c r="G61" s="99"/>
      <c r="H61" s="99"/>
      <c r="I61" s="99"/>
      <c r="J61" s="99"/>
      <c r="K61" s="99"/>
    </row>
    <row r="62" spans="1:11" s="100" customFormat="1" ht="12.75" customHeight="1">
      <c r="A62" s="98"/>
      <c r="B62" s="101"/>
      <c r="C62" s="101"/>
      <c r="D62" s="102"/>
      <c r="E62" s="10"/>
      <c r="F62" s="102"/>
      <c r="G62" s="10"/>
      <c r="H62" s="102"/>
      <c r="I62" s="10"/>
      <c r="J62" s="10"/>
      <c r="K62" s="10"/>
    </row>
    <row r="63" spans="1:11" s="100" customFormat="1" ht="12.75" customHeight="1">
      <c r="A63" s="98"/>
      <c r="B63" s="101"/>
      <c r="C63" s="101"/>
      <c r="D63" s="102"/>
      <c r="E63" s="10"/>
      <c r="F63" s="102"/>
      <c r="G63" s="10"/>
      <c r="H63" s="102"/>
      <c r="I63" s="10"/>
      <c r="J63" s="10"/>
      <c r="K63" s="10"/>
    </row>
    <row r="64" spans="1:11" s="100" customFormat="1" ht="12.75" customHeight="1">
      <c r="A64" s="98"/>
      <c r="B64" s="101"/>
      <c r="C64" s="101"/>
      <c r="D64" s="103"/>
      <c r="E64" s="103"/>
      <c r="F64" s="103"/>
      <c r="G64" s="103"/>
      <c r="H64" s="103"/>
      <c r="I64" s="103"/>
      <c r="J64" s="103"/>
      <c r="K64" s="103"/>
    </row>
    <row r="65" spans="1:11" s="100" customFormat="1" ht="12.75" customHeight="1">
      <c r="A65" s="98"/>
      <c r="B65" s="101"/>
      <c r="C65" s="101"/>
      <c r="D65" s="102"/>
      <c r="E65" s="10"/>
      <c r="F65" s="102"/>
      <c r="G65" s="10"/>
      <c r="H65" s="102"/>
      <c r="I65" s="10"/>
      <c r="J65" s="10"/>
      <c r="K65" s="10"/>
    </row>
    <row r="66" spans="1:11" s="107" customFormat="1" ht="12.75" customHeight="1">
      <c r="A66" s="104"/>
      <c r="B66" s="105"/>
      <c r="C66" s="105"/>
      <c r="D66" s="106"/>
      <c r="F66" s="106"/>
      <c r="H66" s="106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41～44</vt:lpstr>
      <vt:lpstr>'41～44'!Print_Area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2022-07-11T04:55:37Z</dcterms:created>
  <dcterms:modified xsi:type="dcterms:W3CDTF">2022-07-11T04:56:44Z</dcterms:modified>
</cp:coreProperties>
</file>