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6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G9" i="1"/>
  <c r="K8" i="1"/>
  <c r="I8" i="1"/>
  <c r="G8" i="1"/>
  <c r="E8" i="1"/>
  <c r="K7" i="1"/>
  <c r="I7" i="1"/>
  <c r="G7" i="1"/>
  <c r="E7" i="1"/>
  <c r="K6" i="1"/>
  <c r="I6" i="1"/>
  <c r="I9" i="1"/>
  <c r="G6" i="1"/>
  <c r="G10" i="1"/>
  <c r="E6" i="1"/>
  <c r="E10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E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<sst xmlns="http://schemas.openxmlformats.org/spreadsheetml/2006/main" count="138" uniqueCount="125">
  <si>
    <t>69　障がい者福祉　　Welfare for Disabled  Persons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</si>
  <si>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</si>
  <si>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</si>
  <si>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</si>
  <si>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</si>
  <si>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10"/>
  </si>
  <si>
    <t>障害者支援施設等
施設数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シセツ</t>
    </rPh>
    <rPh sb="11" eb="12">
      <t>テイスウ</t>
    </rPh>
    <phoneticPr fontId="3"/>
  </si>
  <si>
    <t>一万人当たり障害者支援施設等在所者数</t>
    <phoneticPr fontId="4"/>
  </si>
  <si>
    <t>身体障害者手帳
交付台帳登載数</t>
    <rPh sb="3" eb="4">
      <t>ガイ</t>
    </rPh>
    <rPh sb="12" eb="14">
      <t>トウサイ</t>
    </rPh>
    <phoneticPr fontId="4"/>
  </si>
  <si>
    <t>療育手帳
交付台帳登載数</t>
    <rPh sb="9" eb="11">
      <t>トウサイ</t>
    </rPh>
    <phoneticPr fontId="4"/>
  </si>
  <si>
    <t>Prefecture</t>
    <phoneticPr fontId="10"/>
  </si>
  <si>
    <t xml:space="preserve">Rehabilitation homes for disabled persons </t>
    <phoneticPr fontId="4"/>
  </si>
  <si>
    <t>*5</t>
    <phoneticPr fontId="4"/>
  </si>
  <si>
    <t>Registered certificates issued for the physically disabled</t>
  </si>
  <si>
    <t>*6</t>
    <phoneticPr fontId="4"/>
  </si>
  <si>
    <t>（施設）</t>
  </si>
  <si>
    <t>順位
Rank</t>
    <phoneticPr fontId="10"/>
  </si>
  <si>
    <t>（人）
(persons)</t>
    <phoneticPr fontId="10"/>
  </si>
  <si>
    <t>（件）</t>
    <rPh sb="1" eb="2">
      <t>ケン</t>
    </rPh>
    <phoneticPr fontId="10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</si>
  <si>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</si>
  <si>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</si>
  <si>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</si>
  <si>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</si>
  <si>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</si>
  <si>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</si>
  <si>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</si>
  <si>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</si>
  <si>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</si>
  <si>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</si>
  <si>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</si>
  <si>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</si>
  <si>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</si>
  <si>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</si>
  <si>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</si>
  <si>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</si>
  <si>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</si>
  <si>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</si>
  <si>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</si>
  <si>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</si>
  <si>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</si>
  <si>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</si>
  <si>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</si>
  <si>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</si>
  <si>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</si>
  <si>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</si>
  <si>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</si>
  <si>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</si>
  <si>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</si>
  <si>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</si>
  <si>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</si>
  <si>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</si>
  <si>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</si>
  <si>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</si>
  <si>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</si>
  <si>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</si>
  <si>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</si>
  <si>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</si>
  <si>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</si>
  <si>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</si>
  <si>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</si>
  <si>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</si>
  <si>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</si>
  <si>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</si>
  <si>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</si>
  <si>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</si>
  <si>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</si>
  <si>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</si>
  <si>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</si>
  <si>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</si>
  <si>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</si>
  <si>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</si>
  <si>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</si>
  <si>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</si>
  <si>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</si>
  <si>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</si>
  <si>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</si>
  <si>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</si>
  <si>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</si>
  <si>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</si>
  <si>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</si>
  <si>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</si>
  <si>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</si>
  <si>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</si>
  <si>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</si>
  <si>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</si>
  <si>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</si>
  <si>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</si>
  <si>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</si>
  <si>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</si>
  <si>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</si>
  <si>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</si>
  <si>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</si>
  <si>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</si>
  <si>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</si>
  <si>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</si>
  <si>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</si>
  <si>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</si>
  <si>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</si>
  <si>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</si>
  <si>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</si>
  <si>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</si>
  <si>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</si>
  <si>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</si>
  <si>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</si>
  <si>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</si>
  <si>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</si>
  <si>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</si>
  <si>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</si>
  <si>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</si>
  <si>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</si>
  <si>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</si>
  <si>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</si>
  <si>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</si>
  <si>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</si>
  <si>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</si>
  <si>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Inmates in rehabilitation homes and others for the disabled per 10 thousand  persons</t>
    <phoneticPr fontId="4"/>
  </si>
  <si>
    <t>*6  Registered certificates issued for medical care and nursing for people with mental retardation</t>
    <phoneticPr fontId="4"/>
  </si>
  <si>
    <t>資料出所</t>
    <rPh sb="0" eb="2">
      <t>シリョウ</t>
    </rPh>
    <rPh sb="2" eb="4">
      <t>シュッショ</t>
    </rPh>
    <phoneticPr fontId="10"/>
  </si>
  <si>
    <t>社会福祉施設等調査</t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</si>
  <si>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</si>
  <si>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</si>
  <si>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0"/>
  </si>
  <si>
    <t>R2年度末</t>
    <rPh sb="2" eb="4">
      <t>ネンド</t>
    </rPh>
    <rPh sb="4" eb="5">
      <t>マツ</t>
    </rPh>
    <phoneticPr fontId="4"/>
  </si>
  <si>
    <t>調査周期</t>
    <rPh sb="0" eb="2">
      <t>チョウサ</t>
    </rPh>
    <rPh sb="2" eb="4">
      <t>シュウキ</t>
    </rPh>
    <phoneticPr fontId="10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</si>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</sst>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11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shrinkToFit="1"/>
    </xf>
    <xf numFmtId="49" fontId="9" fillId="2" borderId="12" xfId="1" applyNumberFormat="1" applyFont="1" applyFill="1" applyBorder="1" applyAlignment="1">
      <alignment horizontal="center" wrapText="1"/>
    </xf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 applyAlignment="1">
      <alignment horizontal="left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9" fillId="0" borderId="0" xfId="1" applyFont="1" applyBorder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5" xfId="1" applyFont="1" applyFill="1" applyBorder="1" applyAlignment="1">
      <alignment horizontal="distributed" vertical="center"/>
    </xf>
    <xf numFmtId="0" fontId="9" fillId="2" borderId="26" xfId="1" applyFont="1" applyFill="1" applyBorder="1" applyAlignment="1">
      <alignment horizontal="distributed" vertical="center"/>
    </xf>
    <xf numFmtId="0" fontId="9" fillId="2" borderId="28" xfId="1" applyFont="1" applyFill="1" applyBorder="1" applyAlignment="1">
      <alignment horizontal="centerContinuous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2" xfId="1" applyFont="1" applyFill="1" applyBorder="1" applyAlignment="1">
      <alignment horizontal="centerContinuous" vertical="center"/>
    </xf>
    <xf numFmtId="0" fontId="9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57" fontId="9" fillId="0" borderId="30" xfId="5" applyNumberFormat="1" applyFont="1" applyBorder="1" applyAlignment="1">
      <alignment horizontal="center" vertical="center"/>
    </xf>
    <xf numFmtId="57" fontId="9" fillId="0" borderId="29" xfId="5" applyNumberFormat="1" applyFont="1" applyBorder="1" applyAlignment="1">
      <alignment horizontal="center" vertical="center"/>
    </xf>
    <xf numFmtId="57" fontId="9" fillId="0" borderId="31" xfId="5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</cellXfs>
  <cellStyles count="6">
    <cellStyle name="標準" xfId="0" builtinId="0"/>
    <cellStyle name="標準 10" xfId="3"/>
    <cellStyle name="標準 11" xfId="1"/>
    <cellStyle name="標準 2" xfId="2"/>
    <cellStyle name="標準 2 2" xfId="4"/>
    <cellStyle name="標準_福祉総合シー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64808"/>
        <c:axId val="1"/>
      </c:barChart>
      <c:catAx>
        <c:axId val="482664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6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workbookViewId="0"/>
  </sheetViews>
  <sheetFormatPr defaultColWidth="9" defaultRowHeight="12.75" customHeight="1"/>
  <cols>
    <col min="1" max="1" width="3.75" style="1" customWidth="1"/>
    <col min="2" max="3" width="10.625" style="74" customWidth="1"/>
    <col min="4" max="4" width="11.625" style="8" customWidth="1"/>
    <col min="5" max="5" width="4.625" style="8" customWidth="1"/>
    <col min="6" max="6" width="11.625" style="75" customWidth="1"/>
    <col min="7" max="7" width="4.625" style="8" customWidth="1"/>
    <col min="8" max="8" width="11.625" style="8" customWidth="1"/>
    <col min="9" max="9" width="4.625" style="8" customWidth="1"/>
    <col min="10" max="10" width="11.625" style="76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</row>
    <row r="2" spans="1:141" ht="12" customHeight="1" thickBot="1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9" customFormat="1" ht="27" customHeight="1" thickTop="1">
      <c r="A3" s="1"/>
      <c r="B3" s="86" t="s">
        <v>5</v>
      </c>
      <c r="C3" s="87"/>
      <c r="D3" s="14" t="s">
        <v>6</v>
      </c>
      <c r="E3" s="15"/>
      <c r="F3" s="16" t="s">
        <v>7</v>
      </c>
      <c r="G3" s="17"/>
      <c r="H3" s="14" t="s">
        <v>8</v>
      </c>
      <c r="I3" s="17"/>
      <c r="J3" s="14" t="s">
        <v>9</v>
      </c>
      <c r="K3" s="18"/>
      <c r="L3" s="6"/>
      <c r="M3" s="6"/>
      <c r="N3" s="6"/>
      <c r="O3" s="6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>
      <c r="A4" s="1"/>
      <c r="B4" s="88" t="s">
        <v>10</v>
      </c>
      <c r="C4" s="89"/>
      <c r="D4" s="19" t="s">
        <v>11</v>
      </c>
      <c r="E4" s="20"/>
      <c r="F4" s="21" t="s">
        <v>12</v>
      </c>
      <c r="G4" s="20"/>
      <c r="H4" s="19" t="s">
        <v>13</v>
      </c>
      <c r="I4" s="22"/>
      <c r="J4" s="21" t="s">
        <v>14</v>
      </c>
      <c r="K4" s="23"/>
      <c r="L4" s="24"/>
      <c r="M4" s="24"/>
      <c r="N4" s="24"/>
      <c r="O4" s="24"/>
      <c r="P4" s="24"/>
      <c r="Q4" s="24"/>
      <c r="R4" s="24"/>
      <c r="S4" s="24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4" customFormat="1" ht="24" customHeight="1">
      <c r="A5" s="1"/>
      <c r="B5" s="27"/>
      <c r="C5" s="28"/>
      <c r="D5" s="29" t="s">
        <v>15</v>
      </c>
      <c r="E5" s="30" t="s">
        <v>16</v>
      </c>
      <c r="F5" s="31" t="s">
        <v>17</v>
      </c>
      <c r="G5" s="30" t="s">
        <v>16</v>
      </c>
      <c r="H5" s="31" t="s">
        <v>18</v>
      </c>
      <c r="I5" s="30" t="s">
        <v>16</v>
      </c>
      <c r="J5" s="31" t="s">
        <v>18</v>
      </c>
      <c r="K5" s="32" t="s">
        <v>16</v>
      </c>
      <c r="L5" s="33"/>
      <c r="M5" s="33"/>
      <c r="N5" s="33"/>
      <c r="O5" s="33"/>
      <c r="P5" s="33"/>
      <c r="Q5" s="33"/>
      <c r="R5" s="33"/>
      <c r="S5" s="33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5" t="s">
        <v>19</v>
      </c>
      <c r="C6" s="36" t="s">
        <v>20</v>
      </c>
      <c r="D6" s="37">
        <v>384</v>
      </c>
      <c r="E6" s="38">
        <f>IF(ISNUMBER(D6),RANK(D6,D$6:D$52),"-")</f>
        <v>2</v>
      </c>
      <c r="F6" s="39">
        <v>22.512163508277307</v>
      </c>
      <c r="G6" s="38">
        <f>IF(ISNUMBER(F6),RANK(F6,F$6:F$52),"-")</f>
        <v>8</v>
      </c>
      <c r="H6" s="40">
        <v>294102</v>
      </c>
      <c r="I6" s="38">
        <f>IF(ISNUMBER(H6),RANK(H6,H$6:H$52),"-")</f>
        <v>3</v>
      </c>
      <c r="J6" s="40">
        <v>66736</v>
      </c>
      <c r="K6" s="41">
        <f>IF(ISNUMBER(J6),RANK(J6,J$6:J$52),"-")</f>
        <v>4</v>
      </c>
    </row>
    <row r="7" spans="1:141" ht="12" customHeight="1">
      <c r="B7" s="35" t="s">
        <v>21</v>
      </c>
      <c r="C7" s="42" t="s">
        <v>22</v>
      </c>
      <c r="D7" s="43">
        <v>100</v>
      </c>
      <c r="E7" s="38">
        <f t="shared" ref="E7:E52" si="0">IF(ISNUMBER(D7),RANK(D7,D$6:D$52),"-")</f>
        <v>22</v>
      </c>
      <c r="F7" s="39">
        <v>27.814812744996285</v>
      </c>
      <c r="G7" s="38">
        <f t="shared" ref="G7:G52" si="1">IF(ISNUMBER(F7),RANK(F7,F$6:F$52),"-")</f>
        <v>2</v>
      </c>
      <c r="H7" s="40">
        <v>56411</v>
      </c>
      <c r="I7" s="38">
        <f t="shared" ref="I7:I52" si="2">IF(ISNUMBER(H7),RANK(H7,H$6:H$52),"-")</f>
        <v>32</v>
      </c>
      <c r="J7" s="40">
        <v>13661</v>
      </c>
      <c r="K7" s="41">
        <f t="shared" ref="K7:K52" si="3">IF(ISNUMBER(J7),RANK(J7,J$6:J$52),"-")</f>
        <v>29</v>
      </c>
    </row>
    <row r="8" spans="1:141" ht="12" customHeight="1">
      <c r="B8" s="35" t="s">
        <v>23</v>
      </c>
      <c r="C8" s="42" t="s">
        <v>24</v>
      </c>
      <c r="D8" s="43">
        <v>108</v>
      </c>
      <c r="E8" s="38">
        <f t="shared" si="0"/>
        <v>19</v>
      </c>
      <c r="F8" s="39">
        <v>20.527749176360778</v>
      </c>
      <c r="G8" s="38">
        <f t="shared" si="1"/>
        <v>11</v>
      </c>
      <c r="H8" s="40">
        <v>50285</v>
      </c>
      <c r="I8" s="38">
        <f t="shared" si="2"/>
        <v>37</v>
      </c>
      <c r="J8" s="40">
        <v>12331</v>
      </c>
      <c r="K8" s="41">
        <f t="shared" si="3"/>
        <v>32</v>
      </c>
    </row>
    <row r="9" spans="1:141" ht="12" customHeight="1">
      <c r="B9" s="35" t="s">
        <v>25</v>
      </c>
      <c r="C9" s="42" t="s">
        <v>26</v>
      </c>
      <c r="D9" s="43">
        <v>106</v>
      </c>
      <c r="E9" s="38">
        <f t="shared" si="0"/>
        <v>20</v>
      </c>
      <c r="F9" s="39">
        <v>9.3522789799527288</v>
      </c>
      <c r="G9" s="38">
        <f t="shared" si="1"/>
        <v>40</v>
      </c>
      <c r="H9" s="40">
        <v>79584</v>
      </c>
      <c r="I9" s="38">
        <f t="shared" si="2"/>
        <v>19</v>
      </c>
      <c r="J9" s="40">
        <v>21740</v>
      </c>
      <c r="K9" s="41">
        <f t="shared" si="3"/>
        <v>14</v>
      </c>
    </row>
    <row r="10" spans="1:141" ht="12" customHeight="1">
      <c r="B10" s="35" t="s">
        <v>27</v>
      </c>
      <c r="C10" s="42" t="s">
        <v>28</v>
      </c>
      <c r="D10" s="43">
        <v>66</v>
      </c>
      <c r="E10" s="38">
        <f t="shared" si="0"/>
        <v>30</v>
      </c>
      <c r="F10" s="39">
        <v>33.091124542772619</v>
      </c>
      <c r="G10" s="38">
        <f t="shared" si="1"/>
        <v>1</v>
      </c>
      <c r="H10" s="40">
        <v>50540</v>
      </c>
      <c r="I10" s="38">
        <f t="shared" si="2"/>
        <v>36</v>
      </c>
      <c r="J10" s="40">
        <v>8992</v>
      </c>
      <c r="K10" s="41">
        <f t="shared" si="3"/>
        <v>39</v>
      </c>
    </row>
    <row r="11" spans="1:141" ht="24" customHeight="1">
      <c r="B11" s="35" t="s">
        <v>29</v>
      </c>
      <c r="C11" s="42" t="s">
        <v>30</v>
      </c>
      <c r="D11" s="43">
        <v>51</v>
      </c>
      <c r="E11" s="38">
        <f t="shared" si="0"/>
        <v>40</v>
      </c>
      <c r="F11" s="39">
        <v>18.39312952708541</v>
      </c>
      <c r="G11" s="38">
        <f t="shared" si="1"/>
        <v>18</v>
      </c>
      <c r="H11" s="40">
        <v>50700</v>
      </c>
      <c r="I11" s="38">
        <f t="shared" si="2"/>
        <v>35</v>
      </c>
      <c r="J11" s="40">
        <v>9167</v>
      </c>
      <c r="K11" s="41">
        <f t="shared" si="3"/>
        <v>38</v>
      </c>
    </row>
    <row r="12" spans="1:141" ht="12" customHeight="1">
      <c r="B12" s="35" t="s">
        <v>31</v>
      </c>
      <c r="C12" s="42" t="s">
        <v>32</v>
      </c>
      <c r="D12" s="43">
        <v>59</v>
      </c>
      <c r="E12" s="38">
        <f t="shared" si="0"/>
        <v>35</v>
      </c>
      <c r="F12" s="39">
        <v>12.403879384828063</v>
      </c>
      <c r="G12" s="38">
        <f t="shared" si="1"/>
        <v>35</v>
      </c>
      <c r="H12" s="40">
        <v>77727</v>
      </c>
      <c r="I12" s="38">
        <f t="shared" si="2"/>
        <v>20</v>
      </c>
      <c r="J12" s="40">
        <v>19318</v>
      </c>
      <c r="K12" s="41">
        <f t="shared" si="3"/>
        <v>19</v>
      </c>
    </row>
    <row r="13" spans="1:141" ht="12" customHeight="1">
      <c r="B13" s="35" t="s">
        <v>33</v>
      </c>
      <c r="C13" s="42" t="s">
        <v>34</v>
      </c>
      <c r="D13" s="43">
        <v>132</v>
      </c>
      <c r="E13" s="38">
        <f t="shared" si="0"/>
        <v>14</v>
      </c>
      <c r="F13" s="39">
        <v>15.442626093939516</v>
      </c>
      <c r="G13" s="38">
        <f t="shared" si="1"/>
        <v>24</v>
      </c>
      <c r="H13" s="40">
        <v>88534</v>
      </c>
      <c r="I13" s="38">
        <f t="shared" si="2"/>
        <v>14</v>
      </c>
      <c r="J13" s="40">
        <v>24869</v>
      </c>
      <c r="K13" s="41">
        <f t="shared" si="3"/>
        <v>13</v>
      </c>
    </row>
    <row r="14" spans="1:141" ht="12" customHeight="1">
      <c r="B14" s="35" t="s">
        <v>35</v>
      </c>
      <c r="C14" s="42" t="s">
        <v>36</v>
      </c>
      <c r="D14" s="43">
        <v>104</v>
      </c>
      <c r="E14" s="38">
        <f t="shared" si="0"/>
        <v>21</v>
      </c>
      <c r="F14" s="39">
        <v>17.419908304896254</v>
      </c>
      <c r="G14" s="38">
        <f t="shared" si="1"/>
        <v>20</v>
      </c>
      <c r="H14" s="40">
        <v>70738</v>
      </c>
      <c r="I14" s="38">
        <f t="shared" si="2"/>
        <v>21</v>
      </c>
      <c r="J14" s="40">
        <v>18609</v>
      </c>
      <c r="K14" s="41">
        <f t="shared" si="3"/>
        <v>22</v>
      </c>
    </row>
    <row r="15" spans="1:141" ht="12" customHeight="1">
      <c r="B15" s="35" t="s">
        <v>37</v>
      </c>
      <c r="C15" s="42" t="s">
        <v>38</v>
      </c>
      <c r="D15" s="43">
        <v>124</v>
      </c>
      <c r="E15" s="38">
        <f t="shared" si="0"/>
        <v>15</v>
      </c>
      <c r="F15" s="39">
        <v>14.70637284708913</v>
      </c>
      <c r="G15" s="38">
        <f t="shared" si="1"/>
        <v>29</v>
      </c>
      <c r="H15" s="40">
        <v>68088</v>
      </c>
      <c r="I15" s="38">
        <f t="shared" si="2"/>
        <v>26</v>
      </c>
      <c r="J15" s="40">
        <v>15871</v>
      </c>
      <c r="K15" s="41">
        <f t="shared" si="3"/>
        <v>24</v>
      </c>
    </row>
    <row r="16" spans="1:141" ht="24" customHeight="1">
      <c r="B16" s="35" t="s">
        <v>39</v>
      </c>
      <c r="C16" s="42" t="s">
        <v>40</v>
      </c>
      <c r="D16" s="43">
        <v>235</v>
      </c>
      <c r="E16" s="38">
        <f t="shared" si="0"/>
        <v>6</v>
      </c>
      <c r="F16" s="39">
        <v>9.1841134858416478</v>
      </c>
      <c r="G16" s="38">
        <f t="shared" si="1"/>
        <v>41</v>
      </c>
      <c r="H16" s="40">
        <v>204954</v>
      </c>
      <c r="I16" s="38">
        <f t="shared" si="2"/>
        <v>8</v>
      </c>
      <c r="J16" s="40">
        <v>52728</v>
      </c>
      <c r="K16" s="41">
        <f t="shared" si="3"/>
        <v>8</v>
      </c>
    </row>
    <row r="17" spans="2:11" ht="12" customHeight="1">
      <c r="B17" s="35" t="s">
        <v>41</v>
      </c>
      <c r="C17" s="42" t="s">
        <v>42</v>
      </c>
      <c r="D17" s="43">
        <v>226</v>
      </c>
      <c r="E17" s="38">
        <f t="shared" si="0"/>
        <v>7</v>
      </c>
      <c r="F17" s="39">
        <v>8.883300239153531</v>
      </c>
      <c r="G17" s="38">
        <f t="shared" si="1"/>
        <v>43</v>
      </c>
      <c r="H17" s="40">
        <v>178654</v>
      </c>
      <c r="I17" s="38">
        <f t="shared" si="2"/>
        <v>9</v>
      </c>
      <c r="J17" s="40">
        <v>45439</v>
      </c>
      <c r="K17" s="41">
        <f t="shared" si="3"/>
        <v>9</v>
      </c>
    </row>
    <row r="18" spans="2:11" ht="12" customHeight="1">
      <c r="B18" s="35" t="s">
        <v>43</v>
      </c>
      <c r="C18" s="42" t="s">
        <v>44</v>
      </c>
      <c r="D18" s="43">
        <v>267</v>
      </c>
      <c r="E18" s="38">
        <f t="shared" si="0"/>
        <v>3</v>
      </c>
      <c r="F18" s="39">
        <v>4.3827885701100531</v>
      </c>
      <c r="G18" s="38">
        <f t="shared" si="1"/>
        <v>47</v>
      </c>
      <c r="H18" s="40">
        <v>488492</v>
      </c>
      <c r="I18" s="38">
        <f t="shared" si="2"/>
        <v>1</v>
      </c>
      <c r="J18" s="40">
        <v>95490</v>
      </c>
      <c r="K18" s="41">
        <f t="shared" si="3"/>
        <v>1</v>
      </c>
    </row>
    <row r="19" spans="2:11" ht="12" customHeight="1">
      <c r="B19" s="35" t="s">
        <v>45</v>
      </c>
      <c r="C19" s="42" t="s">
        <v>46</v>
      </c>
      <c r="D19" s="43">
        <v>470</v>
      </c>
      <c r="E19" s="38">
        <f t="shared" si="0"/>
        <v>1</v>
      </c>
      <c r="F19" s="39">
        <v>6.1803109235179745</v>
      </c>
      <c r="G19" s="38">
        <f t="shared" si="1"/>
        <v>45</v>
      </c>
      <c r="H19" s="40">
        <v>268447</v>
      </c>
      <c r="I19" s="38">
        <f t="shared" si="2"/>
        <v>4</v>
      </c>
      <c r="J19" s="40">
        <v>80196</v>
      </c>
      <c r="K19" s="41">
        <f t="shared" si="3"/>
        <v>3</v>
      </c>
    </row>
    <row r="20" spans="2:11" ht="12" customHeight="1">
      <c r="B20" s="35" t="s">
        <v>47</v>
      </c>
      <c r="C20" s="42" t="s">
        <v>48</v>
      </c>
      <c r="D20" s="43">
        <v>158</v>
      </c>
      <c r="E20" s="38">
        <f t="shared" si="0"/>
        <v>10</v>
      </c>
      <c r="F20" s="39">
        <v>13.710333787496571</v>
      </c>
      <c r="G20" s="38">
        <f t="shared" si="1"/>
        <v>31</v>
      </c>
      <c r="H20" s="40">
        <v>88513</v>
      </c>
      <c r="I20" s="38">
        <f t="shared" si="2"/>
        <v>15</v>
      </c>
      <c r="J20" s="40">
        <v>19047</v>
      </c>
      <c r="K20" s="41">
        <f t="shared" si="3"/>
        <v>20</v>
      </c>
    </row>
    <row r="21" spans="2:11" ht="24" customHeight="1">
      <c r="B21" s="35" t="s">
        <v>49</v>
      </c>
      <c r="C21" s="42" t="s">
        <v>50</v>
      </c>
      <c r="D21" s="43">
        <v>50</v>
      </c>
      <c r="E21" s="38">
        <f t="shared" si="0"/>
        <v>41</v>
      </c>
      <c r="F21" s="39">
        <v>13.543563692130739</v>
      </c>
      <c r="G21" s="38">
        <f t="shared" si="1"/>
        <v>32</v>
      </c>
      <c r="H21" s="40">
        <v>45885</v>
      </c>
      <c r="I21" s="38">
        <f t="shared" si="2"/>
        <v>38</v>
      </c>
      <c r="J21" s="40">
        <v>8400</v>
      </c>
      <c r="K21" s="41">
        <f t="shared" si="3"/>
        <v>41</v>
      </c>
    </row>
    <row r="22" spans="2:11" ht="12" customHeight="1">
      <c r="B22" s="35" t="s">
        <v>51</v>
      </c>
      <c r="C22" s="42" t="s">
        <v>52</v>
      </c>
      <c r="D22" s="43">
        <v>58</v>
      </c>
      <c r="E22" s="38">
        <f t="shared" si="0"/>
        <v>36</v>
      </c>
      <c r="F22" s="39">
        <v>18.589693515813089</v>
      </c>
      <c r="G22" s="38">
        <f t="shared" si="1"/>
        <v>17</v>
      </c>
      <c r="H22" s="40">
        <v>41864</v>
      </c>
      <c r="I22" s="38">
        <f t="shared" si="2"/>
        <v>40</v>
      </c>
      <c r="J22" s="40">
        <v>9520</v>
      </c>
      <c r="K22" s="41">
        <f t="shared" si="3"/>
        <v>37</v>
      </c>
    </row>
    <row r="23" spans="2:11" ht="12" customHeight="1">
      <c r="B23" s="35" t="s">
        <v>53</v>
      </c>
      <c r="C23" s="42" t="s">
        <v>54</v>
      </c>
      <c r="D23" s="43">
        <v>41</v>
      </c>
      <c r="E23" s="38">
        <f t="shared" si="0"/>
        <v>45</v>
      </c>
      <c r="F23" s="39">
        <v>24.125123963728051</v>
      </c>
      <c r="G23" s="38">
        <f t="shared" si="1"/>
        <v>6</v>
      </c>
      <c r="H23" s="40">
        <v>36228</v>
      </c>
      <c r="I23" s="38">
        <f t="shared" si="2"/>
        <v>43</v>
      </c>
      <c r="J23" s="40">
        <v>6958</v>
      </c>
      <c r="K23" s="41">
        <f t="shared" si="3"/>
        <v>44</v>
      </c>
    </row>
    <row r="24" spans="2:11" ht="12" customHeight="1">
      <c r="B24" s="35" t="s">
        <v>55</v>
      </c>
      <c r="C24" s="42" t="s">
        <v>56</v>
      </c>
      <c r="D24" s="43">
        <v>66</v>
      </c>
      <c r="E24" s="38">
        <f t="shared" si="0"/>
        <v>30</v>
      </c>
      <c r="F24" s="39">
        <v>22.119903864910324</v>
      </c>
      <c r="G24" s="38">
        <f t="shared" si="1"/>
        <v>9</v>
      </c>
      <c r="H24" s="40">
        <v>35021</v>
      </c>
      <c r="I24" s="38">
        <f t="shared" si="2"/>
        <v>44</v>
      </c>
      <c r="J24" s="40">
        <v>6902</v>
      </c>
      <c r="K24" s="41">
        <f t="shared" si="3"/>
        <v>45</v>
      </c>
    </row>
    <row r="25" spans="2:11" ht="12" customHeight="1">
      <c r="B25" s="35" t="s">
        <v>57</v>
      </c>
      <c r="C25" s="42" t="s">
        <v>58</v>
      </c>
      <c r="D25" s="43">
        <v>156</v>
      </c>
      <c r="E25" s="38">
        <f t="shared" si="0"/>
        <v>11</v>
      </c>
      <c r="F25" s="39">
        <v>14.852316252927038</v>
      </c>
      <c r="G25" s="38">
        <f t="shared" si="1"/>
        <v>27</v>
      </c>
      <c r="H25" s="40">
        <v>86285</v>
      </c>
      <c r="I25" s="38">
        <f t="shared" si="2"/>
        <v>16</v>
      </c>
      <c r="J25" s="40">
        <v>20704</v>
      </c>
      <c r="K25" s="41">
        <f t="shared" si="3"/>
        <v>16</v>
      </c>
    </row>
    <row r="26" spans="2:11" ht="24" customHeight="1">
      <c r="B26" s="35" t="s">
        <v>59</v>
      </c>
      <c r="C26" s="42" t="s">
        <v>60</v>
      </c>
      <c r="D26" s="43">
        <v>81</v>
      </c>
      <c r="E26" s="38">
        <f t="shared" si="0"/>
        <v>23</v>
      </c>
      <c r="F26" s="39">
        <v>14.755606503106959</v>
      </c>
      <c r="G26" s="38">
        <f t="shared" si="1"/>
        <v>28</v>
      </c>
      <c r="H26" s="40">
        <v>82261</v>
      </c>
      <c r="I26" s="38">
        <f t="shared" si="2"/>
        <v>18</v>
      </c>
      <c r="J26" s="40">
        <v>20254</v>
      </c>
      <c r="K26" s="41">
        <f t="shared" si="3"/>
        <v>18</v>
      </c>
    </row>
    <row r="27" spans="2:11" ht="12" customHeight="1">
      <c r="B27" s="35" t="s">
        <v>61</v>
      </c>
      <c r="C27" s="42" t="s">
        <v>62</v>
      </c>
      <c r="D27" s="43">
        <v>124</v>
      </c>
      <c r="E27" s="38">
        <f t="shared" si="0"/>
        <v>15</v>
      </c>
      <c r="F27" s="39">
        <v>12.110554249479607</v>
      </c>
      <c r="G27" s="38">
        <f t="shared" si="1"/>
        <v>36</v>
      </c>
      <c r="H27" s="40">
        <v>121609</v>
      </c>
      <c r="I27" s="38">
        <f t="shared" si="2"/>
        <v>11</v>
      </c>
      <c r="J27" s="40">
        <v>36743</v>
      </c>
      <c r="K27" s="41">
        <f t="shared" si="3"/>
        <v>10</v>
      </c>
    </row>
    <row r="28" spans="2:11" ht="12" customHeight="1">
      <c r="B28" s="35" t="s">
        <v>63</v>
      </c>
      <c r="C28" s="42" t="s">
        <v>64</v>
      </c>
      <c r="D28" s="43">
        <v>220</v>
      </c>
      <c r="E28" s="38">
        <f t="shared" si="0"/>
        <v>8</v>
      </c>
      <c r="F28" s="39">
        <v>6.2792715621517541</v>
      </c>
      <c r="G28" s="38">
        <f t="shared" si="1"/>
        <v>44</v>
      </c>
      <c r="H28" s="40">
        <v>236934</v>
      </c>
      <c r="I28" s="38">
        <f t="shared" si="2"/>
        <v>5</v>
      </c>
      <c r="J28" s="40">
        <v>61211</v>
      </c>
      <c r="K28" s="41">
        <f t="shared" si="3"/>
        <v>5</v>
      </c>
    </row>
    <row r="29" spans="2:11" ht="12" customHeight="1">
      <c r="B29" s="35" t="s">
        <v>65</v>
      </c>
      <c r="C29" s="42" t="s">
        <v>66</v>
      </c>
      <c r="D29" s="43">
        <v>52</v>
      </c>
      <c r="E29" s="38">
        <f t="shared" si="0"/>
        <v>38</v>
      </c>
      <c r="F29" s="39">
        <v>11.236156751959737</v>
      </c>
      <c r="G29" s="38">
        <f t="shared" si="1"/>
        <v>38</v>
      </c>
      <c r="H29" s="40">
        <v>69779</v>
      </c>
      <c r="I29" s="38">
        <f t="shared" si="2"/>
        <v>24</v>
      </c>
      <c r="J29" s="40">
        <v>15746</v>
      </c>
      <c r="K29" s="41">
        <f t="shared" si="3"/>
        <v>26</v>
      </c>
    </row>
    <row r="30" spans="2:11" ht="12" customHeight="1">
      <c r="B30" s="35" t="s">
        <v>67</v>
      </c>
      <c r="C30" s="42" t="s">
        <v>68</v>
      </c>
      <c r="D30" s="43">
        <v>37</v>
      </c>
      <c r="E30" s="38">
        <f t="shared" si="0"/>
        <v>46</v>
      </c>
      <c r="F30" s="39">
        <v>8.9330795820872346</v>
      </c>
      <c r="G30" s="38">
        <f t="shared" si="1"/>
        <v>42</v>
      </c>
      <c r="H30" s="40">
        <v>53975</v>
      </c>
      <c r="I30" s="38">
        <f t="shared" si="2"/>
        <v>34</v>
      </c>
      <c r="J30" s="40">
        <v>15289</v>
      </c>
      <c r="K30" s="41">
        <f t="shared" si="3"/>
        <v>27</v>
      </c>
    </row>
    <row r="31" spans="2:11" ht="24" customHeight="1">
      <c r="B31" s="35" t="s">
        <v>69</v>
      </c>
      <c r="C31" s="42" t="s">
        <v>70</v>
      </c>
      <c r="D31" s="43">
        <v>81</v>
      </c>
      <c r="E31" s="38">
        <f t="shared" si="0"/>
        <v>23</v>
      </c>
      <c r="F31" s="39">
        <v>10.862036699407122</v>
      </c>
      <c r="G31" s="38">
        <f t="shared" si="1"/>
        <v>39</v>
      </c>
      <c r="H31" s="40">
        <v>141836</v>
      </c>
      <c r="I31" s="38">
        <f t="shared" si="2"/>
        <v>10</v>
      </c>
      <c r="J31" s="40">
        <v>28768</v>
      </c>
      <c r="K31" s="41">
        <f t="shared" si="3"/>
        <v>11</v>
      </c>
    </row>
    <row r="32" spans="2:11" ht="12" customHeight="1">
      <c r="B32" s="35" t="s">
        <v>71</v>
      </c>
      <c r="C32" s="42" t="s">
        <v>72</v>
      </c>
      <c r="D32" s="43">
        <v>248</v>
      </c>
      <c r="E32" s="38">
        <f t="shared" si="0"/>
        <v>5</v>
      </c>
      <c r="F32" s="39">
        <v>5.8040130022557843</v>
      </c>
      <c r="G32" s="38">
        <f t="shared" si="1"/>
        <v>46</v>
      </c>
      <c r="H32" s="40">
        <v>380485</v>
      </c>
      <c r="I32" s="38">
        <f t="shared" si="2"/>
        <v>2</v>
      </c>
      <c r="J32" s="40">
        <v>91962</v>
      </c>
      <c r="K32" s="41">
        <f t="shared" si="3"/>
        <v>2</v>
      </c>
    </row>
    <row r="33" spans="2:11" ht="12" customHeight="1">
      <c r="B33" s="35" t="s">
        <v>73</v>
      </c>
      <c r="C33" s="42" t="s">
        <v>74</v>
      </c>
      <c r="D33" s="43">
        <v>257</v>
      </c>
      <c r="E33" s="38">
        <f t="shared" si="0"/>
        <v>4</v>
      </c>
      <c r="F33" s="39">
        <v>11.319918537405297</v>
      </c>
      <c r="G33" s="38">
        <f t="shared" si="1"/>
        <v>37</v>
      </c>
      <c r="H33" s="40">
        <v>235208</v>
      </c>
      <c r="I33" s="38">
        <f t="shared" si="2"/>
        <v>6</v>
      </c>
      <c r="J33" s="40">
        <v>58309</v>
      </c>
      <c r="K33" s="41">
        <f t="shared" si="3"/>
        <v>6</v>
      </c>
    </row>
    <row r="34" spans="2:11" ht="12" customHeight="1">
      <c r="B34" s="35" t="s">
        <v>75</v>
      </c>
      <c r="C34" s="42" t="s">
        <v>76</v>
      </c>
      <c r="D34" s="43">
        <v>57</v>
      </c>
      <c r="E34" s="38">
        <f t="shared" si="0"/>
        <v>37</v>
      </c>
      <c r="F34" s="39">
        <v>13.944427817145721</v>
      </c>
      <c r="G34" s="38">
        <f t="shared" si="1"/>
        <v>30</v>
      </c>
      <c r="H34" s="40">
        <v>65498</v>
      </c>
      <c r="I34" s="38">
        <f t="shared" si="2"/>
        <v>28</v>
      </c>
      <c r="J34" s="40">
        <v>13401</v>
      </c>
      <c r="K34" s="41">
        <f t="shared" si="3"/>
        <v>30</v>
      </c>
    </row>
    <row r="35" spans="2:11" ht="12" customHeight="1">
      <c r="B35" s="35" t="s">
        <v>77</v>
      </c>
      <c r="C35" s="42" t="s">
        <v>78</v>
      </c>
      <c r="D35" s="43">
        <v>46</v>
      </c>
      <c r="E35" s="38">
        <f t="shared" si="0"/>
        <v>43</v>
      </c>
      <c r="F35" s="39">
        <v>15.226518625103354</v>
      </c>
      <c r="G35" s="38">
        <f t="shared" si="1"/>
        <v>25</v>
      </c>
      <c r="H35" s="40">
        <v>54180</v>
      </c>
      <c r="I35" s="38">
        <f t="shared" si="2"/>
        <v>33</v>
      </c>
      <c r="J35" s="40">
        <v>10858</v>
      </c>
      <c r="K35" s="41">
        <f t="shared" si="3"/>
        <v>35</v>
      </c>
    </row>
    <row r="36" spans="2:11" ht="24" customHeight="1">
      <c r="B36" s="35" t="s">
        <v>79</v>
      </c>
      <c r="C36" s="42" t="s">
        <v>80</v>
      </c>
      <c r="D36" s="43">
        <v>32</v>
      </c>
      <c r="E36" s="38">
        <f t="shared" si="0"/>
        <v>47</v>
      </c>
      <c r="F36" s="39">
        <v>23.664711053698621</v>
      </c>
      <c r="G36" s="38">
        <f t="shared" si="1"/>
        <v>7</v>
      </c>
      <c r="H36" s="40">
        <v>25999</v>
      </c>
      <c r="I36" s="38">
        <f t="shared" si="2"/>
        <v>47</v>
      </c>
      <c r="J36" s="40">
        <v>5733</v>
      </c>
      <c r="K36" s="41">
        <f t="shared" si="3"/>
        <v>47</v>
      </c>
    </row>
    <row r="37" spans="2:11" ht="12" customHeight="1">
      <c r="B37" s="35" t="s">
        <v>81</v>
      </c>
      <c r="C37" s="42" t="s">
        <v>82</v>
      </c>
      <c r="D37" s="43">
        <v>63</v>
      </c>
      <c r="E37" s="38">
        <f t="shared" si="0"/>
        <v>33</v>
      </c>
      <c r="F37" s="39">
        <v>26.55683738919274</v>
      </c>
      <c r="G37" s="38">
        <f t="shared" si="1"/>
        <v>5</v>
      </c>
      <c r="H37" s="40">
        <v>32112</v>
      </c>
      <c r="I37" s="38">
        <f t="shared" si="2"/>
        <v>46</v>
      </c>
      <c r="J37" s="40">
        <v>7921</v>
      </c>
      <c r="K37" s="41">
        <f t="shared" si="3"/>
        <v>43</v>
      </c>
    </row>
    <row r="38" spans="2:11" ht="12" customHeight="1">
      <c r="B38" s="35" t="s">
        <v>83</v>
      </c>
      <c r="C38" s="42" t="s">
        <v>84</v>
      </c>
      <c r="D38" s="43">
        <v>118</v>
      </c>
      <c r="E38" s="38">
        <f t="shared" si="0"/>
        <v>17</v>
      </c>
      <c r="F38" s="39">
        <v>13.374777394570168</v>
      </c>
      <c r="G38" s="38">
        <f t="shared" si="1"/>
        <v>33</v>
      </c>
      <c r="H38" s="40">
        <v>70256</v>
      </c>
      <c r="I38" s="38">
        <f t="shared" si="2"/>
        <v>22</v>
      </c>
      <c r="J38" s="40">
        <v>18832</v>
      </c>
      <c r="K38" s="41">
        <f t="shared" si="3"/>
        <v>21</v>
      </c>
    </row>
    <row r="39" spans="2:11" ht="12" customHeight="1">
      <c r="B39" s="35" t="s">
        <v>85</v>
      </c>
      <c r="C39" s="42" t="s">
        <v>86</v>
      </c>
      <c r="D39" s="43">
        <v>135</v>
      </c>
      <c r="E39" s="38">
        <f t="shared" si="0"/>
        <v>13</v>
      </c>
      <c r="F39" s="39">
        <v>12.52243514075473</v>
      </c>
      <c r="G39" s="38">
        <f t="shared" si="1"/>
        <v>34</v>
      </c>
      <c r="H39" s="40">
        <v>112464</v>
      </c>
      <c r="I39" s="38">
        <f t="shared" si="2"/>
        <v>12</v>
      </c>
      <c r="J39" s="40">
        <v>25248</v>
      </c>
      <c r="K39" s="41">
        <f t="shared" si="3"/>
        <v>12</v>
      </c>
    </row>
    <row r="40" spans="2:11" ht="12" customHeight="1">
      <c r="B40" s="35" t="s">
        <v>87</v>
      </c>
      <c r="C40" s="42" t="s">
        <v>88</v>
      </c>
      <c r="D40" s="43">
        <v>72</v>
      </c>
      <c r="E40" s="38">
        <f t="shared" si="0"/>
        <v>28</v>
      </c>
      <c r="F40" s="39">
        <v>20.020802173687095</v>
      </c>
      <c r="G40" s="38">
        <f t="shared" si="1"/>
        <v>13</v>
      </c>
      <c r="H40" s="40">
        <v>62184</v>
      </c>
      <c r="I40" s="38">
        <f t="shared" si="2"/>
        <v>29</v>
      </c>
      <c r="J40" s="40">
        <v>13174</v>
      </c>
      <c r="K40" s="41">
        <f t="shared" si="3"/>
        <v>31</v>
      </c>
    </row>
    <row r="41" spans="2:11" ht="24" customHeight="1">
      <c r="B41" s="35" t="s">
        <v>89</v>
      </c>
      <c r="C41" s="42" t="s">
        <v>90</v>
      </c>
      <c r="D41" s="43">
        <v>67</v>
      </c>
      <c r="E41" s="38">
        <f t="shared" si="0"/>
        <v>29</v>
      </c>
      <c r="F41" s="39">
        <v>26.835327547638549</v>
      </c>
      <c r="G41" s="38">
        <f t="shared" si="1"/>
        <v>4</v>
      </c>
      <c r="H41" s="40">
        <v>33559</v>
      </c>
      <c r="I41" s="38">
        <f t="shared" si="2"/>
        <v>45</v>
      </c>
      <c r="J41" s="40">
        <v>8636</v>
      </c>
      <c r="K41" s="41">
        <f t="shared" si="3"/>
        <v>40</v>
      </c>
    </row>
    <row r="42" spans="2:11" ht="12" customHeight="1">
      <c r="B42" s="35" t="s">
        <v>91</v>
      </c>
      <c r="C42" s="42" t="s">
        <v>92</v>
      </c>
      <c r="D42" s="43">
        <v>52</v>
      </c>
      <c r="E42" s="38">
        <f t="shared" si="0"/>
        <v>38</v>
      </c>
      <c r="F42" s="39">
        <v>15.662050538304676</v>
      </c>
      <c r="G42" s="38">
        <f t="shared" si="1"/>
        <v>23</v>
      </c>
      <c r="H42" s="40">
        <v>42281</v>
      </c>
      <c r="I42" s="38">
        <f t="shared" si="2"/>
        <v>39</v>
      </c>
      <c r="J42" s="40">
        <v>7998</v>
      </c>
      <c r="K42" s="41">
        <f t="shared" si="3"/>
        <v>42</v>
      </c>
    </row>
    <row r="43" spans="2:11" ht="12" customHeight="1">
      <c r="B43" s="35" t="s">
        <v>93</v>
      </c>
      <c r="C43" s="42" t="s">
        <v>94</v>
      </c>
      <c r="D43" s="43">
        <v>76</v>
      </c>
      <c r="E43" s="38">
        <f t="shared" si="0"/>
        <v>27</v>
      </c>
      <c r="F43" s="39">
        <v>19.913837926168018</v>
      </c>
      <c r="G43" s="38">
        <f t="shared" si="1"/>
        <v>14</v>
      </c>
      <c r="H43" s="40">
        <v>67031</v>
      </c>
      <c r="I43" s="38">
        <f t="shared" si="2"/>
        <v>27</v>
      </c>
      <c r="J43" s="40">
        <v>15078</v>
      </c>
      <c r="K43" s="41">
        <f t="shared" si="3"/>
        <v>28</v>
      </c>
    </row>
    <row r="44" spans="2:11" ht="12" customHeight="1">
      <c r="B44" s="35" t="s">
        <v>95</v>
      </c>
      <c r="C44" s="42" t="s">
        <v>96</v>
      </c>
      <c r="D44" s="43">
        <v>47</v>
      </c>
      <c r="E44" s="38">
        <f t="shared" si="0"/>
        <v>42</v>
      </c>
      <c r="F44" s="39">
        <v>20.10714275499318</v>
      </c>
      <c r="G44" s="38">
        <f t="shared" si="1"/>
        <v>12</v>
      </c>
      <c r="H44" s="40">
        <v>38953</v>
      </c>
      <c r="I44" s="38">
        <f t="shared" si="2"/>
        <v>42</v>
      </c>
      <c r="J44" s="40">
        <v>6683</v>
      </c>
      <c r="K44" s="41">
        <f t="shared" si="3"/>
        <v>46</v>
      </c>
    </row>
    <row r="45" spans="2:11" ht="12" customHeight="1">
      <c r="B45" s="35" t="s">
        <v>97</v>
      </c>
      <c r="C45" s="42" t="s">
        <v>98</v>
      </c>
      <c r="D45" s="43">
        <v>216</v>
      </c>
      <c r="E45" s="38">
        <f t="shared" si="0"/>
        <v>9</v>
      </c>
      <c r="F45" s="39">
        <v>14.925189992818849</v>
      </c>
      <c r="G45" s="38">
        <f t="shared" si="1"/>
        <v>26</v>
      </c>
      <c r="H45" s="40">
        <v>211947</v>
      </c>
      <c r="I45" s="38">
        <f t="shared" si="2"/>
        <v>7</v>
      </c>
      <c r="J45" s="40">
        <v>53129</v>
      </c>
      <c r="K45" s="41">
        <f t="shared" si="3"/>
        <v>7</v>
      </c>
    </row>
    <row r="46" spans="2:11" ht="24" customHeight="1">
      <c r="B46" s="35" t="s">
        <v>99</v>
      </c>
      <c r="C46" s="42" t="s">
        <v>100</v>
      </c>
      <c r="D46" s="43">
        <v>46</v>
      </c>
      <c r="E46" s="38">
        <f t="shared" si="0"/>
        <v>43</v>
      </c>
      <c r="F46" s="39">
        <v>17.157216930413465</v>
      </c>
      <c r="G46" s="38">
        <f t="shared" si="1"/>
        <v>22</v>
      </c>
      <c r="H46" s="40">
        <v>40975</v>
      </c>
      <c r="I46" s="38">
        <f t="shared" si="2"/>
        <v>41</v>
      </c>
      <c r="J46" s="40">
        <v>9581</v>
      </c>
      <c r="K46" s="41">
        <f t="shared" si="3"/>
        <v>36</v>
      </c>
    </row>
    <row r="47" spans="2:11" ht="12" customHeight="1">
      <c r="B47" s="35" t="s">
        <v>101</v>
      </c>
      <c r="C47" s="42" t="s">
        <v>102</v>
      </c>
      <c r="D47" s="43">
        <v>78</v>
      </c>
      <c r="E47" s="38">
        <f t="shared" si="0"/>
        <v>26</v>
      </c>
      <c r="F47" s="39">
        <v>18.884645411769672</v>
      </c>
      <c r="G47" s="38">
        <f t="shared" si="1"/>
        <v>15</v>
      </c>
      <c r="H47" s="40">
        <v>70223</v>
      </c>
      <c r="I47" s="38">
        <f t="shared" si="2"/>
        <v>23</v>
      </c>
      <c r="J47" s="40">
        <v>15867</v>
      </c>
      <c r="K47" s="41">
        <f t="shared" si="3"/>
        <v>25</v>
      </c>
    </row>
    <row r="48" spans="2:11" ht="12" customHeight="1">
      <c r="B48" s="44" t="s">
        <v>103</v>
      </c>
      <c r="C48" s="45" t="s">
        <v>104</v>
      </c>
      <c r="D48" s="46">
        <v>116</v>
      </c>
      <c r="E48" s="47">
        <f t="shared" si="0"/>
        <v>18</v>
      </c>
      <c r="F48" s="48">
        <v>21.252077764999349</v>
      </c>
      <c r="G48" s="47">
        <f t="shared" si="1"/>
        <v>10</v>
      </c>
      <c r="H48" s="49">
        <v>85612</v>
      </c>
      <c r="I48" s="47">
        <f t="shared" si="2"/>
        <v>17</v>
      </c>
      <c r="J48" s="49">
        <v>20698</v>
      </c>
      <c r="K48" s="50">
        <f t="shared" si="3"/>
        <v>17</v>
      </c>
    </row>
    <row r="49" spans="2:20" ht="12" customHeight="1">
      <c r="B49" s="35" t="s">
        <v>105</v>
      </c>
      <c r="C49" s="42" t="s">
        <v>106</v>
      </c>
      <c r="D49" s="43">
        <v>66</v>
      </c>
      <c r="E49" s="38">
        <f t="shared" si="0"/>
        <v>30</v>
      </c>
      <c r="F49" s="39">
        <v>18.704522316293296</v>
      </c>
      <c r="G49" s="38">
        <f t="shared" si="1"/>
        <v>16</v>
      </c>
      <c r="H49" s="40">
        <v>59202</v>
      </c>
      <c r="I49" s="38">
        <f t="shared" si="2"/>
        <v>31</v>
      </c>
      <c r="J49" s="40">
        <v>11183</v>
      </c>
      <c r="K49" s="41">
        <f t="shared" si="3"/>
        <v>34</v>
      </c>
    </row>
    <row r="50" spans="2:20" ht="12" customHeight="1">
      <c r="B50" s="35" t="s">
        <v>107</v>
      </c>
      <c r="C50" s="42" t="s">
        <v>108</v>
      </c>
      <c r="D50" s="43">
        <v>63</v>
      </c>
      <c r="E50" s="38">
        <f t="shared" si="0"/>
        <v>33</v>
      </c>
      <c r="F50" s="39">
        <v>18.353870420003769</v>
      </c>
      <c r="G50" s="38">
        <f t="shared" si="1"/>
        <v>19</v>
      </c>
      <c r="H50" s="40">
        <v>60513</v>
      </c>
      <c r="I50" s="38">
        <f t="shared" si="2"/>
        <v>30</v>
      </c>
      <c r="J50" s="40">
        <v>12133</v>
      </c>
      <c r="K50" s="41">
        <f t="shared" si="3"/>
        <v>33</v>
      </c>
    </row>
    <row r="51" spans="2:20" ht="24" customHeight="1">
      <c r="B51" s="35" t="s">
        <v>109</v>
      </c>
      <c r="C51" s="42" t="s">
        <v>110</v>
      </c>
      <c r="D51" s="43">
        <v>137</v>
      </c>
      <c r="E51" s="38">
        <f t="shared" si="0"/>
        <v>12</v>
      </c>
      <c r="F51" s="39">
        <v>27.599079822581803</v>
      </c>
      <c r="G51" s="38">
        <f t="shared" si="1"/>
        <v>3</v>
      </c>
      <c r="H51" s="40">
        <v>92717</v>
      </c>
      <c r="I51" s="38">
        <f t="shared" si="2"/>
        <v>13</v>
      </c>
      <c r="J51" s="40">
        <v>21276</v>
      </c>
      <c r="K51" s="41">
        <f t="shared" si="3"/>
        <v>15</v>
      </c>
    </row>
    <row r="52" spans="2:20" ht="12" customHeight="1">
      <c r="B52" s="35" t="s">
        <v>111</v>
      </c>
      <c r="C52" s="42" t="s">
        <v>112</v>
      </c>
      <c r="D52" s="43">
        <v>81</v>
      </c>
      <c r="E52" s="38">
        <f t="shared" si="0"/>
        <v>23</v>
      </c>
      <c r="F52" s="39">
        <v>17.372051318366957</v>
      </c>
      <c r="G52" s="38">
        <f t="shared" si="1"/>
        <v>21</v>
      </c>
      <c r="H52" s="40">
        <v>68404</v>
      </c>
      <c r="I52" s="38">
        <f t="shared" si="2"/>
        <v>25</v>
      </c>
      <c r="J52" s="40">
        <v>16528</v>
      </c>
      <c r="K52" s="41">
        <f t="shared" si="3"/>
        <v>23</v>
      </c>
    </row>
    <row r="53" spans="2:20" ht="24" customHeight="1" thickBot="1">
      <c r="B53" s="51" t="s">
        <v>113</v>
      </c>
      <c r="C53" s="52" t="s">
        <v>114</v>
      </c>
      <c r="D53" s="53">
        <v>5636</v>
      </c>
      <c r="E53" s="54"/>
      <c r="F53" s="55">
        <v>12.234277948135752</v>
      </c>
      <c r="G53" s="54"/>
      <c r="H53" s="56">
        <v>4977249</v>
      </c>
      <c r="I53" s="54"/>
      <c r="J53" s="56">
        <v>1178917</v>
      </c>
      <c r="K53" s="57"/>
    </row>
    <row r="54" spans="2:20" ht="12.75" customHeight="1" thickTop="1">
      <c r="B54" s="58"/>
      <c r="C54" s="59" t="s">
        <v>115</v>
      </c>
      <c r="E54" s="60"/>
      <c r="F54" s="61"/>
      <c r="G54" s="60"/>
      <c r="H54" s="60"/>
      <c r="I54" s="60"/>
      <c r="J54" s="62"/>
      <c r="K54" s="60"/>
      <c r="L54" s="63"/>
      <c r="M54" s="63"/>
      <c r="N54" s="63"/>
      <c r="O54" s="63"/>
      <c r="P54" s="63"/>
      <c r="Q54" s="63"/>
      <c r="R54" s="63"/>
      <c r="S54" s="63"/>
      <c r="T54" s="64"/>
    </row>
    <row r="55" spans="2:20" ht="12.75" customHeight="1">
      <c r="B55" s="58"/>
      <c r="C55" s="65" t="s">
        <v>116</v>
      </c>
      <c r="E55" s="60"/>
      <c r="F55" s="61"/>
      <c r="G55" s="60"/>
      <c r="H55" s="60"/>
      <c r="I55" s="60"/>
      <c r="J55" s="62"/>
      <c r="K55" s="60"/>
      <c r="L55" s="63"/>
      <c r="M55" s="63"/>
      <c r="N55" s="63"/>
      <c r="O55" s="63"/>
      <c r="P55" s="63"/>
      <c r="Q55" s="63"/>
      <c r="R55" s="63"/>
      <c r="S55" s="63"/>
      <c r="T55" s="64"/>
    </row>
    <row r="56" spans="2:20" ht="12.75" customHeight="1">
      <c r="B56" s="58"/>
      <c r="C56" s="58"/>
      <c r="D56" s="65"/>
      <c r="E56" s="60"/>
      <c r="F56" s="61"/>
      <c r="G56" s="60"/>
      <c r="H56" s="60"/>
      <c r="I56" s="60"/>
      <c r="J56" s="62"/>
      <c r="K56" s="60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2.75" customHeight="1" thickBot="1">
      <c r="B57" s="58"/>
      <c r="C57" s="58"/>
      <c r="D57" s="60"/>
      <c r="E57" s="60"/>
      <c r="F57" s="61"/>
      <c r="G57" s="60"/>
      <c r="H57" s="60"/>
      <c r="I57" s="60"/>
      <c r="J57" s="62"/>
      <c r="K57" s="60"/>
    </row>
    <row r="58" spans="2:20" ht="39.950000000000003" customHeight="1">
      <c r="B58" s="66" t="s">
        <v>117</v>
      </c>
      <c r="C58" s="67"/>
      <c r="D58" s="90" t="s">
        <v>118</v>
      </c>
      <c r="E58" s="91"/>
      <c r="F58" s="90" t="s">
        <v>118</v>
      </c>
      <c r="G58" s="91"/>
      <c r="H58" s="90" t="s">
        <v>119</v>
      </c>
      <c r="I58" s="91"/>
      <c r="J58" s="92" t="s">
        <v>119</v>
      </c>
      <c r="K58" s="93"/>
    </row>
    <row r="59" spans="2:20" ht="24.95" customHeight="1">
      <c r="B59" s="68"/>
      <c r="C59" s="69"/>
      <c r="D59" s="80" t="s">
        <v>120</v>
      </c>
      <c r="E59" s="81"/>
      <c r="F59" s="80" t="s">
        <v>120</v>
      </c>
      <c r="G59" s="81"/>
      <c r="H59" s="80" t="s">
        <v>120</v>
      </c>
      <c r="I59" s="81"/>
      <c r="J59" s="80" t="s">
        <v>120</v>
      </c>
      <c r="K59" s="82"/>
    </row>
    <row r="60" spans="2:20" ht="15" customHeight="1">
      <c r="B60" s="70" t="s">
        <v>121</v>
      </c>
      <c r="C60" s="71"/>
      <c r="D60" s="83">
        <v>43739</v>
      </c>
      <c r="E60" s="84"/>
      <c r="F60" s="83">
        <v>43739</v>
      </c>
      <c r="G60" s="84"/>
      <c r="H60" s="83" t="s">
        <v>122</v>
      </c>
      <c r="I60" s="84"/>
      <c r="J60" s="83" t="s">
        <v>122</v>
      </c>
      <c r="K60" s="85"/>
    </row>
    <row r="61" spans="2:20" ht="15" customHeight="1" thickBot="1">
      <c r="B61" s="72" t="s">
        <v>123</v>
      </c>
      <c r="C61" s="73"/>
      <c r="D61" s="77" t="s">
        <v>124</v>
      </c>
      <c r="E61" s="78"/>
      <c r="F61" s="77" t="s">
        <v>124</v>
      </c>
      <c r="G61" s="78"/>
      <c r="H61" s="77" t="s">
        <v>124</v>
      </c>
      <c r="I61" s="78"/>
      <c r="J61" s="77" t="s">
        <v>124</v>
      </c>
      <c r="K61" s="79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2022-07-11T04:10:20Z</dcterms:created>
  <dcterms:modified xsi:type="dcterms:W3CDTF">2022-07-11T05:04:43Z</dcterms:modified>
</cp:coreProperties>
</file>