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01304\Desktop\２０２１版\随時\統計表のみ\"/>
    </mc:Choice>
  </mc:AlternateContent>
  <bookViews>
    <workbookView xWindow="0" yWindow="0" windowWidth="20490" windowHeight="7635"/>
  </bookViews>
  <sheets>
    <sheet name="45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'45'!$B$1:$K$55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K9" i="1"/>
  <c r="I9" i="1"/>
  <c r="G9" i="1"/>
  <c r="E9" i="1"/>
  <c r="K8" i="1"/>
  <c r="I8" i="1"/>
  <c r="G8" i="1"/>
  <c r="E8" i="1"/>
  <c r="K7" i="1"/>
  <c r="I7" i="1"/>
  <c r="G7" i="1"/>
  <c r="E7" i="1"/>
  <c r="K6" i="1"/>
  <c r="I6" i="1"/>
  <c r="G6" i="1"/>
  <c r="E6" i="1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</calcChain>
</file>

<file path=xl/sharedStrings.xml><?xml version="1.0" encoding="utf-8"?>
<sst xmlns="http://schemas.openxmlformats.org/spreadsheetml/2006/main" count="139" uniqueCount="127">
  <si>
    <t>45　求　人　　Job Openings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</si>
  <si>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</si>
  <si>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</si>
  <si>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</si>
  <si>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</si>
  <si>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</si>
  <si>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有効求人倍率</t>
  </si>
  <si>
    <t>就職率</t>
  </si>
  <si>
    <t>新規求人倍率</t>
  </si>
  <si>
    <t>県外就職者比率</t>
    <rPh sb="0" eb="2">
      <t>ケンガイ</t>
    </rPh>
    <rPh sb="2" eb="4">
      <t>シュウショク</t>
    </rPh>
    <rPh sb="4" eb="5">
      <t>シャ</t>
    </rPh>
    <rPh sb="5" eb="7">
      <t>ヒリツ</t>
    </rPh>
    <phoneticPr fontId="2"/>
  </si>
  <si>
    <t>Prefecture</t>
    <phoneticPr fontId="4"/>
  </si>
  <si>
    <t>Ratio of active job openings</t>
  </si>
  <si>
    <t xml:space="preserve">Ratio of persons
 found employment </t>
    <phoneticPr fontId="4"/>
  </si>
  <si>
    <t>Ratio of new job openings</t>
  </si>
  <si>
    <t xml:space="preserve">
*5</t>
    <phoneticPr fontId="4"/>
  </si>
  <si>
    <t>（倍）</t>
  </si>
  <si>
    <t>順位
Rank</t>
    <phoneticPr fontId="4"/>
  </si>
  <si>
    <t>（％）</t>
  </si>
  <si>
    <t>（％）</t>
    <phoneticPr fontId="2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</si>
  <si>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</si>
  <si>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</si>
  <si>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</si>
  <si>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</si>
  <si>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</si>
  <si>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</si>
  <si>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</si>
  <si>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</si>
  <si>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</si>
  <si>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</si>
  <si>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</si>
  <si>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</si>
  <si>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</si>
  <si>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</si>
  <si>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</si>
  <si>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</si>
  <si>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</si>
  <si>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</si>
  <si>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</si>
  <si>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</si>
  <si>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</si>
  <si>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</si>
  <si>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</si>
  <si>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</si>
  <si>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</si>
  <si>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</si>
  <si>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</si>
  <si>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</si>
  <si>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</si>
  <si>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</si>
  <si>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</si>
  <si>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</si>
  <si>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</si>
  <si>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</si>
  <si>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</si>
  <si>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</si>
  <si>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</si>
  <si>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</si>
  <si>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</si>
  <si>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</si>
  <si>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</si>
  <si>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</si>
  <si>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</si>
  <si>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</si>
  <si>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</si>
  <si>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</si>
  <si>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</si>
  <si>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</si>
  <si>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</si>
  <si>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</si>
  <si>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</si>
  <si>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</si>
  <si>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</si>
  <si>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</si>
  <si>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</si>
  <si>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</si>
  <si>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</si>
  <si>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</si>
  <si>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</si>
  <si>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</si>
  <si>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</si>
  <si>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</si>
  <si>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</si>
  <si>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</si>
  <si>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</si>
  <si>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</si>
  <si>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</si>
  <si>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</si>
  <si>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</si>
  <si>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</si>
  <si>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</si>
  <si>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</si>
  <si>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</si>
  <si>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</si>
  <si>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</si>
  <si>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</si>
  <si>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</si>
  <si>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</si>
  <si>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</si>
  <si>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</si>
  <si>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</si>
  <si>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</si>
  <si>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</si>
  <si>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</si>
  <si>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</si>
  <si>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</si>
  <si>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</si>
  <si>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</si>
  <si>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</si>
  <si>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</si>
  <si>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</si>
  <si>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</si>
  <si>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</si>
  <si>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</si>
  <si>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</si>
  <si>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</si>
  <si>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*5  Ratio of new employments in the establishment not located in their living prefecture</t>
    <phoneticPr fontId="4"/>
  </si>
  <si>
    <t>資料出所</t>
    <rPh sb="0" eb="2">
      <t>シリョウ</t>
    </rPh>
    <rPh sb="2" eb="4">
      <t>シュッショ</t>
    </rPh>
    <phoneticPr fontId="4"/>
  </si>
  <si>
    <t>職業安定業務統計</t>
    <rPh sb="0" eb="2">
      <t>ショクギョウ</t>
    </rPh>
    <rPh sb="2" eb="4">
      <t>アンテイ</t>
    </rPh>
    <rPh sb="4" eb="6">
      <t>ギョウム</t>
    </rPh>
    <rPh sb="6" eb="8">
      <t>トウケイ</t>
    </rPh>
    <phoneticPr fontId="7"/>
  </si>
  <si>
    <t>職業安定業務統計</t>
    <rPh sb="0" eb="8">
      <t>ショクギョウアンテイギョウムトウケイ</t>
    </rPh>
    <phoneticPr fontId="7"/>
  </si>
  <si>
    <t>社会生活統計指標</t>
    <rPh sb="0" eb="4">
      <t>シャカイセイカツ</t>
    </rPh>
    <rPh sb="4" eb="8">
      <t>トウケイシヒョウ</t>
    </rPh>
    <phoneticPr fontId="7"/>
  </si>
  <si>
    <t>厚生労働省</t>
    <rPh sb="0" eb="2">
      <t>コウセイ</t>
    </rPh>
    <rPh sb="2" eb="4">
      <t>ロウドウ</t>
    </rPh>
    <rPh sb="4" eb="5">
      <t>ショウ</t>
    </rPh>
    <phoneticPr fontId="8"/>
  </si>
  <si>
    <t>総務省統計局</t>
    <rPh sb="0" eb="3">
      <t>ソウムショウ</t>
    </rPh>
    <rPh sb="3" eb="6">
      <t>トウケイキョク</t>
    </rPh>
    <phoneticPr fontId="8"/>
  </si>
  <si>
    <t>調査期日</t>
    <rPh sb="0" eb="2">
      <t>チョウサ</t>
    </rPh>
    <rPh sb="2" eb="4">
      <t>キジツ</t>
    </rPh>
    <phoneticPr fontId="4"/>
  </si>
  <si>
    <t>R3年</t>
    <rPh sb="2" eb="3">
      <t>ネン</t>
    </rPh>
    <phoneticPr fontId="8"/>
  </si>
  <si>
    <t>R2年度</t>
    <rPh sb="2" eb="4">
      <t>ネンド</t>
    </rPh>
    <phoneticPr fontId="8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</si>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</sst>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0_ "/>
    <numFmt numFmtId="180" formatCode="#,##0.0_ 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0" fontId="6" fillId="0" borderId="0" xfId="0" applyFont="1" applyFill="1" applyAlignment="1"/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6" fillId="2" borderId="9" xfId="1" applyNumberFormat="1" applyFont="1" applyFill="1" applyBorder="1" applyAlignment="1"/>
    <xf numFmtId="49" fontId="6" fillId="2" borderId="10" xfId="1" applyNumberFormat="1" applyFont="1" applyFill="1" applyBorder="1" applyAlignment="1"/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2" xfId="1" applyNumberFormat="1" applyFont="1" applyFill="1" applyBorder="1" applyAlignment="1">
      <alignment horizontal="center" wrapText="1"/>
    </xf>
    <xf numFmtId="49" fontId="6" fillId="2" borderId="13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79" fontId="7" fillId="0" borderId="15" xfId="1" applyNumberFormat="1" applyFont="1" applyFill="1" applyBorder="1" applyAlignment="1">
      <alignment horizontal="right"/>
    </xf>
    <xf numFmtId="178" fontId="7" fillId="0" borderId="6" xfId="1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179" fontId="7" fillId="0" borderId="0" xfId="1" applyNumberFormat="1" applyFont="1" applyFill="1" applyBorder="1" applyAlignment="1">
      <alignment horizontal="right"/>
    </xf>
    <xf numFmtId="178" fontId="7" fillId="0" borderId="8" xfId="1" applyNumberFormat="1" applyFont="1" applyBorder="1" applyAlignment="1">
      <alignment horizontal="right"/>
    </xf>
    <xf numFmtId="38" fontId="6" fillId="0" borderId="0" xfId="2" applyFont="1"/>
    <xf numFmtId="49" fontId="6" fillId="2" borderId="6" xfId="1" applyNumberFormat="1" applyFont="1" applyFill="1" applyBorder="1" applyAlignment="1">
      <alignment horizontal="left"/>
    </xf>
    <xf numFmtId="179" fontId="7" fillId="0" borderId="7" xfId="1" applyNumberFormat="1" applyFont="1" applyFill="1" applyBorder="1" applyAlignment="1">
      <alignment horizontal="righ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79" fontId="7" fillId="3" borderId="7" xfId="1" applyNumberFormat="1" applyFont="1" applyFill="1" applyBorder="1" applyAlignment="1">
      <alignment horizontal="right"/>
    </xf>
    <xf numFmtId="178" fontId="7" fillId="3" borderId="6" xfId="1" applyNumberFormat="1" applyFont="1" applyFill="1" applyBorder="1" applyAlignment="1">
      <alignment horizontal="right"/>
    </xf>
    <xf numFmtId="180" fontId="7" fillId="3" borderId="0" xfId="1" applyNumberFormat="1" applyFont="1" applyFill="1" applyBorder="1" applyAlignment="1">
      <alignment horizontal="right"/>
    </xf>
    <xf numFmtId="179" fontId="7" fillId="3" borderId="0" xfId="1" applyNumberFormat="1" applyFont="1" applyFill="1" applyBorder="1" applyAlignment="1">
      <alignment horizontal="right"/>
    </xf>
    <xf numFmtId="180" fontId="7" fillId="4" borderId="0" xfId="1" applyNumberFormat="1" applyFont="1" applyFill="1" applyBorder="1" applyAlignment="1">
      <alignment horizontal="right"/>
    </xf>
    <xf numFmtId="178" fontId="7" fillId="3" borderId="8" xfId="1" applyNumberFormat="1" applyFont="1" applyFill="1" applyBorder="1" applyAlignment="1">
      <alignment horizontal="right"/>
    </xf>
    <xf numFmtId="49" fontId="6" fillId="2" borderId="16" xfId="1" applyNumberFormat="1" applyFont="1" applyFill="1" applyBorder="1" applyAlignment="1">
      <alignment horizontal="distributed"/>
    </xf>
    <xf numFmtId="49" fontId="6" fillId="2" borderId="17" xfId="1" applyNumberFormat="1" applyFont="1" applyFill="1" applyBorder="1" applyAlignment="1">
      <alignment horizontal="left"/>
    </xf>
    <xf numFmtId="179" fontId="7" fillId="0" borderId="18" xfId="1" applyNumberFormat="1" applyFont="1" applyFill="1" applyBorder="1" applyAlignment="1">
      <alignment horizontal="right"/>
    </xf>
    <xf numFmtId="178" fontId="7" fillId="0" borderId="17" xfId="1" applyNumberFormat="1" applyFont="1" applyFill="1" applyBorder="1" applyAlignment="1">
      <alignment horizontal="right"/>
    </xf>
    <xf numFmtId="180" fontId="7" fillId="0" borderId="19" xfId="1" applyNumberFormat="1" applyFont="1" applyFill="1" applyBorder="1" applyAlignment="1">
      <alignment horizontal="right"/>
    </xf>
    <xf numFmtId="179" fontId="7" fillId="0" borderId="19" xfId="1" applyNumberFormat="1" applyFont="1" applyFill="1" applyBorder="1" applyAlignment="1">
      <alignment horizontal="right"/>
    </xf>
    <xf numFmtId="178" fontId="7" fillId="0" borderId="20" xfId="1" applyNumberFormat="1" applyFont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left"/>
    </xf>
    <xf numFmtId="179" fontId="6" fillId="0" borderId="0" xfId="1" applyNumberFormat="1" applyFont="1" applyBorder="1" applyAlignment="1">
      <alignment horizontal="left"/>
    </xf>
    <xf numFmtId="178" fontId="6" fillId="0" borderId="0" xfId="1" applyNumberFormat="1" applyFont="1" applyBorder="1" applyAlignment="1">
      <alignment horizontal="right"/>
    </xf>
    <xf numFmtId="180" fontId="6" fillId="0" borderId="0" xfId="1" applyNumberFormat="1" applyFont="1" applyBorder="1" applyAlignment="1">
      <alignment horizontal="right"/>
    </xf>
    <xf numFmtId="179" fontId="6" fillId="0" borderId="0" xfId="1" applyNumberFormat="1" applyFont="1" applyBorder="1" applyAlignment="1">
      <alignment horizontal="right"/>
    </xf>
    <xf numFmtId="179" fontId="6" fillId="0" borderId="21" xfId="1" applyNumberFormat="1" applyFont="1" applyBorder="1" applyAlignment="1">
      <alignment horizontal="right"/>
    </xf>
    <xf numFmtId="0" fontId="6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22" xfId="1" applyFont="1" applyFill="1" applyBorder="1" applyAlignment="1">
      <alignment horizontal="centerContinuous"/>
    </xf>
    <xf numFmtId="0" fontId="6" fillId="2" borderId="23" xfId="1" applyFont="1" applyFill="1" applyBorder="1" applyAlignment="1">
      <alignment horizontal="centerContinuous"/>
    </xf>
    <xf numFmtId="0" fontId="6" fillId="2" borderId="27" xfId="1" applyFont="1" applyFill="1" applyBorder="1" applyAlignment="1">
      <alignment horizontal="distributed" vertical="center"/>
    </xf>
    <xf numFmtId="0" fontId="6" fillId="2" borderId="28" xfId="1" applyFont="1" applyFill="1" applyBorder="1" applyAlignment="1">
      <alignment horizontal="distributed" vertical="center"/>
    </xf>
    <xf numFmtId="0" fontId="6" fillId="2" borderId="30" xfId="1" applyFont="1" applyFill="1" applyBorder="1" applyAlignment="1">
      <alignment horizontal="centerContinuous" vertical="center"/>
    </xf>
    <xf numFmtId="0" fontId="6" fillId="2" borderId="31" xfId="1" applyFont="1" applyFill="1" applyBorder="1" applyAlignment="1">
      <alignment horizontal="centerContinuous" vertical="center"/>
    </xf>
    <xf numFmtId="0" fontId="6" fillId="2" borderId="35" xfId="1" applyFont="1" applyFill="1" applyBorder="1" applyAlignment="1">
      <alignment horizontal="centerContinuous" vertical="center"/>
    </xf>
    <xf numFmtId="0" fontId="6" fillId="2" borderId="36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577024"/>
        <c:axId val="1"/>
      </c:barChart>
      <c:catAx>
        <c:axId val="2745770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4577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1"/>
  <sheetViews>
    <sheetView tabSelected="1" zoomScaleNormal="100" zoomScaleSheetLayoutView="100" workbookViewId="0">
      <pane xSplit="3" ySplit="5" topLeftCell="D6" activePane="bottomRight" state="frozen"/>
      <selection activeCell="K23" sqref="K23"/>
      <selection pane="topRight" activeCell="K23" sqref="K23"/>
      <selection pane="bottomLeft" activeCell="K23" sqref="K23"/>
      <selection pane="bottomRight"/>
    </sheetView>
  </sheetViews>
  <sheetFormatPr defaultColWidth="9" defaultRowHeight="12.75" customHeight="1"/>
  <cols>
    <col min="1" max="1" width="3.75" style="1" customWidth="1"/>
    <col min="2" max="3" width="10.625" style="75" customWidth="1"/>
    <col min="4" max="4" width="11.625" style="5" customWidth="1"/>
    <col min="5" max="5" width="4.625" style="5" customWidth="1"/>
    <col min="6" max="6" width="11.625" style="76" customWidth="1"/>
    <col min="7" max="7" width="4.625" style="5" customWidth="1"/>
    <col min="8" max="8" width="11.625" style="5" customWidth="1"/>
    <col min="9" max="9" width="4.625" style="5" customWidth="1"/>
    <col min="10" max="10" width="11.625" style="77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75" style="5" customWidth="1"/>
    <col min="24" max="16384" width="9" style="5"/>
  </cols>
  <sheetData>
    <row r="1" spans="1:141" s="6" customFormat="1" ht="17.25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</row>
    <row r="2" spans="1:141" ht="12" customHeight="1" thickBot="1">
      <c r="B2" s="7"/>
      <c r="C2" s="7"/>
      <c r="D2" s="8"/>
      <c r="E2" s="8" t="s">
        <v>1</v>
      </c>
      <c r="F2" s="9"/>
      <c r="G2" s="9" t="s">
        <v>2</v>
      </c>
      <c r="H2" s="8"/>
      <c r="I2" s="8" t="s">
        <v>3</v>
      </c>
      <c r="J2" s="10"/>
      <c r="K2" s="10" t="s">
        <v>4</v>
      </c>
      <c r="L2" s="11"/>
      <c r="P2" s="11"/>
      <c r="Q2" s="11"/>
      <c r="R2" s="11"/>
      <c r="S2" s="11"/>
      <c r="T2" s="11"/>
    </row>
    <row r="3" spans="1:141" s="6" customFormat="1" ht="27" customHeight="1" thickTop="1">
      <c r="A3" s="1"/>
      <c r="B3" s="88" t="s">
        <v>5</v>
      </c>
      <c r="C3" s="89"/>
      <c r="D3" s="12" t="s">
        <v>6</v>
      </c>
      <c r="E3" s="13"/>
      <c r="F3" s="12" t="s">
        <v>7</v>
      </c>
      <c r="G3" s="13"/>
      <c r="H3" s="12" t="s">
        <v>8</v>
      </c>
      <c r="I3" s="13"/>
      <c r="J3" s="12" t="s">
        <v>9</v>
      </c>
      <c r="K3" s="1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>
      <c r="A4" s="1"/>
      <c r="B4" s="90" t="s">
        <v>10</v>
      </c>
      <c r="C4" s="91"/>
      <c r="D4" s="15" t="s">
        <v>11</v>
      </c>
      <c r="E4" s="16"/>
      <c r="F4" s="15" t="s">
        <v>12</v>
      </c>
      <c r="G4" s="16"/>
      <c r="H4" s="15" t="s">
        <v>13</v>
      </c>
      <c r="I4" s="16"/>
      <c r="J4" s="15" t="s">
        <v>14</v>
      </c>
      <c r="K4" s="17"/>
      <c r="L4" s="18"/>
      <c r="M4" s="4"/>
      <c r="N4" s="4"/>
      <c r="O4" s="4"/>
      <c r="P4" s="18"/>
      <c r="Q4" s="18"/>
      <c r="R4" s="18"/>
      <c r="S4" s="18"/>
      <c r="T4" s="18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</row>
    <row r="5" spans="1:141" s="27" customFormat="1" ht="24" customHeight="1">
      <c r="A5" s="1"/>
      <c r="B5" s="20"/>
      <c r="C5" s="21"/>
      <c r="D5" s="22" t="s">
        <v>15</v>
      </c>
      <c r="E5" s="23" t="s">
        <v>16</v>
      </c>
      <c r="F5" s="22" t="s">
        <v>17</v>
      </c>
      <c r="G5" s="23" t="s">
        <v>16</v>
      </c>
      <c r="H5" s="22" t="s">
        <v>15</v>
      </c>
      <c r="I5" s="23" t="s">
        <v>16</v>
      </c>
      <c r="J5" s="22" t="s">
        <v>18</v>
      </c>
      <c r="K5" s="24" t="s">
        <v>16</v>
      </c>
      <c r="L5" s="25"/>
      <c r="M5" s="26"/>
      <c r="N5" s="26"/>
      <c r="O5" s="4"/>
      <c r="P5" s="25"/>
      <c r="Q5" s="25"/>
      <c r="R5" s="25"/>
      <c r="S5" s="25"/>
      <c r="T5" s="2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</row>
    <row r="6" spans="1:141" ht="12" customHeight="1">
      <c r="B6" s="28" t="s">
        <v>19</v>
      </c>
      <c r="C6" s="29" t="s">
        <v>20</v>
      </c>
      <c r="D6" s="30">
        <v>1</v>
      </c>
      <c r="E6" s="31">
        <f>IF(ISNUMBER(D6),RANK(D6,D$6:D$52),"-")</f>
        <v>41</v>
      </c>
      <c r="F6" s="32">
        <v>18.342600158859867</v>
      </c>
      <c r="G6" s="31">
        <f>IF(ISNUMBER(F6),RANK(F6,F$6:F$52),"-")</f>
        <v>41</v>
      </c>
      <c r="H6" s="33">
        <v>1.67</v>
      </c>
      <c r="I6" s="31">
        <f>IF(ISNUMBER(H6),RANK(H6,H$6:H$52),"-")</f>
        <v>43</v>
      </c>
      <c r="J6" s="32">
        <v>3.2</v>
      </c>
      <c r="K6" s="34">
        <f>IF(ISNUMBER(J6),RANK(J6,J$6:J$52),"-")</f>
        <v>47</v>
      </c>
      <c r="M6" s="35"/>
      <c r="N6" s="35"/>
    </row>
    <row r="7" spans="1:141" ht="12" customHeight="1">
      <c r="B7" s="28" t="s">
        <v>21</v>
      </c>
      <c r="C7" s="36" t="s">
        <v>22</v>
      </c>
      <c r="D7" s="37">
        <v>1.05</v>
      </c>
      <c r="E7" s="31">
        <f t="shared" ref="E7:E52" si="0">IF(ISNUMBER(D7),RANK(D7,D$6:D$52),"-")</f>
        <v>40</v>
      </c>
      <c r="F7" s="32">
        <v>29.618536544781399</v>
      </c>
      <c r="G7" s="31">
        <f t="shared" ref="G7:G52" si="1">IF(ISNUMBER(F7),RANK(F7,F$6:F$52),"-")</f>
        <v>19</v>
      </c>
      <c r="H7" s="33">
        <v>1.7</v>
      </c>
      <c r="I7" s="31">
        <f t="shared" ref="I7:I52" si="2">IF(ISNUMBER(H7),RANK(H7,H$6:H$52),"-")</f>
        <v>41</v>
      </c>
      <c r="J7" s="32">
        <v>8</v>
      </c>
      <c r="K7" s="34">
        <f t="shared" ref="K7:K52" si="3">IF(ISNUMBER(J7),RANK(J7,J$6:J$52),"-")</f>
        <v>35</v>
      </c>
      <c r="M7" s="35"/>
      <c r="N7" s="35"/>
    </row>
    <row r="8" spans="1:141" ht="12" customHeight="1">
      <c r="B8" s="28" t="s">
        <v>23</v>
      </c>
      <c r="C8" s="36" t="s">
        <v>24</v>
      </c>
      <c r="D8" s="37">
        <v>1.19</v>
      </c>
      <c r="E8" s="31">
        <f t="shared" si="0"/>
        <v>25</v>
      </c>
      <c r="F8" s="32">
        <v>34.267752745774324</v>
      </c>
      <c r="G8" s="31">
        <f t="shared" si="1"/>
        <v>6</v>
      </c>
      <c r="H8" s="33">
        <v>1.88</v>
      </c>
      <c r="I8" s="31">
        <f t="shared" si="2"/>
        <v>35</v>
      </c>
      <c r="J8" s="32">
        <v>11</v>
      </c>
      <c r="K8" s="34">
        <f t="shared" si="3"/>
        <v>17</v>
      </c>
      <c r="M8" s="35"/>
      <c r="N8" s="35"/>
    </row>
    <row r="9" spans="1:141" ht="12" customHeight="1">
      <c r="B9" s="28" t="s">
        <v>25</v>
      </c>
      <c r="C9" s="36" t="s">
        <v>26</v>
      </c>
      <c r="D9" s="37">
        <v>1.3</v>
      </c>
      <c r="E9" s="31">
        <f t="shared" si="0"/>
        <v>16</v>
      </c>
      <c r="F9" s="32">
        <v>24.940617577197148</v>
      </c>
      <c r="G9" s="31">
        <f t="shared" si="1"/>
        <v>27</v>
      </c>
      <c r="H9" s="33">
        <v>2.1</v>
      </c>
      <c r="I9" s="31">
        <f t="shared" si="2"/>
        <v>23</v>
      </c>
      <c r="J9" s="32">
        <v>10.1</v>
      </c>
      <c r="K9" s="34">
        <f t="shared" si="3"/>
        <v>22</v>
      </c>
      <c r="M9" s="35"/>
      <c r="N9" s="35"/>
    </row>
    <row r="10" spans="1:141" ht="12" customHeight="1">
      <c r="B10" s="28" t="s">
        <v>27</v>
      </c>
      <c r="C10" s="36" t="s">
        <v>28</v>
      </c>
      <c r="D10" s="37">
        <v>1.44</v>
      </c>
      <c r="E10" s="31">
        <f t="shared" si="0"/>
        <v>3</v>
      </c>
      <c r="F10" s="32">
        <v>33.431507899984659</v>
      </c>
      <c r="G10" s="31">
        <f t="shared" si="1"/>
        <v>9</v>
      </c>
      <c r="H10" s="33">
        <v>2.2799999999999998</v>
      </c>
      <c r="I10" s="31">
        <f t="shared" si="2"/>
        <v>8</v>
      </c>
      <c r="J10" s="32">
        <v>6.4</v>
      </c>
      <c r="K10" s="34">
        <f t="shared" si="3"/>
        <v>43</v>
      </c>
      <c r="M10" s="35"/>
      <c r="N10" s="35"/>
    </row>
    <row r="11" spans="1:141" ht="24" customHeight="1">
      <c r="B11" s="28" t="s">
        <v>29</v>
      </c>
      <c r="C11" s="36" t="s">
        <v>30</v>
      </c>
      <c r="D11" s="37">
        <v>1.27</v>
      </c>
      <c r="E11" s="31">
        <f t="shared" si="0"/>
        <v>20</v>
      </c>
      <c r="F11" s="32">
        <v>31.982613572630399</v>
      </c>
      <c r="G11" s="31">
        <f t="shared" si="1"/>
        <v>13</v>
      </c>
      <c r="H11" s="33">
        <v>1.95</v>
      </c>
      <c r="I11" s="31">
        <f t="shared" si="2"/>
        <v>29</v>
      </c>
      <c r="J11" s="32">
        <v>7</v>
      </c>
      <c r="K11" s="34">
        <f t="shared" si="3"/>
        <v>40</v>
      </c>
      <c r="M11" s="35"/>
      <c r="N11" s="35"/>
    </row>
    <row r="12" spans="1:141" ht="12" customHeight="1">
      <c r="B12" s="28" t="s">
        <v>31</v>
      </c>
      <c r="C12" s="36" t="s">
        <v>32</v>
      </c>
      <c r="D12" s="37">
        <v>1.28</v>
      </c>
      <c r="E12" s="31">
        <f t="shared" si="0"/>
        <v>18</v>
      </c>
      <c r="F12" s="32">
        <v>30.258361921097769</v>
      </c>
      <c r="G12" s="31">
        <f t="shared" si="1"/>
        <v>17</v>
      </c>
      <c r="H12" s="33">
        <v>1.95</v>
      </c>
      <c r="I12" s="31">
        <f t="shared" si="2"/>
        <v>29</v>
      </c>
      <c r="J12" s="32">
        <v>8.8000000000000007</v>
      </c>
      <c r="K12" s="34">
        <f t="shared" si="3"/>
        <v>29</v>
      </c>
      <c r="M12" s="35"/>
      <c r="N12" s="35"/>
    </row>
    <row r="13" spans="1:141" ht="12" customHeight="1">
      <c r="B13" s="28" t="s">
        <v>33</v>
      </c>
      <c r="C13" s="36" t="s">
        <v>34</v>
      </c>
      <c r="D13" s="37">
        <v>1.35</v>
      </c>
      <c r="E13" s="31">
        <f t="shared" si="0"/>
        <v>8</v>
      </c>
      <c r="F13" s="32">
        <v>22.791583961889639</v>
      </c>
      <c r="G13" s="31">
        <f t="shared" si="1"/>
        <v>34</v>
      </c>
      <c r="H13" s="33">
        <v>2.16</v>
      </c>
      <c r="I13" s="31">
        <f t="shared" si="2"/>
        <v>17</v>
      </c>
      <c r="J13" s="32">
        <v>15.8</v>
      </c>
      <c r="K13" s="34">
        <f t="shared" si="3"/>
        <v>9</v>
      </c>
      <c r="M13" s="35"/>
      <c r="N13" s="35"/>
    </row>
    <row r="14" spans="1:141" ht="12" customHeight="1">
      <c r="B14" s="28" t="s">
        <v>35</v>
      </c>
      <c r="C14" s="36" t="s">
        <v>36</v>
      </c>
      <c r="D14" s="37">
        <v>1.06</v>
      </c>
      <c r="E14" s="31">
        <f t="shared" si="0"/>
        <v>36</v>
      </c>
      <c r="F14" s="32">
        <v>24.583796828748657</v>
      </c>
      <c r="G14" s="31">
        <f t="shared" si="1"/>
        <v>29</v>
      </c>
      <c r="H14" s="33">
        <v>1.93</v>
      </c>
      <c r="I14" s="31">
        <f t="shared" si="2"/>
        <v>31</v>
      </c>
      <c r="J14" s="32">
        <v>15.4</v>
      </c>
      <c r="K14" s="34">
        <f t="shared" si="3"/>
        <v>11</v>
      </c>
      <c r="M14" s="35"/>
      <c r="N14" s="35"/>
    </row>
    <row r="15" spans="1:141" ht="12" customHeight="1">
      <c r="B15" s="28" t="s">
        <v>37</v>
      </c>
      <c r="C15" s="36" t="s">
        <v>38</v>
      </c>
      <c r="D15" s="37">
        <v>1.26</v>
      </c>
      <c r="E15" s="31">
        <f t="shared" si="0"/>
        <v>21</v>
      </c>
      <c r="F15" s="32">
        <v>21.952288522947843</v>
      </c>
      <c r="G15" s="31">
        <f t="shared" si="1"/>
        <v>35</v>
      </c>
      <c r="H15" s="33">
        <v>1.98</v>
      </c>
      <c r="I15" s="31">
        <f t="shared" si="2"/>
        <v>27</v>
      </c>
      <c r="J15" s="32">
        <v>15.7</v>
      </c>
      <c r="K15" s="34">
        <f t="shared" si="3"/>
        <v>10</v>
      </c>
      <c r="M15" s="35"/>
      <c r="N15" s="35"/>
    </row>
    <row r="16" spans="1:141" ht="24" customHeight="1">
      <c r="B16" s="28" t="s">
        <v>39</v>
      </c>
      <c r="C16" s="36" t="s">
        <v>40</v>
      </c>
      <c r="D16" s="37">
        <v>0.93</v>
      </c>
      <c r="E16" s="31">
        <f t="shared" si="0"/>
        <v>43</v>
      </c>
      <c r="F16" s="32">
        <v>14.976065138613418</v>
      </c>
      <c r="G16" s="31">
        <f t="shared" si="1"/>
        <v>45</v>
      </c>
      <c r="H16" s="33">
        <v>1.73</v>
      </c>
      <c r="I16" s="31">
        <f t="shared" si="2"/>
        <v>39</v>
      </c>
      <c r="J16" s="32">
        <v>32.5</v>
      </c>
      <c r="K16" s="34">
        <f t="shared" si="3"/>
        <v>1</v>
      </c>
      <c r="M16" s="35"/>
      <c r="N16" s="35"/>
    </row>
    <row r="17" spans="2:14" ht="12" customHeight="1">
      <c r="B17" s="28" t="s">
        <v>41</v>
      </c>
      <c r="C17" s="36" t="s">
        <v>42</v>
      </c>
      <c r="D17" s="37">
        <v>0.85</v>
      </c>
      <c r="E17" s="31">
        <f t="shared" si="0"/>
        <v>45</v>
      </c>
      <c r="F17" s="32">
        <v>16.503112207704817</v>
      </c>
      <c r="G17" s="31">
        <f t="shared" si="1"/>
        <v>43</v>
      </c>
      <c r="H17" s="33">
        <v>1.7</v>
      </c>
      <c r="I17" s="31">
        <f t="shared" si="2"/>
        <v>41</v>
      </c>
      <c r="J17" s="32">
        <v>30.3</v>
      </c>
      <c r="K17" s="34">
        <f t="shared" si="3"/>
        <v>2</v>
      </c>
      <c r="M17" s="35"/>
      <c r="N17" s="35"/>
    </row>
    <row r="18" spans="2:14" ht="12" customHeight="1">
      <c r="B18" s="28" t="s">
        <v>43</v>
      </c>
      <c r="C18" s="36" t="s">
        <v>44</v>
      </c>
      <c r="D18" s="37">
        <v>1.19</v>
      </c>
      <c r="E18" s="31">
        <f t="shared" si="0"/>
        <v>25</v>
      </c>
      <c r="F18" s="32">
        <v>12.053538613689367</v>
      </c>
      <c r="G18" s="31">
        <f t="shared" si="1"/>
        <v>47</v>
      </c>
      <c r="H18" s="33">
        <v>2.39</v>
      </c>
      <c r="I18" s="31">
        <f t="shared" si="2"/>
        <v>6</v>
      </c>
      <c r="J18" s="32">
        <v>14.8</v>
      </c>
      <c r="K18" s="34">
        <f t="shared" si="3"/>
        <v>12</v>
      </c>
      <c r="M18" s="35"/>
      <c r="N18" s="35"/>
    </row>
    <row r="19" spans="2:14" ht="12" customHeight="1">
      <c r="B19" s="28" t="s">
        <v>45</v>
      </c>
      <c r="C19" s="36" t="s">
        <v>46</v>
      </c>
      <c r="D19" s="37">
        <v>0.79</v>
      </c>
      <c r="E19" s="31">
        <f t="shared" si="0"/>
        <v>46</v>
      </c>
      <c r="F19" s="32">
        <v>12.478189833225438</v>
      </c>
      <c r="G19" s="31">
        <f t="shared" si="1"/>
        <v>46</v>
      </c>
      <c r="H19" s="33">
        <v>1.47</v>
      </c>
      <c r="I19" s="31">
        <f t="shared" si="2"/>
        <v>46</v>
      </c>
      <c r="J19" s="32">
        <v>28.4</v>
      </c>
      <c r="K19" s="34">
        <f t="shared" si="3"/>
        <v>3</v>
      </c>
      <c r="M19" s="35"/>
      <c r="N19" s="35"/>
    </row>
    <row r="20" spans="2:14" ht="12" customHeight="1">
      <c r="B20" s="28" t="s">
        <v>47</v>
      </c>
      <c r="C20" s="36" t="s">
        <v>48</v>
      </c>
      <c r="D20" s="37">
        <v>1.34</v>
      </c>
      <c r="E20" s="31">
        <f t="shared" si="0"/>
        <v>10</v>
      </c>
      <c r="F20" s="32">
        <v>29.641232309557168</v>
      </c>
      <c r="G20" s="31">
        <f t="shared" si="1"/>
        <v>18</v>
      </c>
      <c r="H20" s="33">
        <v>2.11</v>
      </c>
      <c r="I20" s="31">
        <f t="shared" si="2"/>
        <v>22</v>
      </c>
      <c r="J20" s="32">
        <v>5.5</v>
      </c>
      <c r="K20" s="34">
        <f t="shared" si="3"/>
        <v>46</v>
      </c>
      <c r="M20" s="35"/>
      <c r="N20" s="35"/>
    </row>
    <row r="21" spans="2:14" ht="24" customHeight="1">
      <c r="B21" s="28" t="s">
        <v>49</v>
      </c>
      <c r="C21" s="36" t="s">
        <v>50</v>
      </c>
      <c r="D21" s="37">
        <v>1.37</v>
      </c>
      <c r="E21" s="31">
        <f t="shared" si="0"/>
        <v>6</v>
      </c>
      <c r="F21" s="32">
        <v>30.755887908106232</v>
      </c>
      <c r="G21" s="31">
        <f t="shared" si="1"/>
        <v>15</v>
      </c>
      <c r="H21" s="33">
        <v>2.19</v>
      </c>
      <c r="I21" s="31">
        <f t="shared" si="2"/>
        <v>15</v>
      </c>
      <c r="J21" s="32">
        <v>7.7</v>
      </c>
      <c r="K21" s="34">
        <f t="shared" si="3"/>
        <v>37</v>
      </c>
      <c r="M21" s="35"/>
      <c r="N21" s="35"/>
    </row>
    <row r="22" spans="2:14" ht="12" customHeight="1">
      <c r="B22" s="28" t="s">
        <v>51</v>
      </c>
      <c r="C22" s="36" t="s">
        <v>52</v>
      </c>
      <c r="D22" s="37">
        <v>1.34</v>
      </c>
      <c r="E22" s="31">
        <f t="shared" si="0"/>
        <v>10</v>
      </c>
      <c r="F22" s="32">
        <v>26.130757288252543</v>
      </c>
      <c r="G22" s="31">
        <f t="shared" si="1"/>
        <v>25</v>
      </c>
      <c r="H22" s="33">
        <v>2.23</v>
      </c>
      <c r="I22" s="31">
        <f t="shared" si="2"/>
        <v>12</v>
      </c>
      <c r="J22" s="32">
        <v>8.5</v>
      </c>
      <c r="K22" s="34">
        <f t="shared" si="3"/>
        <v>33</v>
      </c>
      <c r="M22" s="35"/>
      <c r="N22" s="35"/>
    </row>
    <row r="23" spans="2:14" ht="12" customHeight="1">
      <c r="B23" s="28" t="s">
        <v>53</v>
      </c>
      <c r="C23" s="36" t="s">
        <v>54</v>
      </c>
      <c r="D23" s="37">
        <v>1.74</v>
      </c>
      <c r="E23" s="31">
        <f t="shared" si="0"/>
        <v>1</v>
      </c>
      <c r="F23" s="32">
        <v>36.14424410540915</v>
      </c>
      <c r="G23" s="31">
        <f t="shared" si="1"/>
        <v>3</v>
      </c>
      <c r="H23" s="33">
        <v>2.64</v>
      </c>
      <c r="I23" s="31">
        <f t="shared" si="2"/>
        <v>1</v>
      </c>
      <c r="J23" s="32">
        <v>7.3</v>
      </c>
      <c r="K23" s="34">
        <f t="shared" si="3"/>
        <v>39</v>
      </c>
      <c r="M23" s="35"/>
      <c r="N23" s="35"/>
    </row>
    <row r="24" spans="2:14" ht="12" customHeight="1">
      <c r="B24" s="28" t="s">
        <v>55</v>
      </c>
      <c r="C24" s="36" t="s">
        <v>56</v>
      </c>
      <c r="D24" s="37">
        <v>1.19</v>
      </c>
      <c r="E24" s="31">
        <f t="shared" si="0"/>
        <v>25</v>
      </c>
      <c r="F24" s="32">
        <v>24.223881940070189</v>
      </c>
      <c r="G24" s="31">
        <f t="shared" si="1"/>
        <v>30</v>
      </c>
      <c r="H24" s="33">
        <v>1.93</v>
      </c>
      <c r="I24" s="31">
        <f t="shared" si="2"/>
        <v>31</v>
      </c>
      <c r="J24" s="32">
        <v>9.1999999999999993</v>
      </c>
      <c r="K24" s="34">
        <f t="shared" si="3"/>
        <v>28</v>
      </c>
      <c r="M24" s="35"/>
      <c r="N24" s="35"/>
    </row>
    <row r="25" spans="2:14" ht="12" customHeight="1">
      <c r="B25" s="28" t="s">
        <v>57</v>
      </c>
      <c r="C25" s="36" t="s">
        <v>58</v>
      </c>
      <c r="D25" s="37">
        <v>1.33</v>
      </c>
      <c r="E25" s="31">
        <f t="shared" si="0"/>
        <v>12</v>
      </c>
      <c r="F25" s="32">
        <v>27.319862472191069</v>
      </c>
      <c r="G25" s="31">
        <f t="shared" si="1"/>
        <v>23</v>
      </c>
      <c r="H25" s="33">
        <v>2.23</v>
      </c>
      <c r="I25" s="31">
        <f t="shared" si="2"/>
        <v>12</v>
      </c>
      <c r="J25" s="32">
        <v>6.1</v>
      </c>
      <c r="K25" s="34">
        <f t="shared" si="3"/>
        <v>45</v>
      </c>
      <c r="M25" s="35"/>
      <c r="N25" s="35"/>
    </row>
    <row r="26" spans="2:14" ht="24" customHeight="1">
      <c r="B26" s="28" t="s">
        <v>59</v>
      </c>
      <c r="C26" s="36" t="s">
        <v>60</v>
      </c>
      <c r="D26" s="37">
        <v>1.43</v>
      </c>
      <c r="E26" s="31">
        <f t="shared" si="0"/>
        <v>4</v>
      </c>
      <c r="F26" s="32">
        <v>23.487754499852464</v>
      </c>
      <c r="G26" s="31">
        <f t="shared" si="1"/>
        <v>32</v>
      </c>
      <c r="H26" s="33">
        <v>2.5099999999999998</v>
      </c>
      <c r="I26" s="31">
        <f t="shared" si="2"/>
        <v>3</v>
      </c>
      <c r="J26" s="32">
        <v>12.5</v>
      </c>
      <c r="K26" s="34">
        <f t="shared" si="3"/>
        <v>14</v>
      </c>
      <c r="M26" s="35"/>
      <c r="N26" s="35"/>
    </row>
    <row r="27" spans="2:14" ht="12" customHeight="1">
      <c r="B27" s="28" t="s">
        <v>61</v>
      </c>
      <c r="C27" s="36" t="s">
        <v>62</v>
      </c>
      <c r="D27" s="37">
        <v>1.1000000000000001</v>
      </c>
      <c r="E27" s="31">
        <f t="shared" si="0"/>
        <v>33</v>
      </c>
      <c r="F27" s="32">
        <v>20.853192952502905</v>
      </c>
      <c r="G27" s="31">
        <f t="shared" si="1"/>
        <v>38</v>
      </c>
      <c r="H27" s="33">
        <v>2.04</v>
      </c>
      <c r="I27" s="31">
        <f t="shared" si="2"/>
        <v>25</v>
      </c>
      <c r="J27" s="32">
        <v>8.8000000000000007</v>
      </c>
      <c r="K27" s="34">
        <f t="shared" si="3"/>
        <v>29</v>
      </c>
      <c r="M27" s="35"/>
      <c r="N27" s="35"/>
    </row>
    <row r="28" spans="2:14" ht="12" customHeight="1">
      <c r="B28" s="28" t="s">
        <v>63</v>
      </c>
      <c r="C28" s="36" t="s">
        <v>64</v>
      </c>
      <c r="D28" s="37">
        <v>1.17</v>
      </c>
      <c r="E28" s="31">
        <f t="shared" si="0"/>
        <v>29</v>
      </c>
      <c r="F28" s="32">
        <v>16.665115722584847</v>
      </c>
      <c r="G28" s="31">
        <f t="shared" si="1"/>
        <v>42</v>
      </c>
      <c r="H28" s="33">
        <v>2.2400000000000002</v>
      </c>
      <c r="I28" s="31">
        <f t="shared" si="2"/>
        <v>11</v>
      </c>
      <c r="J28" s="32">
        <v>9.4</v>
      </c>
      <c r="K28" s="34">
        <f t="shared" si="3"/>
        <v>26</v>
      </c>
      <c r="M28" s="35"/>
      <c r="N28" s="35"/>
    </row>
    <row r="29" spans="2:14" ht="12" customHeight="1">
      <c r="B29" s="28" t="s">
        <v>65</v>
      </c>
      <c r="C29" s="36" t="s">
        <v>66</v>
      </c>
      <c r="D29" s="37">
        <v>1.2</v>
      </c>
      <c r="E29" s="31">
        <f t="shared" si="0"/>
        <v>23</v>
      </c>
      <c r="F29" s="32">
        <v>24.172419005391244</v>
      </c>
      <c r="G29" s="31">
        <f t="shared" si="1"/>
        <v>31</v>
      </c>
      <c r="H29" s="33">
        <v>2.02</v>
      </c>
      <c r="I29" s="31">
        <f t="shared" si="2"/>
        <v>26</v>
      </c>
      <c r="J29" s="32">
        <v>12.3</v>
      </c>
      <c r="K29" s="34">
        <f t="shared" si="3"/>
        <v>15</v>
      </c>
      <c r="M29" s="35"/>
      <c r="N29" s="35"/>
    </row>
    <row r="30" spans="2:14" ht="12" customHeight="1">
      <c r="B30" s="28" t="s">
        <v>67</v>
      </c>
      <c r="C30" s="36" t="s">
        <v>68</v>
      </c>
      <c r="D30" s="37">
        <v>0.94</v>
      </c>
      <c r="E30" s="31">
        <f t="shared" si="0"/>
        <v>42</v>
      </c>
      <c r="F30" s="32">
        <v>23.399742009459654</v>
      </c>
      <c r="G30" s="31">
        <f t="shared" si="1"/>
        <v>33</v>
      </c>
      <c r="H30" s="33">
        <v>1.62</v>
      </c>
      <c r="I30" s="31">
        <f t="shared" si="2"/>
        <v>45</v>
      </c>
      <c r="J30" s="32">
        <v>16.7</v>
      </c>
      <c r="K30" s="34">
        <f t="shared" si="3"/>
        <v>8</v>
      </c>
      <c r="M30" s="35"/>
      <c r="N30" s="35"/>
    </row>
    <row r="31" spans="2:14" ht="24" customHeight="1">
      <c r="B31" s="28" t="s">
        <v>69</v>
      </c>
      <c r="C31" s="36" t="s">
        <v>70</v>
      </c>
      <c r="D31" s="37">
        <v>1.06</v>
      </c>
      <c r="E31" s="31">
        <f t="shared" si="0"/>
        <v>36</v>
      </c>
      <c r="F31" s="32">
        <v>20.411935569052019</v>
      </c>
      <c r="G31" s="31">
        <f t="shared" si="1"/>
        <v>39</v>
      </c>
      <c r="H31" s="33">
        <v>2.16</v>
      </c>
      <c r="I31" s="31">
        <f t="shared" si="2"/>
        <v>17</v>
      </c>
      <c r="J31" s="32">
        <v>17.3</v>
      </c>
      <c r="K31" s="34">
        <f t="shared" si="3"/>
        <v>6</v>
      </c>
      <c r="M31" s="35"/>
      <c r="N31" s="35"/>
    </row>
    <row r="32" spans="2:14" ht="12" customHeight="1">
      <c r="B32" s="28" t="s">
        <v>71</v>
      </c>
      <c r="C32" s="36" t="s">
        <v>72</v>
      </c>
      <c r="D32" s="37">
        <v>1.1299999999999999</v>
      </c>
      <c r="E32" s="31">
        <f t="shared" si="0"/>
        <v>32</v>
      </c>
      <c r="F32" s="32">
        <v>15.913487457584118</v>
      </c>
      <c r="G32" s="31">
        <f t="shared" si="1"/>
        <v>44</v>
      </c>
      <c r="H32" s="33">
        <v>2.27</v>
      </c>
      <c r="I32" s="31">
        <f t="shared" si="2"/>
        <v>9</v>
      </c>
      <c r="J32" s="32">
        <v>11.5</v>
      </c>
      <c r="K32" s="34">
        <f t="shared" si="3"/>
        <v>16</v>
      </c>
      <c r="M32" s="35"/>
      <c r="N32" s="35"/>
    </row>
    <row r="33" spans="2:14" ht="12" customHeight="1">
      <c r="B33" s="28" t="s">
        <v>73</v>
      </c>
      <c r="C33" s="36" t="s">
        <v>74</v>
      </c>
      <c r="D33" s="37">
        <v>0.93</v>
      </c>
      <c r="E33" s="31">
        <f t="shared" si="0"/>
        <v>43</v>
      </c>
      <c r="F33" s="32">
        <v>19.526994825708062</v>
      </c>
      <c r="G33" s="31">
        <f t="shared" si="1"/>
        <v>40</v>
      </c>
      <c r="H33" s="33">
        <v>1.73</v>
      </c>
      <c r="I33" s="31">
        <f t="shared" si="2"/>
        <v>39</v>
      </c>
      <c r="J33" s="32">
        <v>17.2</v>
      </c>
      <c r="K33" s="34">
        <f t="shared" si="3"/>
        <v>7</v>
      </c>
      <c r="M33" s="35"/>
      <c r="N33" s="35"/>
    </row>
    <row r="34" spans="2:14" ht="12" customHeight="1">
      <c r="B34" s="28" t="s">
        <v>75</v>
      </c>
      <c r="C34" s="36" t="s">
        <v>76</v>
      </c>
      <c r="D34" s="37">
        <v>1.17</v>
      </c>
      <c r="E34" s="31">
        <f t="shared" si="0"/>
        <v>29</v>
      </c>
      <c r="F34" s="32">
        <v>24.713493530499075</v>
      </c>
      <c r="G34" s="31">
        <f t="shared" si="1"/>
        <v>28</v>
      </c>
      <c r="H34" s="33">
        <v>1.96</v>
      </c>
      <c r="I34" s="31">
        <f t="shared" si="2"/>
        <v>28</v>
      </c>
      <c r="J34" s="32">
        <v>25.5</v>
      </c>
      <c r="K34" s="34">
        <f t="shared" si="3"/>
        <v>4</v>
      </c>
      <c r="M34" s="35"/>
      <c r="N34" s="35"/>
    </row>
    <row r="35" spans="2:14" ht="12" customHeight="1">
      <c r="B35" s="28" t="s">
        <v>77</v>
      </c>
      <c r="C35" s="36" t="s">
        <v>78</v>
      </c>
      <c r="D35" s="37">
        <v>1.0900000000000001</v>
      </c>
      <c r="E35" s="31">
        <f t="shared" si="0"/>
        <v>34</v>
      </c>
      <c r="F35" s="32">
        <v>26.80384701409081</v>
      </c>
      <c r="G35" s="31">
        <f t="shared" si="1"/>
        <v>24</v>
      </c>
      <c r="H35" s="33">
        <v>1.91</v>
      </c>
      <c r="I35" s="31">
        <f t="shared" si="2"/>
        <v>34</v>
      </c>
      <c r="J35" s="32">
        <v>12.7</v>
      </c>
      <c r="K35" s="34">
        <f t="shared" si="3"/>
        <v>13</v>
      </c>
      <c r="M35" s="35"/>
      <c r="N35" s="35"/>
    </row>
    <row r="36" spans="2:14" ht="24" customHeight="1">
      <c r="B36" s="28" t="s">
        <v>79</v>
      </c>
      <c r="C36" s="36" t="s">
        <v>80</v>
      </c>
      <c r="D36" s="37">
        <v>1.35</v>
      </c>
      <c r="E36" s="31">
        <f t="shared" si="0"/>
        <v>8</v>
      </c>
      <c r="F36" s="32">
        <v>34.073933409292316</v>
      </c>
      <c r="G36" s="31">
        <f t="shared" si="1"/>
        <v>7</v>
      </c>
      <c r="H36" s="33">
        <v>2.4300000000000002</v>
      </c>
      <c r="I36" s="31">
        <f t="shared" si="2"/>
        <v>5</v>
      </c>
      <c r="J36" s="32">
        <v>10.8</v>
      </c>
      <c r="K36" s="34">
        <f t="shared" si="3"/>
        <v>19</v>
      </c>
      <c r="M36" s="35"/>
      <c r="N36" s="35"/>
    </row>
    <row r="37" spans="2:14" ht="12" customHeight="1">
      <c r="B37" s="28" t="s">
        <v>81</v>
      </c>
      <c r="C37" s="36" t="s">
        <v>82</v>
      </c>
      <c r="D37" s="37">
        <v>1.49</v>
      </c>
      <c r="E37" s="31">
        <f t="shared" si="0"/>
        <v>2</v>
      </c>
      <c r="F37" s="32">
        <v>37.441077441077439</v>
      </c>
      <c r="G37" s="31">
        <f t="shared" si="1"/>
        <v>1</v>
      </c>
      <c r="H37" s="33">
        <v>2.57</v>
      </c>
      <c r="I37" s="31">
        <f t="shared" si="2"/>
        <v>2</v>
      </c>
      <c r="J37" s="32">
        <v>10.9</v>
      </c>
      <c r="K37" s="34">
        <f t="shared" si="3"/>
        <v>18</v>
      </c>
      <c r="M37" s="35"/>
      <c r="N37" s="35"/>
    </row>
    <row r="38" spans="2:14" ht="12" customHeight="1">
      <c r="B38" s="28" t="s">
        <v>83</v>
      </c>
      <c r="C38" s="36" t="s">
        <v>84</v>
      </c>
      <c r="D38" s="37">
        <v>1.39</v>
      </c>
      <c r="E38" s="31">
        <f t="shared" si="0"/>
        <v>5</v>
      </c>
      <c r="F38" s="32">
        <v>27.706781337694064</v>
      </c>
      <c r="G38" s="31">
        <f t="shared" si="1"/>
        <v>22</v>
      </c>
      <c r="H38" s="33">
        <v>2.34</v>
      </c>
      <c r="I38" s="31">
        <f t="shared" si="2"/>
        <v>7</v>
      </c>
      <c r="J38" s="32">
        <v>10.1</v>
      </c>
      <c r="K38" s="34">
        <f t="shared" si="3"/>
        <v>22</v>
      </c>
      <c r="M38" s="35"/>
      <c r="N38" s="35"/>
    </row>
    <row r="39" spans="2:14" ht="12" customHeight="1">
      <c r="B39" s="28" t="s">
        <v>85</v>
      </c>
      <c r="C39" s="36" t="s">
        <v>86</v>
      </c>
      <c r="D39" s="37">
        <v>1.32</v>
      </c>
      <c r="E39" s="31">
        <f t="shared" si="0"/>
        <v>14</v>
      </c>
      <c r="F39" s="32">
        <v>25.890203305195573</v>
      </c>
      <c r="G39" s="31">
        <f t="shared" si="1"/>
        <v>26</v>
      </c>
      <c r="H39" s="33">
        <v>2.4500000000000002</v>
      </c>
      <c r="I39" s="31">
        <f t="shared" si="2"/>
        <v>4</v>
      </c>
      <c r="J39" s="32">
        <v>8.6</v>
      </c>
      <c r="K39" s="34">
        <f t="shared" si="3"/>
        <v>32</v>
      </c>
      <c r="M39" s="35"/>
      <c r="N39" s="35"/>
    </row>
    <row r="40" spans="2:14" ht="12" customHeight="1">
      <c r="B40" s="28" t="s">
        <v>87</v>
      </c>
      <c r="C40" s="36" t="s">
        <v>88</v>
      </c>
      <c r="D40" s="37">
        <v>1.33</v>
      </c>
      <c r="E40" s="31">
        <f t="shared" si="0"/>
        <v>12</v>
      </c>
      <c r="F40" s="32">
        <v>33.720601626526829</v>
      </c>
      <c r="G40" s="31">
        <f t="shared" si="1"/>
        <v>8</v>
      </c>
      <c r="H40" s="33">
        <v>2.15</v>
      </c>
      <c r="I40" s="31">
        <f t="shared" si="2"/>
        <v>19</v>
      </c>
      <c r="J40" s="32">
        <v>10.7</v>
      </c>
      <c r="K40" s="34">
        <f t="shared" si="3"/>
        <v>20</v>
      </c>
      <c r="M40" s="35"/>
      <c r="N40" s="35"/>
    </row>
    <row r="41" spans="2:14" ht="24" customHeight="1">
      <c r="B41" s="28" t="s">
        <v>89</v>
      </c>
      <c r="C41" s="36" t="s">
        <v>90</v>
      </c>
      <c r="D41" s="37">
        <v>1.19</v>
      </c>
      <c r="E41" s="31">
        <f t="shared" si="0"/>
        <v>25</v>
      </c>
      <c r="F41" s="32">
        <v>33.386946145065892</v>
      </c>
      <c r="G41" s="31">
        <f t="shared" si="1"/>
        <v>10</v>
      </c>
      <c r="H41" s="33">
        <v>2.1800000000000002</v>
      </c>
      <c r="I41" s="31">
        <f t="shared" si="2"/>
        <v>16</v>
      </c>
      <c r="J41" s="32">
        <v>8</v>
      </c>
      <c r="K41" s="34">
        <f t="shared" si="3"/>
        <v>35</v>
      </c>
      <c r="M41" s="35"/>
      <c r="N41" s="35"/>
    </row>
    <row r="42" spans="2:14" ht="12" customHeight="1">
      <c r="B42" s="28" t="s">
        <v>91</v>
      </c>
      <c r="C42" s="36" t="s">
        <v>92</v>
      </c>
      <c r="D42" s="37">
        <v>1.36</v>
      </c>
      <c r="E42" s="31">
        <f t="shared" si="0"/>
        <v>7</v>
      </c>
      <c r="F42" s="32">
        <v>31.007485487320501</v>
      </c>
      <c r="G42" s="31">
        <f t="shared" si="1"/>
        <v>14</v>
      </c>
      <c r="H42" s="33">
        <v>2.15</v>
      </c>
      <c r="I42" s="31">
        <f t="shared" si="2"/>
        <v>19</v>
      </c>
      <c r="J42" s="32">
        <v>8.8000000000000007</v>
      </c>
      <c r="K42" s="34">
        <f t="shared" si="3"/>
        <v>29</v>
      </c>
      <c r="M42" s="35"/>
      <c r="N42" s="35"/>
    </row>
    <row r="43" spans="2:14" ht="12" customHeight="1">
      <c r="B43" s="28" t="s">
        <v>93</v>
      </c>
      <c r="C43" s="36" t="s">
        <v>94</v>
      </c>
      <c r="D43" s="37">
        <v>1.28</v>
      </c>
      <c r="E43" s="31">
        <f t="shared" si="0"/>
        <v>18</v>
      </c>
      <c r="F43" s="32">
        <v>30.260280947674246</v>
      </c>
      <c r="G43" s="31">
        <f t="shared" si="1"/>
        <v>16</v>
      </c>
      <c r="H43" s="33">
        <v>2.25</v>
      </c>
      <c r="I43" s="31">
        <f t="shared" si="2"/>
        <v>10</v>
      </c>
      <c r="J43" s="32">
        <v>8.3000000000000007</v>
      </c>
      <c r="K43" s="34">
        <f t="shared" si="3"/>
        <v>34</v>
      </c>
      <c r="M43" s="35"/>
      <c r="N43" s="35"/>
    </row>
    <row r="44" spans="2:14" ht="12" customHeight="1">
      <c r="B44" s="28" t="s">
        <v>95</v>
      </c>
      <c r="C44" s="36" t="s">
        <v>96</v>
      </c>
      <c r="D44" s="37">
        <v>1.08</v>
      </c>
      <c r="E44" s="31">
        <f t="shared" si="0"/>
        <v>35</v>
      </c>
      <c r="F44" s="32">
        <v>28.389811130927882</v>
      </c>
      <c r="G44" s="31">
        <f t="shared" si="1"/>
        <v>21</v>
      </c>
      <c r="H44" s="33">
        <v>1.87</v>
      </c>
      <c r="I44" s="31">
        <f t="shared" si="2"/>
        <v>38</v>
      </c>
      <c r="J44" s="32">
        <v>6.2</v>
      </c>
      <c r="K44" s="34">
        <f t="shared" si="3"/>
        <v>44</v>
      </c>
      <c r="M44" s="35"/>
      <c r="N44" s="35"/>
    </row>
    <row r="45" spans="2:14" ht="12" customHeight="1">
      <c r="B45" s="28" t="s">
        <v>97</v>
      </c>
      <c r="C45" s="36" t="s">
        <v>98</v>
      </c>
      <c r="D45" s="37">
        <v>1.06</v>
      </c>
      <c r="E45" s="31">
        <f t="shared" si="0"/>
        <v>36</v>
      </c>
      <c r="F45" s="32">
        <v>21.687513101809795</v>
      </c>
      <c r="G45" s="31">
        <f t="shared" si="1"/>
        <v>36</v>
      </c>
      <c r="H45" s="33">
        <v>1.92</v>
      </c>
      <c r="I45" s="31">
        <f t="shared" si="2"/>
        <v>33</v>
      </c>
      <c r="J45" s="32">
        <v>10.6</v>
      </c>
      <c r="K45" s="34">
        <f t="shared" si="3"/>
        <v>21</v>
      </c>
      <c r="M45" s="35"/>
      <c r="N45" s="35"/>
    </row>
    <row r="46" spans="2:14" ht="24" customHeight="1">
      <c r="B46" s="28" t="s">
        <v>99</v>
      </c>
      <c r="C46" s="36" t="s">
        <v>100</v>
      </c>
      <c r="D46" s="37">
        <v>1.2</v>
      </c>
      <c r="E46" s="31">
        <f t="shared" si="0"/>
        <v>23</v>
      </c>
      <c r="F46" s="32">
        <v>32.018901743522896</v>
      </c>
      <c r="G46" s="31">
        <f t="shared" si="1"/>
        <v>12</v>
      </c>
      <c r="H46" s="33">
        <v>1.88</v>
      </c>
      <c r="I46" s="31">
        <f t="shared" si="2"/>
        <v>35</v>
      </c>
      <c r="J46" s="32">
        <v>18.7</v>
      </c>
      <c r="K46" s="34">
        <f t="shared" si="3"/>
        <v>5</v>
      </c>
      <c r="M46" s="35"/>
      <c r="N46" s="35"/>
    </row>
    <row r="47" spans="2:14" ht="12" customHeight="1">
      <c r="B47" s="28" t="s">
        <v>101</v>
      </c>
      <c r="C47" s="36" t="s">
        <v>102</v>
      </c>
      <c r="D47" s="37">
        <v>1.06</v>
      </c>
      <c r="E47" s="31">
        <f t="shared" si="0"/>
        <v>36</v>
      </c>
      <c r="F47" s="32">
        <v>33.23844521505098</v>
      </c>
      <c r="G47" s="31">
        <f t="shared" si="1"/>
        <v>11</v>
      </c>
      <c r="H47" s="33">
        <v>1.65</v>
      </c>
      <c r="I47" s="31">
        <f t="shared" si="2"/>
        <v>44</v>
      </c>
      <c r="J47" s="32">
        <v>9.3000000000000007</v>
      </c>
      <c r="K47" s="34">
        <f t="shared" si="3"/>
        <v>27</v>
      </c>
      <c r="M47" s="35"/>
      <c r="N47" s="35"/>
    </row>
    <row r="48" spans="2:14" ht="12" customHeight="1">
      <c r="B48" s="38" t="s">
        <v>103</v>
      </c>
      <c r="C48" s="39" t="s">
        <v>104</v>
      </c>
      <c r="D48" s="40">
        <v>1.3</v>
      </c>
      <c r="E48" s="41">
        <f t="shared" si="0"/>
        <v>16</v>
      </c>
      <c r="F48" s="42">
        <v>29.249224962933013</v>
      </c>
      <c r="G48" s="41">
        <f t="shared" si="1"/>
        <v>20</v>
      </c>
      <c r="H48" s="43">
        <v>2.2000000000000002</v>
      </c>
      <c r="I48" s="41">
        <f t="shared" si="2"/>
        <v>14</v>
      </c>
      <c r="J48" s="44">
        <v>10.1</v>
      </c>
      <c r="K48" s="45">
        <f t="shared" si="3"/>
        <v>22</v>
      </c>
      <c r="M48" s="35"/>
      <c r="N48" s="35"/>
    </row>
    <row r="49" spans="1:20" ht="12" customHeight="1">
      <c r="B49" s="28" t="s">
        <v>105</v>
      </c>
      <c r="C49" s="36" t="s">
        <v>106</v>
      </c>
      <c r="D49" s="37">
        <v>1.1599999999999999</v>
      </c>
      <c r="E49" s="31">
        <f t="shared" si="0"/>
        <v>31</v>
      </c>
      <c r="F49" s="32">
        <v>35.423236644081555</v>
      </c>
      <c r="G49" s="31">
        <f t="shared" si="1"/>
        <v>4</v>
      </c>
      <c r="H49" s="33">
        <v>1.88</v>
      </c>
      <c r="I49" s="31">
        <f t="shared" si="2"/>
        <v>35</v>
      </c>
      <c r="J49" s="32">
        <v>9.6</v>
      </c>
      <c r="K49" s="34">
        <f t="shared" si="3"/>
        <v>25</v>
      </c>
      <c r="M49" s="35"/>
      <c r="N49" s="35"/>
    </row>
    <row r="50" spans="1:20" ht="12" customHeight="1">
      <c r="B50" s="28" t="s">
        <v>107</v>
      </c>
      <c r="C50" s="36" t="s">
        <v>108</v>
      </c>
      <c r="D50" s="37">
        <v>1.32</v>
      </c>
      <c r="E50" s="31">
        <f t="shared" si="0"/>
        <v>14</v>
      </c>
      <c r="F50" s="32">
        <v>37.439863050087069</v>
      </c>
      <c r="G50" s="31">
        <f t="shared" si="1"/>
        <v>2</v>
      </c>
      <c r="H50" s="33">
        <v>2.15</v>
      </c>
      <c r="I50" s="31">
        <f t="shared" si="2"/>
        <v>19</v>
      </c>
      <c r="J50" s="32">
        <v>7.7</v>
      </c>
      <c r="K50" s="34">
        <f t="shared" si="3"/>
        <v>37</v>
      </c>
      <c r="M50" s="35"/>
      <c r="N50" s="35"/>
    </row>
    <row r="51" spans="1:20" ht="24" customHeight="1">
      <c r="B51" s="28" t="s">
        <v>109</v>
      </c>
      <c r="C51" s="36" t="s">
        <v>110</v>
      </c>
      <c r="D51" s="37">
        <v>1.25</v>
      </c>
      <c r="E51" s="31">
        <f t="shared" si="0"/>
        <v>22</v>
      </c>
      <c r="F51" s="32">
        <v>34.39580157826699</v>
      </c>
      <c r="G51" s="31">
        <f t="shared" si="1"/>
        <v>5</v>
      </c>
      <c r="H51" s="33">
        <v>2.0499999999999998</v>
      </c>
      <c r="I51" s="31">
        <f t="shared" si="2"/>
        <v>24</v>
      </c>
      <c r="J51" s="32">
        <v>6.6</v>
      </c>
      <c r="K51" s="34">
        <f t="shared" si="3"/>
        <v>42</v>
      </c>
      <c r="M51" s="35"/>
      <c r="N51" s="35"/>
    </row>
    <row r="52" spans="1:20" ht="12" customHeight="1">
      <c r="B52" s="28" t="s">
        <v>111</v>
      </c>
      <c r="C52" s="36" t="s">
        <v>112</v>
      </c>
      <c r="D52" s="37">
        <v>0.73</v>
      </c>
      <c r="E52" s="31">
        <f t="shared" si="0"/>
        <v>47</v>
      </c>
      <c r="F52" s="32">
        <v>21.473774755770371</v>
      </c>
      <c r="G52" s="31">
        <f t="shared" si="1"/>
        <v>37</v>
      </c>
      <c r="H52" s="33">
        <v>1.33</v>
      </c>
      <c r="I52" s="31">
        <f t="shared" si="2"/>
        <v>47</v>
      </c>
      <c r="J52" s="32">
        <v>6.7</v>
      </c>
      <c r="K52" s="34">
        <f t="shared" si="3"/>
        <v>41</v>
      </c>
      <c r="M52" s="35"/>
      <c r="N52" s="35"/>
    </row>
    <row r="53" spans="1:20" ht="24" customHeight="1" thickBot="1">
      <c r="B53" s="46" t="s">
        <v>113</v>
      </c>
      <c r="C53" s="47" t="s">
        <v>114</v>
      </c>
      <c r="D53" s="48">
        <v>1.1299999999999999</v>
      </c>
      <c r="E53" s="49"/>
      <c r="F53" s="50">
        <v>21.901545918970999</v>
      </c>
      <c r="G53" s="49"/>
      <c r="H53" s="51">
        <v>2.02</v>
      </c>
      <c r="I53" s="49"/>
      <c r="J53" s="32">
        <v>12.2</v>
      </c>
      <c r="K53" s="52"/>
      <c r="M53" s="35"/>
      <c r="N53" s="35"/>
    </row>
    <row r="54" spans="1:20" s="62" customFormat="1" ht="12.75" customHeight="1" thickTop="1">
      <c r="A54" s="53"/>
      <c r="B54" s="54"/>
      <c r="C54" s="55"/>
      <c r="D54" s="56" t="s">
        <v>115</v>
      </c>
      <c r="E54" s="57"/>
      <c r="F54" s="58"/>
      <c r="G54" s="57"/>
      <c r="H54" s="59"/>
      <c r="I54" s="57"/>
      <c r="J54" s="60"/>
      <c r="K54" s="57"/>
      <c r="L54" s="61"/>
      <c r="M54" s="4"/>
      <c r="N54" s="4"/>
      <c r="O54" s="4"/>
      <c r="P54" s="61"/>
      <c r="Q54" s="61"/>
      <c r="R54" s="61"/>
      <c r="S54" s="61"/>
      <c r="T54" s="61"/>
    </row>
    <row r="55" spans="1:20" s="62" customFormat="1" ht="12.75" customHeight="1">
      <c r="A55" s="53"/>
      <c r="B55" s="54"/>
      <c r="C55" s="55"/>
      <c r="D55" s="56"/>
      <c r="E55" s="57"/>
      <c r="F55" s="58"/>
      <c r="G55" s="57"/>
      <c r="H55" s="59"/>
      <c r="I55" s="57"/>
      <c r="J55" s="59"/>
      <c r="K55" s="57"/>
      <c r="L55" s="61"/>
      <c r="M55" s="4"/>
      <c r="N55" s="4"/>
      <c r="O55" s="4"/>
      <c r="P55" s="61"/>
      <c r="Q55" s="61"/>
      <c r="R55" s="61"/>
      <c r="S55" s="61"/>
      <c r="T55" s="61"/>
    </row>
    <row r="56" spans="1:20" s="62" customFormat="1" ht="12.75" customHeight="1">
      <c r="A56" s="53"/>
      <c r="B56" s="54"/>
      <c r="C56" s="55"/>
      <c r="D56" s="56"/>
      <c r="E56" s="57"/>
      <c r="F56" s="58"/>
      <c r="G56" s="57"/>
      <c r="H56" s="59"/>
      <c r="I56" s="57"/>
      <c r="J56" s="59"/>
      <c r="K56" s="57"/>
      <c r="L56" s="61"/>
      <c r="M56" s="4"/>
      <c r="N56" s="4"/>
      <c r="O56" s="4"/>
      <c r="P56" s="61"/>
      <c r="Q56" s="61"/>
      <c r="R56" s="61"/>
      <c r="S56" s="61"/>
      <c r="T56" s="61"/>
    </row>
    <row r="57" spans="1:20" ht="12.75" customHeight="1" thickBot="1">
      <c r="B57" s="63"/>
      <c r="C57" s="63"/>
      <c r="D57" s="64"/>
      <c r="E57" s="64"/>
      <c r="F57" s="65"/>
      <c r="G57" s="64"/>
      <c r="H57" s="64"/>
      <c r="I57" s="64"/>
      <c r="J57" s="66"/>
      <c r="K57" s="64"/>
      <c r="L57" s="61"/>
      <c r="P57" s="61"/>
      <c r="Q57" s="61"/>
      <c r="R57" s="61"/>
      <c r="S57" s="61"/>
      <c r="T57" s="61"/>
    </row>
    <row r="58" spans="1:20" ht="39.950000000000003" customHeight="1">
      <c r="B58" s="67" t="s">
        <v>116</v>
      </c>
      <c r="C58" s="68"/>
      <c r="D58" s="92" t="s">
        <v>117</v>
      </c>
      <c r="E58" s="93"/>
      <c r="F58" s="92" t="s">
        <v>118</v>
      </c>
      <c r="G58" s="93"/>
      <c r="H58" s="92" t="s">
        <v>117</v>
      </c>
      <c r="I58" s="93"/>
      <c r="J58" s="92" t="s">
        <v>119</v>
      </c>
      <c r="K58" s="94"/>
    </row>
    <row r="59" spans="1:20" ht="24.95" customHeight="1">
      <c r="B59" s="69"/>
      <c r="C59" s="70"/>
      <c r="D59" s="81" t="s">
        <v>120</v>
      </c>
      <c r="E59" s="82"/>
      <c r="F59" s="81" t="s">
        <v>120</v>
      </c>
      <c r="G59" s="82"/>
      <c r="H59" s="81" t="s">
        <v>120</v>
      </c>
      <c r="I59" s="82"/>
      <c r="J59" s="81" t="s">
        <v>121</v>
      </c>
      <c r="K59" s="83"/>
    </row>
    <row r="60" spans="1:20" ht="15" customHeight="1">
      <c r="B60" s="71" t="s">
        <v>122</v>
      </c>
      <c r="C60" s="72"/>
      <c r="D60" s="84" t="s">
        <v>123</v>
      </c>
      <c r="E60" s="85"/>
      <c r="F60" s="84" t="s">
        <v>124</v>
      </c>
      <c r="G60" s="85"/>
      <c r="H60" s="84" t="s">
        <v>123</v>
      </c>
      <c r="I60" s="86"/>
      <c r="J60" s="84" t="s">
        <v>124</v>
      </c>
      <c r="K60" s="87"/>
    </row>
    <row r="61" spans="1:20" ht="15" customHeight="1" thickBot="1">
      <c r="B61" s="73" t="s">
        <v>125</v>
      </c>
      <c r="C61" s="74"/>
      <c r="D61" s="78" t="s">
        <v>126</v>
      </c>
      <c r="E61" s="79"/>
      <c r="F61" s="78" t="s">
        <v>126</v>
      </c>
      <c r="G61" s="79"/>
      <c r="H61" s="78" t="s">
        <v>126</v>
      </c>
      <c r="I61" s="79"/>
      <c r="J61" s="78" t="s">
        <v>126</v>
      </c>
      <c r="K61" s="80"/>
    </row>
  </sheetData>
  <mergeCells count="18"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45</vt:lpstr>
      <vt:lpstr>'45'!Print_Area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9101304</cp:lastModifiedBy>
  <dcterms:created xsi:type="dcterms:W3CDTF">2022-07-11T02:35:35Z</dcterms:created>
  <dcterms:modified xsi:type="dcterms:W3CDTF">2022-07-11T05:01:29Z</dcterms:modified>
</cp:coreProperties>
</file>