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☆衛生統計年報\完了\衛生統計年報（令和３年発行）\１．人口動態（未）\統計編(済)\第1編\"/>
    </mc:Choice>
  </mc:AlternateContent>
  <bookViews>
    <workbookView xWindow="0" yWindow="0" windowWidth="20490" windowHeight="7365"/>
  </bookViews>
  <sheets>
    <sheet name="第２表　年齢階級別人口推移 " sheetId="1" r:id="rId1"/>
  </sheets>
  <definedNames>
    <definedName name="_xlnm.Print_Area" localSheetId="0">'第２表　年齢階級別人口推移 '!$B$1:$L$46</definedName>
    <definedName name="_xlnm.Print_Area">#REF!</definedName>
    <definedName name="PRINT_AREA_MI">#REF!</definedName>
    <definedName name="_xlnm.Print_Titles">#REF!</definedName>
    <definedName name="PRINT_TITLES_MI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1" i="1" l="1"/>
  <c r="M38" i="1"/>
  <c r="M37" i="1"/>
  <c r="M36" i="1"/>
  <c r="M35" i="1"/>
  <c r="M34" i="1"/>
  <c r="M33" i="1"/>
  <c r="M32" i="1"/>
  <c r="M31" i="1"/>
  <c r="M30" i="1"/>
  <c r="M29" i="1"/>
  <c r="M28" i="1"/>
  <c r="M27" i="1"/>
</calcChain>
</file>

<file path=xl/sharedStrings.xml><?xml version="1.0" encoding="utf-8"?>
<sst xmlns="http://schemas.openxmlformats.org/spreadsheetml/2006/main" count="76" uniqueCount="61">
  <si>
    <t>第２表　年齢階級（３区分）別人口の構造係数及び構造指数の推移</t>
  </si>
  <si>
    <t>年  次</t>
  </si>
  <si>
    <t>年齢階級別人口（人）</t>
  </si>
  <si>
    <t>　　年齢構造係数
 (総人口に対する割合)（％）</t>
    <rPh sb="11" eb="14">
      <t>ソウジンコウ</t>
    </rPh>
    <rPh sb="15" eb="16">
      <t>タイ</t>
    </rPh>
    <rPh sb="18" eb="20">
      <t>ワリアイ</t>
    </rPh>
    <phoneticPr fontId="6"/>
  </si>
  <si>
    <t>年齢構造指数</t>
  </si>
  <si>
    <t>年少人口</t>
  </si>
  <si>
    <t>生産年齢
人口</t>
  </si>
  <si>
    <t>老年人口</t>
  </si>
  <si>
    <t>老年
人口</t>
    <phoneticPr fontId="6"/>
  </si>
  <si>
    <t>人口指数</t>
  </si>
  <si>
    <t>老年化
指　数</t>
    <phoneticPr fontId="6"/>
  </si>
  <si>
    <t>(0～14歳)</t>
  </si>
  <si>
    <t>(15～64歳)</t>
  </si>
  <si>
    <t>(65歳以上)</t>
  </si>
  <si>
    <t>昭和40年</t>
    <rPh sb="0" eb="2">
      <t>ショウワ</t>
    </rPh>
    <phoneticPr fontId="6"/>
  </si>
  <si>
    <t>昭和45年</t>
    <rPh sb="0" eb="2">
      <t>ショウワ</t>
    </rPh>
    <phoneticPr fontId="6"/>
  </si>
  <si>
    <t>　　55年</t>
  </si>
  <si>
    <t>　　60年</t>
  </si>
  <si>
    <t xml:space="preserve"> 平成２年</t>
    <rPh sb="1" eb="3">
      <t>ヘイセイ</t>
    </rPh>
    <phoneticPr fontId="6"/>
  </si>
  <si>
    <t xml:space="preserve">  　３年</t>
  </si>
  <si>
    <t xml:space="preserve">  　４年</t>
  </si>
  <si>
    <t xml:space="preserve">  　５年</t>
  </si>
  <si>
    <t xml:space="preserve">  　６年</t>
  </si>
  <si>
    <t xml:space="preserve">  　７年</t>
  </si>
  <si>
    <t xml:space="preserve">  　８年</t>
  </si>
  <si>
    <t xml:space="preserve">  　９年</t>
  </si>
  <si>
    <t xml:space="preserve">  　10年</t>
  </si>
  <si>
    <t xml:space="preserve">  　11年</t>
  </si>
  <si>
    <t xml:space="preserve">  　13年</t>
  </si>
  <si>
    <t>人口合計</t>
    <rPh sb="0" eb="2">
      <t>ジンコウ</t>
    </rPh>
    <rPh sb="2" eb="4">
      <t>ゴウケイ</t>
    </rPh>
    <phoneticPr fontId="6"/>
  </si>
  <si>
    <t>（注）</t>
    <rPh sb="1" eb="2">
      <t>チュウ</t>
    </rPh>
    <phoneticPr fontId="6"/>
  </si>
  <si>
    <t/>
  </si>
  <si>
    <t>２　年少人口指数：（０歳～１４歳）／（１５歳～６４歳）×１００</t>
    <rPh sb="2" eb="4">
      <t>ネンショウ</t>
    </rPh>
    <rPh sb="4" eb="6">
      <t>ジンコウ</t>
    </rPh>
    <rPh sb="6" eb="8">
      <t>シスウ</t>
    </rPh>
    <rPh sb="11" eb="12">
      <t>サイ</t>
    </rPh>
    <rPh sb="15" eb="16">
      <t>サイ</t>
    </rPh>
    <rPh sb="21" eb="22">
      <t>サイ</t>
    </rPh>
    <rPh sb="25" eb="26">
      <t>サイ</t>
    </rPh>
    <phoneticPr fontId="6"/>
  </si>
  <si>
    <t>３　老年人口指数：６５歳以上／（１５歳～６４歳）×１００</t>
    <rPh sb="2" eb="4">
      <t>ロウネン</t>
    </rPh>
    <rPh sb="4" eb="6">
      <t>ジンコウ</t>
    </rPh>
    <rPh sb="6" eb="8">
      <t>シスウ</t>
    </rPh>
    <rPh sb="11" eb="12">
      <t>サイ</t>
    </rPh>
    <rPh sb="12" eb="14">
      <t>イジョウ</t>
    </rPh>
    <rPh sb="18" eb="19">
      <t>サイ</t>
    </rPh>
    <rPh sb="22" eb="23">
      <t>サイ</t>
    </rPh>
    <phoneticPr fontId="6"/>
  </si>
  <si>
    <t>４　従属人口指数：（０歳～１４歳＋６５歳以上）／（１５歳～６４歳）×１００</t>
    <rPh sb="2" eb="4">
      <t>ジュウゾク</t>
    </rPh>
    <rPh sb="4" eb="6">
      <t>ジンコウ</t>
    </rPh>
    <rPh sb="6" eb="8">
      <t>シスウ</t>
    </rPh>
    <rPh sb="11" eb="12">
      <t>サイ</t>
    </rPh>
    <rPh sb="15" eb="16">
      <t>サイ</t>
    </rPh>
    <rPh sb="19" eb="20">
      <t>サイ</t>
    </rPh>
    <rPh sb="20" eb="22">
      <t>イジョウ</t>
    </rPh>
    <rPh sb="27" eb="28">
      <t>サイ</t>
    </rPh>
    <rPh sb="31" eb="32">
      <t>サイ</t>
    </rPh>
    <phoneticPr fontId="6"/>
  </si>
  <si>
    <t>５　老年化指数：６５歳以上／（０歳～１４歳）×１００</t>
    <rPh sb="2" eb="4">
      <t>ロウネン</t>
    </rPh>
    <rPh sb="4" eb="5">
      <t>カ</t>
    </rPh>
    <rPh sb="5" eb="7">
      <t>シスウ</t>
    </rPh>
    <rPh sb="10" eb="11">
      <t>サイ</t>
    </rPh>
    <rPh sb="11" eb="13">
      <t>イジョウ</t>
    </rPh>
    <rPh sb="16" eb="17">
      <t>サイ</t>
    </rPh>
    <rPh sb="20" eb="21">
      <t>サイ</t>
    </rPh>
    <phoneticPr fontId="6"/>
  </si>
  <si>
    <t>年少
人口</t>
    <phoneticPr fontId="6"/>
  </si>
  <si>
    <t>生産年
齢人口</t>
    <phoneticPr fontId="6"/>
  </si>
  <si>
    <t>従属
人口</t>
    <phoneticPr fontId="6"/>
  </si>
  <si>
    <t>昭和50年</t>
    <phoneticPr fontId="8"/>
  </si>
  <si>
    <t xml:space="preserve">  　12年</t>
  </si>
  <si>
    <t xml:space="preserve">  　14年</t>
  </si>
  <si>
    <t>15年</t>
    <rPh sb="2" eb="3">
      <t>ネン</t>
    </rPh>
    <phoneticPr fontId="11"/>
  </si>
  <si>
    <t>16年</t>
    <rPh sb="2" eb="3">
      <t>ネン</t>
    </rPh>
    <phoneticPr fontId="11"/>
  </si>
  <si>
    <t>17年</t>
    <rPh sb="2" eb="3">
      <t>ネン</t>
    </rPh>
    <phoneticPr fontId="11"/>
  </si>
  <si>
    <t>18年</t>
    <rPh sb="2" eb="3">
      <t>ネン</t>
    </rPh>
    <phoneticPr fontId="11"/>
  </si>
  <si>
    <t>19年</t>
    <rPh sb="2" eb="3">
      <t>ネン</t>
    </rPh>
    <phoneticPr fontId="11"/>
  </si>
  <si>
    <t>20年</t>
    <rPh sb="2" eb="3">
      <t>ネン</t>
    </rPh>
    <phoneticPr fontId="11"/>
  </si>
  <si>
    <t>21年</t>
    <rPh sb="2" eb="3">
      <t>ネン</t>
    </rPh>
    <phoneticPr fontId="11"/>
  </si>
  <si>
    <t>22年</t>
    <rPh sb="2" eb="3">
      <t>ネン</t>
    </rPh>
    <phoneticPr fontId="11"/>
  </si>
  <si>
    <t>23年</t>
    <rPh sb="2" eb="3">
      <t>ネン</t>
    </rPh>
    <phoneticPr fontId="11"/>
  </si>
  <si>
    <t>24年</t>
    <rPh sb="2" eb="3">
      <t>ネン</t>
    </rPh>
    <phoneticPr fontId="11"/>
  </si>
  <si>
    <t>25年</t>
    <rPh sb="2" eb="3">
      <t>ネン</t>
    </rPh>
    <phoneticPr fontId="11"/>
  </si>
  <si>
    <t>26年</t>
    <rPh sb="2" eb="3">
      <t>ネン</t>
    </rPh>
    <phoneticPr fontId="11"/>
  </si>
  <si>
    <t>27年</t>
    <rPh sb="2" eb="3">
      <t>ネン</t>
    </rPh>
    <phoneticPr fontId="11"/>
  </si>
  <si>
    <t>28年</t>
    <rPh sb="2" eb="3">
      <t>ネン</t>
    </rPh>
    <phoneticPr fontId="11"/>
  </si>
  <si>
    <t>29年</t>
    <rPh sb="2" eb="3">
      <t>ネン</t>
    </rPh>
    <phoneticPr fontId="11"/>
  </si>
  <si>
    <t>30年</t>
    <rPh sb="2" eb="3">
      <t>ネン</t>
    </rPh>
    <phoneticPr fontId="11"/>
  </si>
  <si>
    <t>令和元年</t>
    <rPh sb="0" eb="2">
      <t>レイワ</t>
    </rPh>
    <rPh sb="2" eb="3">
      <t>ガン</t>
    </rPh>
    <rPh sb="3" eb="4">
      <t>ネン</t>
    </rPh>
    <phoneticPr fontId="11"/>
  </si>
  <si>
    <t>　　２年</t>
  </si>
  <si>
    <t>１　国勢調査実施年(S40～H7,H12,H17,H22,H27,R02)は総務省統計局「国勢調査」。その他の年は県統計調査課「熊本県推計人口調査」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</si>
</sst>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;&quot;△ &quot;#,##0"/>
  </numFmts>
  <fonts count="12" x14ac:knownFonts="1">
    <font>
      <sz val="11"/>
      <color theme="1"/>
      <name val="ＭＳ Ｐゴシック"/>
      <family val="2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8.25"/>
      <name val="ＭＳ Ｐゴシック"/>
      <family val="3"/>
      <charset val="128"/>
    </font>
    <font>
      <sz val="12"/>
      <name val="MS UI Gothic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11"/>
      <color rgb="FF3F3F3F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9" fillId="0" borderId="0" applyFont="0" applyFill="0" applyBorder="0" applyAlignment="0" applyProtection="0"/>
  </cellStyleXfs>
  <cellXfs count="131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0" fontId="5" fillId="0" borderId="0" xfId="1" applyFont="1" applyAlignment="1">
      <alignment horizontal="right"/>
    </xf>
    <xf numFmtId="0" fontId="1" fillId="0" borderId="20" xfId="1" applyFont="1" applyFill="1" applyBorder="1" applyAlignment="1" applyProtection="1">
      <alignment horizontal="center" vertical="center"/>
    </xf>
    <xf numFmtId="0" fontId="1" fillId="0" borderId="21" xfId="1" applyFont="1" applyFill="1" applyBorder="1" applyAlignment="1" applyProtection="1">
      <alignment horizontal="center" vertical="center"/>
    </xf>
    <xf numFmtId="0" fontId="1" fillId="0" borderId="22" xfId="1" applyFont="1" applyFill="1" applyBorder="1" applyAlignment="1" applyProtection="1">
      <alignment horizontal="center" vertical="center"/>
    </xf>
    <xf numFmtId="0" fontId="2" fillId="0" borderId="24" xfId="1" quotePrefix="1" applyFont="1" applyFill="1" applyBorder="1" applyAlignment="1" applyProtection="1">
      <alignment horizontal="right" vertical="center" shrinkToFit="1"/>
    </xf>
    <xf numFmtId="37" fontId="7" fillId="0" borderId="25" xfId="1" applyNumberFormat="1" applyFont="1" applyFill="1" applyBorder="1" applyAlignment="1" applyProtection="1">
      <alignment vertical="center"/>
    </xf>
    <xf numFmtId="37" fontId="7" fillId="0" borderId="26" xfId="1" applyNumberFormat="1" applyFont="1" applyFill="1" applyBorder="1" applyAlignment="1" applyProtection="1">
      <alignment vertical="center"/>
    </xf>
    <xf numFmtId="37" fontId="7" fillId="0" borderId="27" xfId="1" applyNumberFormat="1" applyFont="1" applyFill="1" applyBorder="1" applyAlignment="1" applyProtection="1">
      <alignment vertical="center"/>
    </xf>
    <xf numFmtId="176" fontId="7" fillId="0" borderId="25" xfId="1" applyNumberFormat="1" applyFont="1" applyFill="1" applyBorder="1" applyAlignment="1" applyProtection="1">
      <alignment vertical="center"/>
    </xf>
    <xf numFmtId="176" fontId="7" fillId="0" borderId="26" xfId="1" applyNumberFormat="1" applyFont="1" applyFill="1" applyBorder="1" applyAlignment="1" applyProtection="1">
      <alignment vertical="center"/>
    </xf>
    <xf numFmtId="176" fontId="7" fillId="0" borderId="27" xfId="1" applyNumberFormat="1" applyFont="1" applyFill="1" applyBorder="1" applyAlignment="1" applyProtection="1">
      <alignment vertical="center"/>
    </xf>
    <xf numFmtId="176" fontId="7" fillId="0" borderId="25" xfId="1" applyNumberFormat="1" applyFont="1" applyBorder="1" applyAlignment="1">
      <alignment vertical="center"/>
    </xf>
    <xf numFmtId="176" fontId="7" fillId="0" borderId="26" xfId="1" applyNumberFormat="1" applyFont="1" applyBorder="1" applyAlignment="1">
      <alignment vertical="center"/>
    </xf>
    <xf numFmtId="176" fontId="7" fillId="0" borderId="27" xfId="1" applyNumberFormat="1" applyFont="1" applyBorder="1" applyAlignment="1">
      <alignment vertical="center"/>
    </xf>
    <xf numFmtId="176" fontId="7" fillId="0" borderId="28" xfId="1" applyNumberFormat="1" applyFont="1" applyBorder="1" applyAlignment="1">
      <alignment vertical="center"/>
    </xf>
    <xf numFmtId="0" fontId="2" fillId="0" borderId="29" xfId="1" quotePrefix="1" applyFont="1" applyFill="1" applyBorder="1" applyAlignment="1" applyProtection="1">
      <alignment horizontal="right" vertical="center" shrinkToFit="1"/>
    </xf>
    <xf numFmtId="37" fontId="7" fillId="0" borderId="30" xfId="1" applyNumberFormat="1" applyFont="1" applyFill="1" applyBorder="1" applyAlignment="1" applyProtection="1">
      <alignment vertical="center"/>
    </xf>
    <xf numFmtId="37" fontId="7" fillId="0" borderId="31" xfId="1" applyNumberFormat="1" applyFont="1" applyFill="1" applyBorder="1" applyAlignment="1" applyProtection="1">
      <alignment vertical="center"/>
    </xf>
    <xf numFmtId="37" fontId="7" fillId="0" borderId="32" xfId="1" applyNumberFormat="1" applyFont="1" applyFill="1" applyBorder="1" applyAlignment="1" applyProtection="1">
      <alignment vertical="center"/>
    </xf>
    <xf numFmtId="176" fontId="7" fillId="0" borderId="30" xfId="1" applyNumberFormat="1" applyFont="1" applyFill="1" applyBorder="1" applyAlignment="1" applyProtection="1">
      <alignment vertical="center"/>
    </xf>
    <xf numFmtId="176" fontId="7" fillId="0" borderId="31" xfId="1" applyNumberFormat="1" applyFont="1" applyFill="1" applyBorder="1" applyAlignment="1" applyProtection="1">
      <alignment vertical="center"/>
    </xf>
    <xf numFmtId="176" fontId="7" fillId="0" borderId="32" xfId="1" applyNumberFormat="1" applyFont="1" applyFill="1" applyBorder="1" applyAlignment="1" applyProtection="1">
      <alignment vertical="center"/>
    </xf>
    <xf numFmtId="176" fontId="7" fillId="0" borderId="30" xfId="1" applyNumberFormat="1" applyFont="1" applyBorder="1" applyAlignment="1">
      <alignment vertical="center"/>
    </xf>
    <xf numFmtId="176" fontId="7" fillId="0" borderId="31" xfId="1" applyNumberFormat="1" applyFont="1" applyBorder="1" applyAlignment="1">
      <alignment vertical="center"/>
    </xf>
    <xf numFmtId="176" fontId="7" fillId="0" borderId="32" xfId="1" applyNumberFormat="1" applyFont="1" applyBorder="1" applyAlignment="1">
      <alignment vertical="center"/>
    </xf>
    <xf numFmtId="176" fontId="7" fillId="0" borderId="33" xfId="1" applyNumberFormat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2" fillId="0" borderId="29" xfId="1" quotePrefix="1" applyFont="1" applyFill="1" applyBorder="1" applyAlignment="1" applyProtection="1">
      <alignment horizontal="right" vertical="center"/>
    </xf>
    <xf numFmtId="38" fontId="7" fillId="0" borderId="30" xfId="2" applyFont="1" applyFill="1" applyBorder="1" applyAlignment="1" applyProtection="1">
      <alignment vertical="center"/>
    </xf>
    <xf numFmtId="38" fontId="7" fillId="0" borderId="31" xfId="2" applyFont="1" applyFill="1" applyBorder="1" applyAlignment="1" applyProtection="1">
      <alignment vertical="center"/>
    </xf>
    <xf numFmtId="38" fontId="7" fillId="0" borderId="32" xfId="2" applyFont="1" applyFill="1" applyBorder="1" applyAlignment="1" applyProtection="1">
      <alignment vertical="center"/>
    </xf>
    <xf numFmtId="176" fontId="7" fillId="0" borderId="30" xfId="1" applyNumberFormat="1" applyFont="1" applyFill="1" applyBorder="1" applyAlignment="1" applyProtection="1">
      <alignment horizontal="right" vertical="center"/>
    </xf>
    <xf numFmtId="176" fontId="7" fillId="0" borderId="31" xfId="1" applyNumberFormat="1" applyFont="1" applyFill="1" applyBorder="1" applyAlignment="1" applyProtection="1">
      <alignment horizontal="right" vertical="center"/>
    </xf>
    <xf numFmtId="176" fontId="7" fillId="0" borderId="32" xfId="1" applyNumberFormat="1" applyFont="1" applyFill="1" applyBorder="1" applyAlignment="1" applyProtection="1">
      <alignment horizontal="right" vertical="center"/>
    </xf>
    <xf numFmtId="0" fontId="2" fillId="0" borderId="34" xfId="1" quotePrefix="1" applyFont="1" applyFill="1" applyBorder="1" applyAlignment="1" applyProtection="1">
      <alignment horizontal="right" vertical="center"/>
    </xf>
    <xf numFmtId="38" fontId="7" fillId="0" borderId="35" xfId="2" applyFont="1" applyFill="1" applyBorder="1" applyAlignment="1" applyProtection="1">
      <alignment vertical="center"/>
    </xf>
    <xf numFmtId="38" fontId="7" fillId="0" borderId="36" xfId="2" applyFont="1" applyFill="1" applyBorder="1" applyAlignment="1" applyProtection="1">
      <alignment vertical="center"/>
    </xf>
    <xf numFmtId="38" fontId="7" fillId="0" borderId="37" xfId="2" applyFont="1" applyFill="1" applyBorder="1" applyAlignment="1" applyProtection="1">
      <alignment vertical="center"/>
    </xf>
    <xf numFmtId="176" fontId="7" fillId="0" borderId="35" xfId="1" applyNumberFormat="1" applyFont="1" applyFill="1" applyBorder="1" applyAlignment="1" applyProtection="1">
      <alignment horizontal="right" vertical="center"/>
    </xf>
    <xf numFmtId="176" fontId="7" fillId="0" borderId="36" xfId="1" applyNumberFormat="1" applyFont="1" applyFill="1" applyBorder="1" applyAlignment="1" applyProtection="1">
      <alignment horizontal="right" vertical="center"/>
    </xf>
    <xf numFmtId="176" fontId="7" fillId="0" borderId="37" xfId="1" applyNumberFormat="1" applyFont="1" applyFill="1" applyBorder="1" applyAlignment="1" applyProtection="1">
      <alignment horizontal="right" vertical="center"/>
    </xf>
    <xf numFmtId="176" fontId="7" fillId="0" borderId="35" xfId="1" applyNumberFormat="1" applyFont="1" applyBorder="1" applyAlignment="1">
      <alignment vertical="center"/>
    </xf>
    <xf numFmtId="176" fontId="7" fillId="0" borderId="36" xfId="1" applyNumberFormat="1" applyFont="1" applyBorder="1" applyAlignment="1">
      <alignment vertical="center"/>
    </xf>
    <xf numFmtId="176" fontId="7" fillId="0" borderId="37" xfId="1" applyNumberFormat="1" applyFont="1" applyBorder="1" applyAlignment="1">
      <alignment vertical="center"/>
    </xf>
    <xf numFmtId="176" fontId="7" fillId="0" borderId="38" xfId="1" applyNumberFormat="1" applyFont="1" applyBorder="1" applyAlignment="1">
      <alignment vertical="center"/>
    </xf>
    <xf numFmtId="38" fontId="7" fillId="0" borderId="39" xfId="2" applyFont="1" applyFill="1" applyBorder="1" applyAlignment="1" applyProtection="1">
      <alignment vertical="center"/>
    </xf>
    <xf numFmtId="176" fontId="7" fillId="0" borderId="40" xfId="1" applyNumberFormat="1" applyFont="1" applyFill="1" applyBorder="1" applyAlignment="1" applyProtection="1">
      <alignment horizontal="right" vertical="center"/>
    </xf>
    <xf numFmtId="176" fontId="7" fillId="0" borderId="39" xfId="1" applyNumberFormat="1" applyFont="1" applyFill="1" applyBorder="1" applyAlignment="1" applyProtection="1">
      <alignment horizontal="right" vertical="center"/>
    </xf>
    <xf numFmtId="176" fontId="7" fillId="0" borderId="40" xfId="1" applyNumberFormat="1" applyFont="1" applyBorder="1" applyAlignment="1">
      <alignment vertical="center"/>
    </xf>
    <xf numFmtId="176" fontId="7" fillId="0" borderId="41" xfId="1" applyNumberFormat="1" applyFont="1" applyBorder="1" applyAlignment="1">
      <alignment vertical="center"/>
    </xf>
    <xf numFmtId="176" fontId="7" fillId="0" borderId="42" xfId="1" applyNumberFormat="1" applyFont="1" applyBorder="1" applyAlignment="1">
      <alignment vertical="center"/>
    </xf>
    <xf numFmtId="0" fontId="2" fillId="0" borderId="43" xfId="1" quotePrefix="1" applyFont="1" applyFill="1" applyBorder="1" applyAlignment="1" applyProtection="1">
      <alignment horizontal="right" vertical="center"/>
    </xf>
    <xf numFmtId="38" fontId="7" fillId="0" borderId="41" xfId="2" applyFont="1" applyFill="1" applyBorder="1" applyAlignment="1" applyProtection="1">
      <alignment vertical="center"/>
    </xf>
    <xf numFmtId="38" fontId="7" fillId="0" borderId="40" xfId="2" applyFont="1" applyFill="1" applyBorder="1" applyAlignment="1" applyProtection="1">
      <alignment vertical="center"/>
    </xf>
    <xf numFmtId="0" fontId="2" fillId="0" borderId="44" xfId="1" applyFont="1" applyFill="1" applyBorder="1" applyAlignment="1" applyProtection="1">
      <alignment horizontal="right" vertical="center"/>
    </xf>
    <xf numFmtId="38" fontId="7" fillId="0" borderId="45" xfId="2" applyFont="1" applyFill="1" applyBorder="1" applyAlignment="1" applyProtection="1">
      <alignment vertical="center"/>
    </xf>
    <xf numFmtId="38" fontId="7" fillId="0" borderId="46" xfId="2" applyFont="1" applyFill="1" applyBorder="1" applyAlignment="1" applyProtection="1">
      <alignment vertical="center"/>
    </xf>
    <xf numFmtId="176" fontId="7" fillId="0" borderId="47" xfId="1" applyNumberFormat="1" applyFont="1" applyFill="1" applyBorder="1" applyAlignment="1" applyProtection="1">
      <alignment horizontal="right" vertical="center"/>
    </xf>
    <xf numFmtId="176" fontId="7" fillId="0" borderId="45" xfId="1" applyNumberFormat="1" applyFont="1" applyBorder="1" applyAlignment="1">
      <alignment vertical="center"/>
    </xf>
    <xf numFmtId="176" fontId="7" fillId="0" borderId="46" xfId="1" applyNumberFormat="1" applyFont="1" applyBorder="1" applyAlignment="1">
      <alignment vertical="center"/>
    </xf>
    <xf numFmtId="176" fontId="7" fillId="0" borderId="48" xfId="1" applyNumberFormat="1" applyFont="1" applyBorder="1" applyAlignment="1">
      <alignment vertical="center"/>
    </xf>
    <xf numFmtId="38" fontId="2" fillId="0" borderId="0" xfId="1" applyNumberFormat="1" applyFont="1" applyAlignment="1">
      <alignment vertical="center"/>
    </xf>
    <xf numFmtId="0" fontId="2" fillId="0" borderId="49" xfId="1" applyFont="1" applyFill="1" applyBorder="1" applyAlignment="1" applyProtection="1">
      <alignment horizontal="right" vertical="center"/>
    </xf>
    <xf numFmtId="38" fontId="7" fillId="0" borderId="50" xfId="2" applyFont="1" applyFill="1" applyBorder="1" applyAlignment="1" applyProtection="1">
      <alignment vertical="center"/>
    </xf>
    <xf numFmtId="38" fontId="7" fillId="0" borderId="16" xfId="2" applyFont="1" applyFill="1" applyBorder="1" applyAlignment="1" applyProtection="1">
      <alignment vertical="center"/>
    </xf>
    <xf numFmtId="38" fontId="7" fillId="0" borderId="51" xfId="2" applyFont="1" applyFill="1" applyBorder="1" applyAlignment="1" applyProtection="1">
      <alignment vertical="center"/>
    </xf>
    <xf numFmtId="176" fontId="7" fillId="0" borderId="0" xfId="1" applyNumberFormat="1" applyFont="1" applyFill="1" applyBorder="1" applyAlignment="1" applyProtection="1">
      <alignment horizontal="right" vertical="center"/>
    </xf>
    <xf numFmtId="176" fontId="7" fillId="0" borderId="16" xfId="1" applyNumberFormat="1" applyFont="1" applyFill="1" applyBorder="1" applyAlignment="1" applyProtection="1">
      <alignment horizontal="right" vertical="center"/>
    </xf>
    <xf numFmtId="176" fontId="7" fillId="0" borderId="50" xfId="1" applyNumberFormat="1" applyFont="1" applyBorder="1" applyAlignment="1">
      <alignment vertical="center"/>
    </xf>
    <xf numFmtId="176" fontId="7" fillId="0" borderId="16" xfId="1" applyNumberFormat="1" applyFont="1" applyBorder="1" applyAlignment="1">
      <alignment vertical="center"/>
    </xf>
    <xf numFmtId="176" fontId="7" fillId="0" borderId="51" xfId="1" applyNumberFormat="1" applyFont="1" applyBorder="1" applyAlignment="1">
      <alignment vertical="center"/>
    </xf>
    <xf numFmtId="176" fontId="7" fillId="0" borderId="52" xfId="1" applyNumberFormat="1" applyFont="1" applyBorder="1" applyAlignment="1">
      <alignment vertical="center"/>
    </xf>
    <xf numFmtId="0" fontId="2" fillId="0" borderId="43" xfId="1" applyFont="1" applyFill="1" applyBorder="1" applyAlignment="1" applyProtection="1">
      <alignment horizontal="right" vertical="center"/>
    </xf>
    <xf numFmtId="0" fontId="2" fillId="0" borderId="0" xfId="1" applyFont="1" applyFill="1" applyBorder="1" applyAlignment="1" applyProtection="1">
      <alignment horizontal="right" vertical="center"/>
    </xf>
    <xf numFmtId="0" fontId="1" fillId="0" borderId="0" xfId="1" quotePrefix="1" applyFont="1" applyFill="1" applyAlignment="1" applyProtection="1">
      <alignment horizontal="left" vertical="center"/>
    </xf>
    <xf numFmtId="0" fontId="10" fillId="0" borderId="0" xfId="1" applyFont="1" applyFill="1" applyAlignment="1">
      <alignment vertical="center"/>
    </xf>
    <xf numFmtId="0" fontId="1" fillId="0" borderId="0" xfId="1" applyFont="1" applyFill="1" applyAlignment="1">
      <alignment vertical="center"/>
    </xf>
    <xf numFmtId="1" fontId="1" fillId="0" borderId="0" xfId="1" applyNumberFormat="1" applyFont="1" applyFill="1" applyAlignment="1" applyProtection="1">
      <alignment vertical="center"/>
    </xf>
    <xf numFmtId="0" fontId="1" fillId="0" borderId="0" xfId="1" applyFont="1" applyBorder="1" applyAlignment="1">
      <alignment vertical="center"/>
    </xf>
    <xf numFmtId="0" fontId="1" fillId="0" borderId="0" xfId="1" applyFont="1" applyAlignment="1">
      <alignment vertical="center"/>
    </xf>
    <xf numFmtId="0" fontId="1" fillId="0" borderId="0" xfId="1" quotePrefix="1" applyFont="1" applyFill="1" applyAlignment="1">
      <alignment vertical="center"/>
    </xf>
    <xf numFmtId="0" fontId="2" fillId="0" borderId="53" xfId="1" applyFont="1" applyFill="1" applyBorder="1" applyAlignment="1" applyProtection="1">
      <alignment horizontal="right" vertical="center"/>
    </xf>
    <xf numFmtId="38" fontId="7" fillId="0" borderId="54" xfId="2" applyFont="1" applyFill="1" applyBorder="1" applyAlignment="1" applyProtection="1">
      <alignment vertical="center"/>
    </xf>
    <xf numFmtId="38" fontId="7" fillId="0" borderId="55" xfId="2" applyFont="1" applyFill="1" applyBorder="1" applyAlignment="1" applyProtection="1">
      <alignment vertical="center"/>
    </xf>
    <xf numFmtId="38" fontId="7" fillId="0" borderId="56" xfId="2" applyFont="1" applyFill="1" applyBorder="1" applyAlignment="1" applyProtection="1">
      <alignment vertical="center"/>
    </xf>
    <xf numFmtId="176" fontId="7" fillId="0" borderId="57" xfId="1" applyNumberFormat="1" applyFont="1" applyFill="1" applyBorder="1" applyAlignment="1" applyProtection="1">
      <alignment horizontal="right" vertical="center"/>
    </xf>
    <xf numFmtId="176" fontId="7" fillId="0" borderId="55" xfId="1" applyNumberFormat="1" applyFont="1" applyFill="1" applyBorder="1" applyAlignment="1" applyProtection="1">
      <alignment horizontal="right" vertical="center"/>
    </xf>
    <xf numFmtId="176" fontId="7" fillId="0" borderId="54" xfId="1" applyNumberFormat="1" applyFont="1" applyBorder="1" applyAlignment="1">
      <alignment vertical="center"/>
    </xf>
    <xf numFmtId="176" fontId="7" fillId="0" borderId="55" xfId="1" applyNumberFormat="1" applyFont="1" applyBorder="1" applyAlignment="1">
      <alignment vertical="center"/>
    </xf>
    <xf numFmtId="176" fontId="7" fillId="0" borderId="56" xfId="1" applyNumberFormat="1" applyFont="1" applyBorder="1" applyAlignment="1">
      <alignment vertical="center"/>
    </xf>
    <xf numFmtId="176" fontId="7" fillId="0" borderId="58" xfId="1" applyNumberFormat="1" applyFont="1" applyBorder="1" applyAlignment="1">
      <alignment vertical="center"/>
    </xf>
    <xf numFmtId="177" fontId="5" fillId="0" borderId="59" xfId="2" applyNumberFormat="1" applyFont="1" applyBorder="1" applyAlignment="1" applyProtection="1">
      <alignment horizontal="left" vertical="center" shrinkToFit="1"/>
    </xf>
    <xf numFmtId="0" fontId="2" fillId="0" borderId="1" xfId="1" applyFont="1" applyFill="1" applyBorder="1" applyAlignment="1" applyProtection="1">
      <alignment horizontal="center" vertical="center"/>
    </xf>
    <xf numFmtId="0" fontId="2" fillId="0" borderId="6" xfId="1" applyFont="1" applyFill="1" applyBorder="1" applyAlignment="1" applyProtection="1">
      <alignment horizontal="center" vertical="center"/>
    </xf>
    <xf numFmtId="0" fontId="2" fillId="0" borderId="19" xfId="1" applyFont="1" applyFill="1" applyBorder="1" applyAlignment="1" applyProtection="1">
      <alignment horizontal="center" vertical="center"/>
    </xf>
    <xf numFmtId="0" fontId="2" fillId="0" borderId="2" xfId="1" applyFont="1" applyFill="1" applyBorder="1" applyAlignment="1" applyProtection="1">
      <alignment horizontal="center" vertical="center"/>
    </xf>
    <xf numFmtId="0" fontId="2" fillId="0" borderId="3" xfId="1" applyFont="1" applyFill="1" applyBorder="1" applyAlignment="1" applyProtection="1">
      <alignment horizontal="center" vertical="center"/>
    </xf>
    <xf numFmtId="0" fontId="2" fillId="0" borderId="4" xfId="1" applyFont="1" applyFill="1" applyBorder="1" applyAlignment="1" applyProtection="1">
      <alignment horizontal="center" vertical="center"/>
    </xf>
    <xf numFmtId="0" fontId="2" fillId="0" borderId="2" xfId="1" applyFont="1" applyFill="1" applyBorder="1" applyAlignment="1" applyProtection="1">
      <alignment horizontal="left" vertical="center" wrapText="1"/>
    </xf>
    <xf numFmtId="0" fontId="2" fillId="0" borderId="3" xfId="1" applyFont="1" applyFill="1" applyBorder="1" applyAlignment="1" applyProtection="1">
      <alignment horizontal="left" vertical="center"/>
    </xf>
    <xf numFmtId="0" fontId="2" fillId="0" borderId="4" xfId="1" applyFont="1" applyFill="1" applyBorder="1" applyAlignment="1" applyProtection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1" fillId="0" borderId="7" xfId="1" quotePrefix="1" applyFont="1" applyFill="1" applyBorder="1" applyAlignment="1" applyProtection="1">
      <alignment horizontal="center" vertical="center"/>
    </xf>
    <xf numFmtId="0" fontId="1" fillId="0" borderId="15" xfId="1" quotePrefix="1" applyFont="1" applyFill="1" applyBorder="1" applyAlignment="1" applyProtection="1">
      <alignment horizontal="center" vertical="center"/>
    </xf>
    <xf numFmtId="0" fontId="1" fillId="0" borderId="8" xfId="1" quotePrefix="1" applyFont="1" applyFill="1" applyBorder="1" applyAlignment="1" applyProtection="1">
      <alignment horizontal="center" vertical="center" wrapText="1"/>
    </xf>
    <xf numFmtId="0" fontId="1" fillId="0" borderId="16" xfId="1" quotePrefix="1" applyFont="1" applyFill="1" applyBorder="1" applyAlignment="1" applyProtection="1">
      <alignment horizontal="center" vertical="center" wrapText="1"/>
    </xf>
    <xf numFmtId="0" fontId="1" fillId="0" borderId="9" xfId="1" quotePrefix="1" applyFont="1" applyFill="1" applyBorder="1" applyAlignment="1" applyProtection="1">
      <alignment horizontal="center" vertical="center"/>
    </xf>
    <xf numFmtId="0" fontId="1" fillId="0" borderId="17" xfId="1" quotePrefix="1" applyFont="1" applyFill="1" applyBorder="1" applyAlignment="1" applyProtection="1">
      <alignment horizontal="center" vertical="center"/>
    </xf>
    <xf numFmtId="0" fontId="1" fillId="0" borderId="7" xfId="1" quotePrefix="1" applyFont="1" applyFill="1" applyBorder="1" applyAlignment="1" applyProtection="1">
      <alignment horizontal="center" vertical="center" wrapText="1"/>
    </xf>
    <xf numFmtId="0" fontId="1" fillId="0" borderId="20" xfId="1" quotePrefix="1" applyFont="1" applyFill="1" applyBorder="1" applyAlignment="1" applyProtection="1">
      <alignment horizontal="center" vertical="center"/>
    </xf>
    <xf numFmtId="0" fontId="1" fillId="0" borderId="10" xfId="1" quotePrefix="1" applyFont="1" applyFill="1" applyBorder="1" applyAlignment="1" applyProtection="1">
      <alignment horizontal="center" vertical="center" wrapText="1"/>
    </xf>
    <xf numFmtId="0" fontId="1" fillId="0" borderId="9" xfId="1" quotePrefix="1" applyFont="1" applyFill="1" applyBorder="1" applyAlignment="1" applyProtection="1">
      <alignment horizontal="center" vertical="center" wrapText="1"/>
    </xf>
    <xf numFmtId="0" fontId="1" fillId="0" borderId="22" xfId="1" quotePrefix="1" applyFont="1" applyFill="1" applyBorder="1" applyAlignment="1" applyProtection="1">
      <alignment horizontal="center" vertical="center"/>
    </xf>
    <xf numFmtId="0" fontId="1" fillId="0" borderId="11" xfId="1" applyFont="1" applyBorder="1" applyAlignment="1">
      <alignment horizontal="center" vertical="center"/>
    </xf>
    <xf numFmtId="0" fontId="1" fillId="0" borderId="12" xfId="1" applyFont="1" applyBorder="1" applyAlignment="1">
      <alignment horizontal="center" vertical="center"/>
    </xf>
    <xf numFmtId="0" fontId="1" fillId="0" borderId="13" xfId="1" applyFont="1" applyBorder="1" applyAlignment="1">
      <alignment horizontal="center" vertical="center"/>
    </xf>
    <xf numFmtId="0" fontId="1" fillId="0" borderId="14" xfId="1" applyFont="1" applyBorder="1" applyAlignment="1">
      <alignment horizontal="center" vertical="center" wrapText="1"/>
    </xf>
    <xf numFmtId="0" fontId="1" fillId="0" borderId="18" xfId="1" applyFont="1" applyBorder="1" applyAlignment="1">
      <alignment horizontal="center" vertical="center" wrapText="1"/>
    </xf>
    <xf numFmtId="0" fontId="1" fillId="0" borderId="23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center" wrapText="1"/>
    </xf>
    <xf numFmtId="0" fontId="1" fillId="0" borderId="20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 wrapText="1"/>
    </xf>
    <xf numFmtId="0" fontId="1" fillId="0" borderId="21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 wrapText="1"/>
    </xf>
    <xf numFmtId="0" fontId="1" fillId="0" borderId="22" xfId="1" applyFont="1" applyBorder="1" applyAlignment="1">
      <alignment horizontal="center" vertical="center"/>
    </xf>
  </cellXfs>
  <cellStyles count="3">
    <cellStyle name="桁区切り 2" xfId="2"/>
    <cellStyle name="標準" xfId="0" builtinId="0"/>
    <cellStyle name="標準_01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533400</xdr:colOff>
      <xdr:row>42</xdr:row>
      <xdr:rowOff>0</xdr:rowOff>
    </xdr:from>
    <xdr:to>
      <xdr:col>7</xdr:col>
      <xdr:colOff>609600</xdr:colOff>
      <xdr:row>43</xdr:row>
      <xdr:rowOff>66675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029200" y="10001250"/>
          <a:ext cx="7620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99483</xdr:colOff>
      <xdr:row>42</xdr:row>
      <xdr:rowOff>104775</xdr:rowOff>
    </xdr:from>
    <xdr:to>
      <xdr:col>11</xdr:col>
      <xdr:colOff>525991</xdr:colOff>
      <xdr:row>43</xdr:row>
      <xdr:rowOff>104775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5214408" y="10106025"/>
          <a:ext cx="2055283" cy="1524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人口動態調査（熊本県健康福祉部健康福祉政策課）</a:t>
          </a:r>
        </a:p>
      </xdr:txBody>
    </xdr:sp>
    <xdr:clientData/>
  </xdr:twoCellAnchor>
  <xdr:twoCellAnchor editAs="oneCell">
    <xdr:from>
      <xdr:col>7</xdr:col>
      <xdr:colOff>533400</xdr:colOff>
      <xdr:row>42</xdr:row>
      <xdr:rowOff>0</xdr:rowOff>
    </xdr:from>
    <xdr:to>
      <xdr:col>7</xdr:col>
      <xdr:colOff>609600</xdr:colOff>
      <xdr:row>43</xdr:row>
      <xdr:rowOff>66675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5029200" y="10687050"/>
          <a:ext cx="7620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99483</xdr:colOff>
      <xdr:row>42</xdr:row>
      <xdr:rowOff>104775</xdr:rowOff>
    </xdr:from>
    <xdr:to>
      <xdr:col>11</xdr:col>
      <xdr:colOff>525991</xdr:colOff>
      <xdr:row>43</xdr:row>
      <xdr:rowOff>104775</xdr:rowOff>
    </xdr:to>
    <xdr:sp macro="" textlink="">
      <xdr:nvSpPr>
        <xdr:cNvPr id="5" name="AutoShape 2"/>
        <xdr:cNvSpPr>
          <a:spLocks noChangeArrowheads="1"/>
        </xdr:cNvSpPr>
      </xdr:nvSpPr>
      <xdr:spPr bwMode="auto">
        <a:xfrm>
          <a:off x="5214408" y="10791825"/>
          <a:ext cx="2055283" cy="1524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人口動態調査（熊本県健康福祉部健康福祉政策課）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abSelected="1" view="pageBreakPreview" zoomScaleNormal="100" zoomScaleSheetLayoutView="100" workbookViewId="0">
      <pane ySplit="5" topLeftCell="A36" activePane="bottomLeft" state="frozen"/>
      <selection activeCell="AC5" sqref="AC5"/>
      <selection pane="bottomLeft" activeCell="R39" sqref="R39"/>
    </sheetView>
  </sheetViews>
  <sheetFormatPr defaultColWidth="10.625" defaultRowHeight="13.5" x14ac:dyDescent="0.15"/>
  <cols>
    <col min="1" max="1" width="2.375" style="1" customWidth="1"/>
    <col min="2" max="2" width="10.25" style="3" customWidth="1"/>
    <col min="3" max="5" width="10.5" style="3" customWidth="1"/>
    <col min="6" max="6" width="7.75" style="3" customWidth="1"/>
    <col min="7" max="7" width="7.125" style="3" customWidth="1"/>
    <col min="8" max="8" width="8.125" style="3" customWidth="1"/>
    <col min="9" max="11" width="7.125" style="1" customWidth="1"/>
    <col min="12" max="12" width="8.5" style="1" customWidth="1"/>
    <col min="13" max="14" width="10.625" style="1" hidden="1" customWidth="1"/>
    <col min="15" max="16384" width="10.625" style="1"/>
  </cols>
  <sheetData>
    <row r="1" spans="1:12" ht="28.5" customHeight="1" thickBot="1" x14ac:dyDescent="0.2">
      <c r="B1" s="2" t="s">
        <v>0</v>
      </c>
      <c r="L1" s="4"/>
    </row>
    <row r="2" spans="1:12" ht="42" customHeight="1" x14ac:dyDescent="0.15">
      <c r="B2" s="96" t="s">
        <v>1</v>
      </c>
      <c r="C2" s="99" t="s">
        <v>2</v>
      </c>
      <c r="D2" s="100"/>
      <c r="E2" s="101"/>
      <c r="F2" s="102" t="s">
        <v>3</v>
      </c>
      <c r="G2" s="103"/>
      <c r="H2" s="104"/>
      <c r="I2" s="105" t="s">
        <v>4</v>
      </c>
      <c r="J2" s="106"/>
      <c r="K2" s="106"/>
      <c r="L2" s="107"/>
    </row>
    <row r="3" spans="1:12" ht="18" customHeight="1" x14ac:dyDescent="0.15">
      <c r="B3" s="97"/>
      <c r="C3" s="108" t="s">
        <v>5</v>
      </c>
      <c r="D3" s="110" t="s">
        <v>6</v>
      </c>
      <c r="E3" s="112" t="s">
        <v>7</v>
      </c>
      <c r="F3" s="114" t="s">
        <v>36</v>
      </c>
      <c r="G3" s="116" t="s">
        <v>37</v>
      </c>
      <c r="H3" s="117" t="s">
        <v>8</v>
      </c>
      <c r="I3" s="119" t="s">
        <v>9</v>
      </c>
      <c r="J3" s="120"/>
      <c r="K3" s="121"/>
      <c r="L3" s="122" t="s">
        <v>10</v>
      </c>
    </row>
    <row r="4" spans="1:12" ht="18" customHeight="1" x14ac:dyDescent="0.15">
      <c r="B4" s="97"/>
      <c r="C4" s="109"/>
      <c r="D4" s="111"/>
      <c r="E4" s="113"/>
      <c r="F4" s="109"/>
      <c r="G4" s="116"/>
      <c r="H4" s="113"/>
      <c r="I4" s="125" t="s">
        <v>36</v>
      </c>
      <c r="J4" s="127" t="s">
        <v>8</v>
      </c>
      <c r="K4" s="129" t="s">
        <v>38</v>
      </c>
      <c r="L4" s="123"/>
    </row>
    <row r="5" spans="1:12" ht="21" customHeight="1" x14ac:dyDescent="0.15">
      <c r="B5" s="98"/>
      <c r="C5" s="5" t="s">
        <v>11</v>
      </c>
      <c r="D5" s="6" t="s">
        <v>12</v>
      </c>
      <c r="E5" s="7" t="s">
        <v>13</v>
      </c>
      <c r="F5" s="115"/>
      <c r="G5" s="116"/>
      <c r="H5" s="118"/>
      <c r="I5" s="126"/>
      <c r="J5" s="128"/>
      <c r="K5" s="130"/>
      <c r="L5" s="124"/>
    </row>
    <row r="6" spans="1:12" ht="30" hidden="1" customHeight="1" x14ac:dyDescent="0.15">
      <c r="B6" s="8" t="s">
        <v>14</v>
      </c>
      <c r="C6" s="9">
        <v>521466</v>
      </c>
      <c r="D6" s="10">
        <v>1105606</v>
      </c>
      <c r="E6" s="11">
        <v>143664</v>
      </c>
      <c r="F6" s="12">
        <v>29.4</v>
      </c>
      <c r="G6" s="13">
        <v>62.4</v>
      </c>
      <c r="H6" s="14">
        <v>8.1</v>
      </c>
      <c r="I6" s="15">
        <v>47.2</v>
      </c>
      <c r="J6" s="16">
        <v>13</v>
      </c>
      <c r="K6" s="17">
        <v>60.2</v>
      </c>
      <c r="L6" s="18">
        <v>27.6</v>
      </c>
    </row>
    <row r="7" spans="1:12" ht="27" hidden="1" customHeight="1" x14ac:dyDescent="0.15">
      <c r="B7" s="19" t="s">
        <v>15</v>
      </c>
      <c r="C7" s="20">
        <v>429523</v>
      </c>
      <c r="D7" s="21">
        <v>1110662</v>
      </c>
      <c r="E7" s="22">
        <v>160044</v>
      </c>
      <c r="F7" s="23">
        <v>25.3</v>
      </c>
      <c r="G7" s="24">
        <v>65.3</v>
      </c>
      <c r="H7" s="25">
        <v>9.4</v>
      </c>
      <c r="I7" s="26">
        <v>38.700000000000003</v>
      </c>
      <c r="J7" s="27">
        <v>14.4</v>
      </c>
      <c r="K7" s="28">
        <v>53.1</v>
      </c>
      <c r="L7" s="29">
        <v>37.299999999999997</v>
      </c>
    </row>
    <row r="8" spans="1:12" ht="26.1" customHeight="1" x14ac:dyDescent="0.15">
      <c r="B8" s="19" t="s">
        <v>39</v>
      </c>
      <c r="C8" s="20">
        <v>397402</v>
      </c>
      <c r="D8" s="21">
        <v>1134900</v>
      </c>
      <c r="E8" s="22">
        <v>182859</v>
      </c>
      <c r="F8" s="23">
        <v>23.2</v>
      </c>
      <c r="G8" s="24">
        <v>66.2</v>
      </c>
      <c r="H8" s="25">
        <v>10.7</v>
      </c>
      <c r="I8" s="26">
        <v>35</v>
      </c>
      <c r="J8" s="27">
        <v>16.100000000000001</v>
      </c>
      <c r="K8" s="28">
        <v>51.1</v>
      </c>
      <c r="L8" s="29">
        <v>46</v>
      </c>
    </row>
    <row r="9" spans="1:12" ht="26.1" customHeight="1" x14ac:dyDescent="0.15">
      <c r="B9" s="19" t="s">
        <v>16</v>
      </c>
      <c r="C9" s="20">
        <v>395027</v>
      </c>
      <c r="D9" s="21">
        <v>1185078</v>
      </c>
      <c r="E9" s="22">
        <v>210051</v>
      </c>
      <c r="F9" s="23">
        <v>22.1</v>
      </c>
      <c r="G9" s="24">
        <v>66.2</v>
      </c>
      <c r="H9" s="25">
        <v>11.7</v>
      </c>
      <c r="I9" s="26">
        <v>33.299999999999997</v>
      </c>
      <c r="J9" s="27">
        <v>17.7</v>
      </c>
      <c r="K9" s="28">
        <v>51.1</v>
      </c>
      <c r="L9" s="29">
        <v>53.2</v>
      </c>
    </row>
    <row r="10" spans="1:12" ht="26.1" customHeight="1" x14ac:dyDescent="0.15">
      <c r="B10" s="19" t="s">
        <v>17</v>
      </c>
      <c r="C10" s="20">
        <v>389073</v>
      </c>
      <c r="D10" s="21">
        <v>1206658</v>
      </c>
      <c r="E10" s="22">
        <v>241855</v>
      </c>
      <c r="F10" s="23">
        <v>21.2</v>
      </c>
      <c r="G10" s="24">
        <v>65.7</v>
      </c>
      <c r="H10" s="25">
        <v>13.2</v>
      </c>
      <c r="I10" s="26">
        <v>32.200000000000003</v>
      </c>
      <c r="J10" s="27">
        <v>20</v>
      </c>
      <c r="K10" s="28">
        <v>52.3</v>
      </c>
      <c r="L10" s="29">
        <v>62.2</v>
      </c>
    </row>
    <row r="11" spans="1:12" ht="26.1" customHeight="1" x14ac:dyDescent="0.15">
      <c r="A11" s="30"/>
      <c r="B11" s="31" t="s">
        <v>18</v>
      </c>
      <c r="C11" s="20">
        <v>355634</v>
      </c>
      <c r="D11" s="21">
        <v>1198319</v>
      </c>
      <c r="E11" s="22">
        <v>284017</v>
      </c>
      <c r="F11" s="23">
        <v>19.3</v>
      </c>
      <c r="G11" s="24">
        <v>65.099999999999994</v>
      </c>
      <c r="H11" s="25">
        <v>15.4</v>
      </c>
      <c r="I11" s="26">
        <v>29.7</v>
      </c>
      <c r="J11" s="27">
        <v>23.7</v>
      </c>
      <c r="K11" s="28">
        <v>53.4</v>
      </c>
      <c r="L11" s="29">
        <v>79.900000000000006</v>
      </c>
    </row>
    <row r="12" spans="1:12" ht="27" hidden="1" customHeight="1" x14ac:dyDescent="0.15">
      <c r="B12" s="31" t="s">
        <v>19</v>
      </c>
      <c r="C12" s="32">
        <v>348293</v>
      </c>
      <c r="D12" s="33">
        <v>1196564</v>
      </c>
      <c r="E12" s="34">
        <v>295207</v>
      </c>
      <c r="F12" s="23">
        <v>18.899999999999999</v>
      </c>
      <c r="G12" s="24">
        <v>64.900000000000006</v>
      </c>
      <c r="H12" s="25">
        <v>16</v>
      </c>
      <c r="I12" s="26">
        <v>29.1</v>
      </c>
      <c r="J12" s="27">
        <v>24.7</v>
      </c>
      <c r="K12" s="28">
        <v>53.8</v>
      </c>
      <c r="L12" s="29">
        <v>84.8</v>
      </c>
    </row>
    <row r="13" spans="1:12" ht="27" hidden="1" customHeight="1" x14ac:dyDescent="0.15">
      <c r="B13" s="31" t="s">
        <v>20</v>
      </c>
      <c r="C13" s="20">
        <v>341895</v>
      </c>
      <c r="D13" s="21">
        <v>1194696</v>
      </c>
      <c r="E13" s="22">
        <v>306501</v>
      </c>
      <c r="F13" s="23">
        <v>18.5</v>
      </c>
      <c r="G13" s="24">
        <v>64.7</v>
      </c>
      <c r="H13" s="25">
        <v>16.600000000000001</v>
      </c>
      <c r="I13" s="26">
        <v>28.6</v>
      </c>
      <c r="J13" s="27">
        <v>25.7</v>
      </c>
      <c r="K13" s="28">
        <v>54.3</v>
      </c>
      <c r="L13" s="29">
        <v>89.6</v>
      </c>
    </row>
    <row r="14" spans="1:12" ht="27" hidden="1" customHeight="1" x14ac:dyDescent="0.15">
      <c r="B14" s="31" t="s">
        <v>21</v>
      </c>
      <c r="C14" s="20">
        <v>335356</v>
      </c>
      <c r="D14" s="21">
        <v>1193651</v>
      </c>
      <c r="E14" s="22">
        <v>317352</v>
      </c>
      <c r="F14" s="23">
        <v>18.100000000000001</v>
      </c>
      <c r="G14" s="24">
        <v>64.599999999999994</v>
      </c>
      <c r="H14" s="25">
        <v>17.2</v>
      </c>
      <c r="I14" s="26">
        <v>28.1</v>
      </c>
      <c r="J14" s="27">
        <v>26.6</v>
      </c>
      <c r="K14" s="28">
        <v>54.7</v>
      </c>
      <c r="L14" s="29">
        <v>94.6</v>
      </c>
    </row>
    <row r="15" spans="1:12" ht="27" hidden="1" customHeight="1" x14ac:dyDescent="0.15">
      <c r="B15" s="31" t="s">
        <v>22</v>
      </c>
      <c r="C15" s="32">
        <v>328928</v>
      </c>
      <c r="D15" s="33">
        <v>1193016</v>
      </c>
      <c r="E15" s="34">
        <v>328884</v>
      </c>
      <c r="F15" s="23">
        <v>17.749343832020998</v>
      </c>
      <c r="G15" s="24">
        <v>64.376554082055534</v>
      </c>
      <c r="H15" s="25">
        <v>17.74696953999171</v>
      </c>
      <c r="I15" s="26">
        <v>27.6</v>
      </c>
      <c r="J15" s="27">
        <v>27.6</v>
      </c>
      <c r="K15" s="28">
        <v>55.1</v>
      </c>
      <c r="L15" s="29">
        <v>100</v>
      </c>
    </row>
    <row r="16" spans="1:12" ht="26.1" customHeight="1" x14ac:dyDescent="0.15">
      <c r="B16" s="31" t="s">
        <v>23</v>
      </c>
      <c r="C16" s="32">
        <v>321462</v>
      </c>
      <c r="D16" s="33">
        <v>1196479</v>
      </c>
      <c r="E16" s="34">
        <v>340924</v>
      </c>
      <c r="F16" s="35">
        <v>17.3</v>
      </c>
      <c r="G16" s="36">
        <v>64.3</v>
      </c>
      <c r="H16" s="37">
        <v>18.3</v>
      </c>
      <c r="I16" s="26">
        <v>26.9</v>
      </c>
      <c r="J16" s="27">
        <v>28.5</v>
      </c>
      <c r="K16" s="28">
        <v>55.4</v>
      </c>
      <c r="L16" s="29">
        <v>106.1</v>
      </c>
    </row>
    <row r="17" spans="2:14" ht="27" hidden="1" customHeight="1" x14ac:dyDescent="0.15">
      <c r="B17" s="31" t="s">
        <v>24</v>
      </c>
      <c r="C17" s="32">
        <v>315297</v>
      </c>
      <c r="D17" s="33">
        <v>1194473</v>
      </c>
      <c r="E17" s="34">
        <v>353219</v>
      </c>
      <c r="F17" s="35">
        <v>16.899999999999999</v>
      </c>
      <c r="G17" s="36">
        <v>64.099999999999994</v>
      </c>
      <c r="H17" s="37">
        <v>19</v>
      </c>
      <c r="I17" s="26">
        <v>26.4</v>
      </c>
      <c r="J17" s="27">
        <v>29.6</v>
      </c>
      <c r="K17" s="28">
        <v>56</v>
      </c>
      <c r="L17" s="29">
        <v>112</v>
      </c>
    </row>
    <row r="18" spans="2:14" ht="27" hidden="1" customHeight="1" x14ac:dyDescent="0.15">
      <c r="B18" s="31" t="s">
        <v>25</v>
      </c>
      <c r="C18" s="32">
        <v>308871</v>
      </c>
      <c r="D18" s="33">
        <v>1190992</v>
      </c>
      <c r="E18" s="34">
        <v>364849</v>
      </c>
      <c r="F18" s="35">
        <v>16.600000000000001</v>
      </c>
      <c r="G18" s="36">
        <v>63.9</v>
      </c>
      <c r="H18" s="37">
        <v>19.600000000000001</v>
      </c>
      <c r="I18" s="26">
        <v>25.9</v>
      </c>
      <c r="J18" s="27">
        <v>30.6</v>
      </c>
      <c r="K18" s="28">
        <v>56.6</v>
      </c>
      <c r="L18" s="29">
        <v>118.1</v>
      </c>
    </row>
    <row r="19" spans="2:14" ht="27" hidden="1" customHeight="1" x14ac:dyDescent="0.15">
      <c r="B19" s="31" t="s">
        <v>26</v>
      </c>
      <c r="C19" s="32">
        <v>302765</v>
      </c>
      <c r="D19" s="33">
        <v>1186318</v>
      </c>
      <c r="E19" s="34">
        <v>376690</v>
      </c>
      <c r="F19" s="35">
        <v>16.2</v>
      </c>
      <c r="G19" s="36">
        <v>63.6</v>
      </c>
      <c r="H19" s="37">
        <v>20.2</v>
      </c>
      <c r="I19" s="26">
        <v>25.5</v>
      </c>
      <c r="J19" s="27">
        <v>31.8</v>
      </c>
      <c r="K19" s="28">
        <v>57.3</v>
      </c>
      <c r="L19" s="29">
        <v>124.4</v>
      </c>
    </row>
    <row r="20" spans="2:14" ht="27" hidden="1" customHeight="1" x14ac:dyDescent="0.15">
      <c r="B20" s="38" t="s">
        <v>27</v>
      </c>
      <c r="C20" s="39">
        <v>295943</v>
      </c>
      <c r="D20" s="40">
        <v>1182569</v>
      </c>
      <c r="E20" s="41">
        <v>386296</v>
      </c>
      <c r="F20" s="42">
        <v>15.9</v>
      </c>
      <c r="G20" s="43">
        <v>63.4</v>
      </c>
      <c r="H20" s="44">
        <v>20.7</v>
      </c>
      <c r="I20" s="45">
        <v>25.025431919828776</v>
      </c>
      <c r="J20" s="46">
        <v>32.6658317611911</v>
      </c>
      <c r="K20" s="47">
        <v>57.691263681019876</v>
      </c>
      <c r="L20" s="48">
        <v>130.53054135424728</v>
      </c>
    </row>
    <row r="21" spans="2:14" ht="26.1" customHeight="1" x14ac:dyDescent="0.15">
      <c r="B21" s="38" t="s">
        <v>40</v>
      </c>
      <c r="C21" s="39">
        <v>288654</v>
      </c>
      <c r="D21" s="40">
        <v>1173790</v>
      </c>
      <c r="E21" s="41">
        <v>396020</v>
      </c>
      <c r="F21" s="42">
        <v>15.531858567074746</v>
      </c>
      <c r="G21" s="43">
        <v>63.1</v>
      </c>
      <c r="H21" s="44">
        <v>21.308994954973571</v>
      </c>
      <c r="I21" s="45">
        <v>24.591622010751497</v>
      </c>
      <c r="J21" s="46">
        <v>33.738573339353714</v>
      </c>
      <c r="K21" s="47">
        <v>58.330195350105221</v>
      </c>
      <c r="L21" s="48">
        <v>137.19999999999999</v>
      </c>
    </row>
    <row r="22" spans="2:14" ht="26.1" customHeight="1" x14ac:dyDescent="0.15">
      <c r="B22" s="38" t="s">
        <v>28</v>
      </c>
      <c r="C22" s="49">
        <v>283490</v>
      </c>
      <c r="D22" s="40">
        <v>1170122</v>
      </c>
      <c r="E22" s="49">
        <v>406140</v>
      </c>
      <c r="F22" s="50">
        <v>15.243430306836611</v>
      </c>
      <c r="G22" s="43">
        <v>62.918174036108041</v>
      </c>
      <c r="H22" s="44">
        <v>21.838395657055347</v>
      </c>
      <c r="I22" s="45">
        <v>24.22738825524176</v>
      </c>
      <c r="J22" s="46">
        <v>34.709201262774307</v>
      </c>
      <c r="K22" s="47">
        <v>58.936589518016071</v>
      </c>
      <c r="L22" s="48">
        <v>143.30000000000001</v>
      </c>
    </row>
    <row r="23" spans="2:14" ht="26.1" customHeight="1" x14ac:dyDescent="0.15">
      <c r="B23" s="38" t="s">
        <v>41</v>
      </c>
      <c r="C23" s="49">
        <v>278400</v>
      </c>
      <c r="D23" s="40">
        <v>1163342</v>
      </c>
      <c r="E23" s="49">
        <v>416328</v>
      </c>
      <c r="F23" s="50">
        <v>14.98328911182033</v>
      </c>
      <c r="G23" s="43">
        <v>62.610235351735945</v>
      </c>
      <c r="H23" s="44">
        <v>22.406475536443729</v>
      </c>
      <c r="I23" s="45">
        <v>23.931053808768187</v>
      </c>
      <c r="J23" s="46">
        <v>35.787240553508767</v>
      </c>
      <c r="K23" s="47">
        <v>59.718294362276957</v>
      </c>
      <c r="L23" s="48">
        <v>149.5</v>
      </c>
    </row>
    <row r="24" spans="2:14" ht="26.1" customHeight="1" x14ac:dyDescent="0.15">
      <c r="B24" s="31" t="s">
        <v>42</v>
      </c>
      <c r="C24" s="49">
        <v>273343</v>
      </c>
      <c r="D24" s="40">
        <v>1157999</v>
      </c>
      <c r="E24" s="34">
        <v>423450</v>
      </c>
      <c r="F24" s="51">
        <v>14.7</v>
      </c>
      <c r="G24" s="43">
        <v>62.4</v>
      </c>
      <c r="H24" s="51">
        <v>22.8</v>
      </c>
      <c r="I24" s="52">
        <v>23.6</v>
      </c>
      <c r="J24" s="46">
        <v>36.6</v>
      </c>
      <c r="K24" s="53">
        <v>60.2</v>
      </c>
      <c r="L24" s="54">
        <v>154.9</v>
      </c>
    </row>
    <row r="25" spans="2:14" ht="26.1" customHeight="1" x14ac:dyDescent="0.15">
      <c r="B25" s="55" t="s">
        <v>43</v>
      </c>
      <c r="C25" s="32">
        <v>269184</v>
      </c>
      <c r="D25" s="40">
        <v>1153648</v>
      </c>
      <c r="E25" s="56">
        <v>429303</v>
      </c>
      <c r="F25" s="51">
        <v>14.5</v>
      </c>
      <c r="G25" s="43">
        <v>62.3</v>
      </c>
      <c r="H25" s="51">
        <v>23.2</v>
      </c>
      <c r="I25" s="52">
        <v>23.3</v>
      </c>
      <c r="J25" s="46">
        <v>37.200000000000003</v>
      </c>
      <c r="K25" s="53">
        <v>60.5</v>
      </c>
      <c r="L25" s="54">
        <v>159.5</v>
      </c>
    </row>
    <row r="26" spans="2:14" ht="26.1" customHeight="1" x14ac:dyDescent="0.15">
      <c r="B26" s="55" t="s">
        <v>44</v>
      </c>
      <c r="C26" s="57">
        <v>264013</v>
      </c>
      <c r="D26" s="40">
        <v>1139125</v>
      </c>
      <c r="E26" s="56">
        <v>437244</v>
      </c>
      <c r="F26" s="51">
        <v>14.3</v>
      </c>
      <c r="G26" s="43">
        <v>61.8</v>
      </c>
      <c r="H26" s="51">
        <v>23.7</v>
      </c>
      <c r="I26" s="52">
        <v>23.2</v>
      </c>
      <c r="J26" s="46">
        <v>38.4</v>
      </c>
      <c r="K26" s="53">
        <v>61.6</v>
      </c>
      <c r="L26" s="54">
        <v>165.6</v>
      </c>
    </row>
    <row r="27" spans="2:14" ht="26.1" customHeight="1" x14ac:dyDescent="0.15">
      <c r="B27" s="58" t="s">
        <v>45</v>
      </c>
      <c r="C27" s="59">
        <v>260947</v>
      </c>
      <c r="D27" s="33">
        <v>1129635</v>
      </c>
      <c r="E27" s="60">
        <v>445327</v>
      </c>
      <c r="F27" s="61">
        <v>14.213504046224513</v>
      </c>
      <c r="G27" s="36">
        <v>61.530010474375359</v>
      </c>
      <c r="H27" s="61">
        <v>24.256485479400123</v>
      </c>
      <c r="I27" s="62">
        <v>23.100116409282645</v>
      </c>
      <c r="J27" s="27">
        <v>39.422202746904972</v>
      </c>
      <c r="K27" s="63">
        <v>62.522319156187621</v>
      </c>
      <c r="L27" s="64">
        <v>170.65802634251398</v>
      </c>
      <c r="M27" s="65">
        <f t="shared" ref="M27:M41" si="0">SUM(C27:E27)</f>
        <v>1835909</v>
      </c>
      <c r="N27" s="1" t="s">
        <v>29</v>
      </c>
    </row>
    <row r="28" spans="2:14" ht="26.1" customHeight="1" x14ac:dyDescent="0.15">
      <c r="B28" s="66" t="s">
        <v>46</v>
      </c>
      <c r="C28" s="67">
        <v>257789</v>
      </c>
      <c r="D28" s="68">
        <v>1118788</v>
      </c>
      <c r="E28" s="69">
        <v>451711</v>
      </c>
      <c r="F28" s="70">
        <v>14.100021440823326</v>
      </c>
      <c r="G28" s="71">
        <v>61.193203696572972</v>
      </c>
      <c r="H28" s="70">
        <v>24.706774862603702</v>
      </c>
      <c r="I28" s="72">
        <v>23.041809529598101</v>
      </c>
      <c r="J28" s="73">
        <v>40.375030836941406</v>
      </c>
      <c r="K28" s="74">
        <v>63.416840366539503</v>
      </c>
      <c r="L28" s="75">
        <v>175.22508718370452</v>
      </c>
      <c r="M28" s="65">
        <f t="shared" si="0"/>
        <v>1828288</v>
      </c>
      <c r="N28" s="1" t="s">
        <v>29</v>
      </c>
    </row>
    <row r="29" spans="2:14" ht="26.1" customHeight="1" x14ac:dyDescent="0.15">
      <c r="B29" s="76" t="s">
        <v>47</v>
      </c>
      <c r="C29" s="57">
        <v>255731</v>
      </c>
      <c r="D29" s="40">
        <v>1109527</v>
      </c>
      <c r="E29" s="56">
        <v>456897</v>
      </c>
      <c r="F29" s="51">
        <v>14.034536030140135</v>
      </c>
      <c r="G29" s="43">
        <v>60.890923110273278</v>
      </c>
      <c r="H29" s="51">
        <v>25.074540859586588</v>
      </c>
      <c r="I29" s="52">
        <v>23.048650460962193</v>
      </c>
      <c r="J29" s="46">
        <v>41.17943952693355</v>
      </c>
      <c r="K29" s="53">
        <v>64.228089987895743</v>
      </c>
      <c r="L29" s="54">
        <v>178.66312648838036</v>
      </c>
      <c r="M29" s="65">
        <f t="shared" si="0"/>
        <v>1822155</v>
      </c>
      <c r="N29" s="1" t="s">
        <v>29</v>
      </c>
    </row>
    <row r="30" spans="2:14" ht="26.1" customHeight="1" x14ac:dyDescent="0.15">
      <c r="B30" s="76" t="s">
        <v>48</v>
      </c>
      <c r="C30" s="57">
        <v>253546</v>
      </c>
      <c r="D30" s="40">
        <v>1099148</v>
      </c>
      <c r="E30" s="56">
        <v>463291</v>
      </c>
      <c r="F30" s="51">
        <v>13.961899465028621</v>
      </c>
      <c r="G30" s="43">
        <v>60.52627086677478</v>
      </c>
      <c r="H30" s="51">
        <v>25.511829668196601</v>
      </c>
      <c r="I30" s="52">
        <v>23.06750319338251</v>
      </c>
      <c r="J30" s="46">
        <v>42.150010735587927</v>
      </c>
      <c r="K30" s="53">
        <v>65.217513928970433</v>
      </c>
      <c r="L30" s="54">
        <v>182.72463379426219</v>
      </c>
      <c r="M30" s="65">
        <f t="shared" si="0"/>
        <v>1815985</v>
      </c>
      <c r="N30" s="1" t="s">
        <v>29</v>
      </c>
    </row>
    <row r="31" spans="2:14" ht="26.1" customHeight="1" x14ac:dyDescent="0.15">
      <c r="B31" s="76" t="s">
        <v>49</v>
      </c>
      <c r="C31" s="57">
        <v>249606</v>
      </c>
      <c r="D31" s="40">
        <v>1093440</v>
      </c>
      <c r="E31" s="56">
        <v>463266</v>
      </c>
      <c r="F31" s="51">
        <v>13.818542975964284</v>
      </c>
      <c r="G31" s="43">
        <v>60.534392729495238</v>
      </c>
      <c r="H31" s="51">
        <v>25.647064294540478</v>
      </c>
      <c r="I31" s="52">
        <v>22.827589991220368</v>
      </c>
      <c r="J31" s="46">
        <v>42.367756804214224</v>
      </c>
      <c r="K31" s="53">
        <v>65.195346795434588</v>
      </c>
      <c r="L31" s="54">
        <v>185.59890387250306</v>
      </c>
      <c r="M31" s="65">
        <f t="shared" si="0"/>
        <v>1806312</v>
      </c>
      <c r="N31" s="1" t="s">
        <v>29</v>
      </c>
    </row>
    <row r="32" spans="2:14" ht="26.1" customHeight="1" x14ac:dyDescent="0.15">
      <c r="B32" s="76" t="s">
        <v>50</v>
      </c>
      <c r="C32" s="57">
        <v>249787</v>
      </c>
      <c r="D32" s="40">
        <v>1096811</v>
      </c>
      <c r="E32" s="56">
        <v>465904</v>
      </c>
      <c r="F32" s="51">
        <v>13.781336517145911</v>
      </c>
      <c r="G32" s="43">
        <v>60.513643571151917</v>
      </c>
      <c r="H32" s="51">
        <v>25.705019911702166</v>
      </c>
      <c r="I32" s="52">
        <v>22.773932792431879</v>
      </c>
      <c r="J32" s="46">
        <v>42.478056839327834</v>
      </c>
      <c r="K32" s="53">
        <v>65.251989631759713</v>
      </c>
      <c r="L32" s="54">
        <v>186.52051547918828</v>
      </c>
      <c r="M32" s="65">
        <f t="shared" si="0"/>
        <v>1812502</v>
      </c>
      <c r="N32" s="1" t="s">
        <v>29</v>
      </c>
    </row>
    <row r="33" spans="2:14" ht="26.1" customHeight="1" x14ac:dyDescent="0.15">
      <c r="B33" s="76" t="s">
        <v>51</v>
      </c>
      <c r="C33" s="57">
        <v>248482</v>
      </c>
      <c r="D33" s="40">
        <v>1081681</v>
      </c>
      <c r="E33" s="56">
        <v>477038</v>
      </c>
      <c r="F33" s="51">
        <v>13.749549718044646</v>
      </c>
      <c r="G33" s="43">
        <v>59.853939877191294</v>
      </c>
      <c r="H33" s="51">
        <v>26.396510404764051</v>
      </c>
      <c r="I33" s="52">
        <v>22.971837353156801</v>
      </c>
      <c r="J33" s="46">
        <v>44.101541951832381</v>
      </c>
      <c r="K33" s="53">
        <v>67.073379304989174</v>
      </c>
      <c r="L33" s="54">
        <v>191.98090807382425</v>
      </c>
      <c r="M33" s="65">
        <f t="shared" si="0"/>
        <v>1807201</v>
      </c>
      <c r="N33" s="1" t="s">
        <v>29</v>
      </c>
    </row>
    <row r="34" spans="2:14" ht="26.1" customHeight="1" x14ac:dyDescent="0.15">
      <c r="B34" s="76" t="s">
        <v>52</v>
      </c>
      <c r="C34" s="57">
        <v>247205</v>
      </c>
      <c r="D34" s="40">
        <v>1064935</v>
      </c>
      <c r="E34" s="56">
        <v>489355</v>
      </c>
      <c r="F34" s="51">
        <v>13.722214049997364</v>
      </c>
      <c r="G34" s="43">
        <v>59.113958129220457</v>
      </c>
      <c r="H34" s="51">
        <v>27.163827820782181</v>
      </c>
      <c r="I34" s="52">
        <v>23.2131538544606</v>
      </c>
      <c r="J34" s="46">
        <v>45.951630850709194</v>
      </c>
      <c r="K34" s="53">
        <v>69.164784705169808</v>
      </c>
      <c r="L34" s="54">
        <v>197.95513844784693</v>
      </c>
      <c r="M34" s="65">
        <f t="shared" si="0"/>
        <v>1801495</v>
      </c>
      <c r="N34" s="1" t="s">
        <v>29</v>
      </c>
    </row>
    <row r="35" spans="2:14" ht="26.1" customHeight="1" x14ac:dyDescent="0.15">
      <c r="B35" s="76" t="s">
        <v>53</v>
      </c>
      <c r="C35" s="57">
        <v>245536</v>
      </c>
      <c r="D35" s="40">
        <v>1046000</v>
      </c>
      <c r="E35" s="56">
        <v>503087</v>
      </c>
      <c r="F35" s="51">
        <v>13.681759344441701</v>
      </c>
      <c r="G35" s="43">
        <v>58.285222021561076</v>
      </c>
      <c r="H35" s="51">
        <v>28.033018633997226</v>
      </c>
      <c r="I35" s="52">
        <v>23.473804971319311</v>
      </c>
      <c r="J35" s="46">
        <v>48.096271510516253</v>
      </c>
      <c r="K35" s="53">
        <v>71.570076481835571</v>
      </c>
      <c r="L35" s="54">
        <v>204.89337612407144</v>
      </c>
      <c r="M35" s="65">
        <f t="shared" si="0"/>
        <v>1794623</v>
      </c>
      <c r="N35" s="1" t="s">
        <v>29</v>
      </c>
    </row>
    <row r="36" spans="2:14" ht="26.1" customHeight="1" x14ac:dyDescent="0.15">
      <c r="B36" s="76" t="s">
        <v>54</v>
      </c>
      <c r="C36" s="57">
        <v>241167</v>
      </c>
      <c r="D36" s="40">
        <v>1024400</v>
      </c>
      <c r="E36" s="56">
        <v>511484</v>
      </c>
      <c r="F36" s="51">
        <v>13.571191822857081</v>
      </c>
      <c r="G36" s="43">
        <v>57.646066432533452</v>
      </c>
      <c r="H36" s="51">
        <v>28.782741744609471</v>
      </c>
      <c r="I36" s="52">
        <v>23.542268645060524</v>
      </c>
      <c r="J36" s="46">
        <v>49.930105427567355</v>
      </c>
      <c r="K36" s="53">
        <v>73.472374072627872</v>
      </c>
      <c r="L36" s="54">
        <v>212.08706000406357</v>
      </c>
      <c r="M36" s="65">
        <f t="shared" si="0"/>
        <v>1777051</v>
      </c>
      <c r="N36" s="1" t="s">
        <v>29</v>
      </c>
    </row>
    <row r="37" spans="2:14" ht="26.1" customHeight="1" x14ac:dyDescent="0.15">
      <c r="B37" s="76" t="s">
        <v>55</v>
      </c>
      <c r="C37" s="57">
        <v>239851</v>
      </c>
      <c r="D37" s="40">
        <v>1012002</v>
      </c>
      <c r="E37" s="56">
        <v>522685</v>
      </c>
      <c r="F37" s="51">
        <v>13.51625042687167</v>
      </c>
      <c r="G37" s="43">
        <v>57.029040798224663</v>
      </c>
      <c r="H37" s="51">
        <v>29.454708774903665</v>
      </c>
      <c r="I37" s="52">
        <v>23.700644860385651</v>
      </c>
      <c r="J37" s="46">
        <v>51.648613342661378</v>
      </c>
      <c r="K37" s="53">
        <v>75.349258203047029</v>
      </c>
      <c r="L37" s="54">
        <v>217.9207091069039</v>
      </c>
      <c r="M37" s="65">
        <f t="shared" si="0"/>
        <v>1774538</v>
      </c>
      <c r="N37" s="1" t="s">
        <v>29</v>
      </c>
    </row>
    <row r="38" spans="2:14" ht="26.1" customHeight="1" x14ac:dyDescent="0.15">
      <c r="B38" s="76" t="s">
        <v>56</v>
      </c>
      <c r="C38" s="57">
        <v>237600</v>
      </c>
      <c r="D38" s="40">
        <v>997447</v>
      </c>
      <c r="E38" s="56">
        <v>530471</v>
      </c>
      <c r="F38" s="51">
        <v>13.457806717348674</v>
      </c>
      <c r="G38" s="43">
        <v>56.495997208751206</v>
      </c>
      <c r="H38" s="51">
        <v>30.046196073900123</v>
      </c>
      <c r="I38" s="52">
        <v>23.820814539519393</v>
      </c>
      <c r="J38" s="46">
        <v>53.182875882127064</v>
      </c>
      <c r="K38" s="53">
        <v>77.003690421646468</v>
      </c>
      <c r="L38" s="54">
        <v>223.2622053872054</v>
      </c>
      <c r="M38" s="65">
        <f>SUM(C38:E38)</f>
        <v>1765518</v>
      </c>
      <c r="N38" s="1" t="s">
        <v>29</v>
      </c>
    </row>
    <row r="39" spans="2:14" ht="26.1" customHeight="1" x14ac:dyDescent="0.15">
      <c r="B39" s="76" t="s">
        <v>57</v>
      </c>
      <c r="C39" s="57">
        <v>235729</v>
      </c>
      <c r="D39" s="40">
        <v>983679</v>
      </c>
      <c r="E39" s="56">
        <v>537034</v>
      </c>
      <c r="F39" s="51">
        <v>13.420824598819658</v>
      </c>
      <c r="G39" s="43">
        <v>56.004069590683891</v>
      </c>
      <c r="H39" s="51">
        <v>30.575105810496446</v>
      </c>
      <c r="I39" s="52">
        <v>23.96401671683547</v>
      </c>
      <c r="J39" s="46">
        <v>54.594435786470996</v>
      </c>
      <c r="K39" s="53">
        <v>78.558452503306469</v>
      </c>
      <c r="L39" s="54">
        <v>227.81838467053271</v>
      </c>
      <c r="M39" s="65"/>
    </row>
    <row r="40" spans="2:14" ht="26.1" customHeight="1" x14ac:dyDescent="0.15">
      <c r="B40" s="58" t="s">
        <v>58</v>
      </c>
      <c r="C40" s="59">
        <v>233212</v>
      </c>
      <c r="D40" s="33">
        <v>970978</v>
      </c>
      <c r="E40" s="60">
        <v>542550</v>
      </c>
      <c r="F40" s="61">
        <v>13.351271511501425</v>
      </c>
      <c r="G40" s="36">
        <v>55.588009663716406</v>
      </c>
      <c r="H40" s="61">
        <v>31.060718824782164</v>
      </c>
      <c r="I40" s="62">
        <v>24.01825788019914</v>
      </c>
      <c r="J40" s="27">
        <v>55.876652200152833</v>
      </c>
      <c r="K40" s="63">
        <v>79.894910080351977</v>
      </c>
      <c r="L40" s="64">
        <v>232.64240262079139</v>
      </c>
      <c r="M40" s="65"/>
    </row>
    <row r="41" spans="2:14" ht="26.1" customHeight="1" thickBot="1" x14ac:dyDescent="0.2">
      <c r="B41" s="85" t="s">
        <v>59</v>
      </c>
      <c r="C41" s="86">
        <v>229016</v>
      </c>
      <c r="D41" s="87">
        <v>963053</v>
      </c>
      <c r="E41" s="88">
        <v>546232</v>
      </c>
      <c r="F41" s="89">
        <v>13.174703345393002</v>
      </c>
      <c r="G41" s="90">
        <v>55.401970084582587</v>
      </c>
      <c r="H41" s="89">
        <v>31.423326570024408</v>
      </c>
      <c r="I41" s="91">
        <v>23.780207319846365</v>
      </c>
      <c r="J41" s="92">
        <v>56.718789100911373</v>
      </c>
      <c r="K41" s="93">
        <v>80.498996420757734</v>
      </c>
      <c r="L41" s="94">
        <v>238.51259300660215</v>
      </c>
      <c r="M41" s="65">
        <f t="shared" si="0"/>
        <v>1738301</v>
      </c>
      <c r="N41" s="1" t="s">
        <v>29</v>
      </c>
    </row>
    <row r="42" spans="2:14" ht="12" customHeight="1" x14ac:dyDescent="0.15">
      <c r="B42" s="77" t="s">
        <v>30</v>
      </c>
      <c r="C42" s="95" t="s">
        <v>60</v>
      </c>
      <c r="D42" s="95"/>
      <c r="E42" s="95"/>
      <c r="F42" s="95"/>
      <c r="G42" s="95"/>
      <c r="H42" s="95"/>
      <c r="I42" s="95"/>
      <c r="J42" s="95"/>
      <c r="K42" s="95"/>
      <c r="L42" s="95"/>
    </row>
    <row r="43" spans="2:14" s="83" customFormat="1" ht="12" customHeight="1" x14ac:dyDescent="0.15">
      <c r="B43" s="78" t="s">
        <v>31</v>
      </c>
      <c r="C43" s="79" t="s">
        <v>32</v>
      </c>
      <c r="D43" s="80"/>
      <c r="E43" s="81"/>
      <c r="F43" s="80"/>
      <c r="G43" s="80"/>
      <c r="H43" s="80"/>
      <c r="I43" s="82"/>
    </row>
    <row r="44" spans="2:14" s="83" customFormat="1" ht="12" customHeight="1" x14ac:dyDescent="0.15">
      <c r="B44" s="84" t="s">
        <v>31</v>
      </c>
      <c r="C44" s="79" t="s">
        <v>33</v>
      </c>
      <c r="D44" s="80"/>
      <c r="E44" s="81"/>
      <c r="F44" s="80"/>
      <c r="G44" s="80"/>
      <c r="H44" s="80"/>
      <c r="I44" s="82"/>
    </row>
    <row r="45" spans="2:14" s="83" customFormat="1" ht="12" customHeight="1" x14ac:dyDescent="0.15">
      <c r="B45" s="80"/>
      <c r="C45" s="79" t="s">
        <v>34</v>
      </c>
      <c r="D45" s="80"/>
      <c r="E45" s="81"/>
      <c r="F45" s="80"/>
      <c r="G45" s="80"/>
      <c r="H45" s="80"/>
      <c r="I45" s="82"/>
    </row>
    <row r="46" spans="2:14" s="83" customFormat="1" ht="12" customHeight="1" x14ac:dyDescent="0.15">
      <c r="B46" s="80"/>
      <c r="C46" s="79" t="s">
        <v>35</v>
      </c>
      <c r="D46" s="80"/>
      <c r="E46" s="81"/>
      <c r="F46" s="80"/>
      <c r="G46" s="80"/>
      <c r="H46" s="80"/>
      <c r="I46" s="82"/>
    </row>
    <row r="47" spans="2:14" s="83" customFormat="1" ht="12" customHeight="1" x14ac:dyDescent="0.15">
      <c r="B47" s="80"/>
      <c r="D47" s="80"/>
      <c r="E47" s="81"/>
      <c r="F47" s="80"/>
      <c r="G47" s="80"/>
      <c r="H47" s="80"/>
      <c r="I47" s="82"/>
    </row>
    <row r="48" spans="2:14" s="83" customFormat="1" ht="18" customHeight="1" x14ac:dyDescent="0.15">
      <c r="B48" s="80"/>
      <c r="C48" s="80"/>
      <c r="D48" s="80"/>
      <c r="E48" s="80"/>
      <c r="F48" s="80"/>
      <c r="G48" s="80"/>
      <c r="H48" s="80"/>
      <c r="I48" s="82"/>
    </row>
  </sheetData>
  <mergeCells count="16">
    <mergeCell ref="C42:L42"/>
    <mergeCell ref="B2:B5"/>
    <mergeCell ref="C2:E2"/>
    <mergeCell ref="F2:H2"/>
    <mergeCell ref="I2:L2"/>
    <mergeCell ref="C3:C4"/>
    <mergeCell ref="D3:D4"/>
    <mergeCell ref="E3:E4"/>
    <mergeCell ref="F3:F5"/>
    <mergeCell ref="G3:G5"/>
    <mergeCell ref="H3:H5"/>
    <mergeCell ref="I3:K3"/>
    <mergeCell ref="L3:L5"/>
    <mergeCell ref="I4:I5"/>
    <mergeCell ref="J4:J5"/>
    <mergeCell ref="K4:K5"/>
  </mergeCells>
  <phoneticPr fontId="3"/>
  <printOptions horizontalCentered="1" gridLinesSet="0"/>
  <pageMargins left="0.59055118110236227" right="0.59055118110236227" top="0.59055118110236227" bottom="0.59055118110236227" header="0" footer="0"/>
  <pageSetup paperSize="9" scale="97" fitToHeight="0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第２表　年齢階級別人口推移 </vt:lpstr>
      <vt:lpstr>'第２表　年齢階級別人口推移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1905432</cp:lastModifiedBy>
  <cp:lastPrinted>2022-03-26T04:06:12Z</cp:lastPrinted>
  <dcterms:created xsi:type="dcterms:W3CDTF">2021-02-19T05:18:26Z</dcterms:created>
  <dcterms:modified xsi:type="dcterms:W3CDTF">2022-03-26T07:13:08Z</dcterms:modified>
</cp:coreProperties>
</file>