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3 普通会計決算統計（R2決算）\01 R2年度地方財政状況調査（普通会計決算統計）\14 公表作業\02 確報値公表（11月末）\02 ホームページ掲載原稿\03 公営企業ファイル\R2年度法適用\"/>
    </mc:Choice>
  </mc:AlternateContent>
  <bookViews>
    <workbookView xWindow="0" yWindow="0" windowWidth="20490" windowHeight="7050" tabRatio="829"/>
  </bookViews>
  <sheets>
    <sheet name="損益計算書" sheetId="3" r:id="rId1"/>
    <sheet name="貸借対照表" sheetId="5" r:id="rId2"/>
    <sheet name="資本的収支" sheetId="18" r:id="rId3"/>
    <sheet name="企業債" sheetId="7" r:id="rId4"/>
  </sheets>
  <definedNames>
    <definedName name="_xlnm.Print_Area" localSheetId="3">企業債!$A$1:$Q$195</definedName>
    <definedName name="_xlnm.Print_Area" localSheetId="0">損益計算書!$A$1:$Q$106</definedName>
  </definedNames>
  <calcPr calcId="162913"/>
</workbook>
</file>

<file path=xl/calcChain.xml><?xml version="1.0" encoding="utf-8"?>
<calcChain xmlns="http://schemas.openxmlformats.org/spreadsheetml/2006/main">
  <c r="Q5" i="7" l="1"/>
  <c r="Q6" i="7"/>
  <c r="Q7" i="7"/>
  <c r="Q8" i="7"/>
  <c r="Q9" i="7"/>
  <c r="Q10" i="7"/>
  <c r="Q11" i="7"/>
  <c r="Q12" i="7"/>
  <c r="Q13" i="7"/>
  <c r="Q14" i="7"/>
  <c r="Q15" i="7"/>
  <c r="Q16" i="7"/>
  <c r="Q17" i="7"/>
  <c r="Q18"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Q72" i="7"/>
  <c r="Q73" i="7"/>
  <c r="Q74" i="7"/>
  <c r="Q75" i="7"/>
  <c r="Q76" i="7"/>
  <c r="Q77" i="7"/>
  <c r="Q78" i="7"/>
  <c r="Q79" i="7"/>
  <c r="Q80" i="7"/>
  <c r="Q81" i="7"/>
  <c r="Q82" i="7"/>
  <c r="Q83" i="7"/>
  <c r="Q84" i="7"/>
  <c r="Q85" i="7"/>
  <c r="Q86" i="7"/>
  <c r="Q87" i="7"/>
  <c r="Q88" i="7"/>
  <c r="Q89" i="7"/>
  <c r="Q90" i="7"/>
  <c r="Q91" i="7"/>
  <c r="Q92" i="7"/>
  <c r="Q93" i="7"/>
  <c r="Q94" i="7"/>
  <c r="Q95" i="7"/>
  <c r="Q96" i="7"/>
  <c r="Q97" i="7"/>
  <c r="Q98" i="7"/>
  <c r="Q99" i="7"/>
  <c r="Q100" i="7"/>
  <c r="Q101" i="7"/>
  <c r="Q102" i="7"/>
  <c r="Q103" i="7"/>
  <c r="Q104" i="7"/>
  <c r="Q105" i="7"/>
  <c r="Q106" i="7"/>
  <c r="Q107" i="7"/>
  <c r="Q108" i="7"/>
  <c r="Q109" i="7"/>
  <c r="Q110" i="7"/>
  <c r="Q111" i="7"/>
  <c r="Q112" i="7"/>
  <c r="Q113" i="7"/>
  <c r="Q114" i="7"/>
  <c r="Q115" i="7"/>
  <c r="Q116" i="7"/>
  <c r="Q117" i="7"/>
  <c r="Q118" i="7"/>
  <c r="Q119" i="7"/>
  <c r="Q120" i="7"/>
  <c r="Q121" i="7"/>
  <c r="Q122" i="7"/>
  <c r="Q123" i="7"/>
  <c r="Q124" i="7"/>
  <c r="Q125" i="7"/>
  <c r="Q126" i="7"/>
  <c r="Q127" i="7"/>
  <c r="Q128" i="7"/>
  <c r="Q129" i="7"/>
  <c r="Q130" i="7"/>
  <c r="Q131" i="7"/>
  <c r="Q132" i="7"/>
  <c r="Q133" i="7"/>
  <c r="Q134" i="7"/>
  <c r="Q135" i="7"/>
  <c r="Q136" i="7"/>
  <c r="Q137" i="7"/>
  <c r="Q138" i="7"/>
  <c r="Q139" i="7"/>
  <c r="Q140" i="7"/>
  <c r="Q141" i="7"/>
  <c r="Q142" i="7"/>
  <c r="Q143" i="7"/>
  <c r="Q144" i="7"/>
  <c r="Q145" i="7"/>
  <c r="Q146" i="7"/>
  <c r="Q147" i="7"/>
  <c r="Q148" i="7"/>
  <c r="Q149" i="7"/>
  <c r="Q150" i="7"/>
  <c r="Q151" i="7"/>
  <c r="Q152" i="7"/>
  <c r="Q153" i="7"/>
  <c r="Q154" i="7"/>
  <c r="Q155" i="7"/>
  <c r="Q156" i="7"/>
  <c r="Q157" i="7"/>
  <c r="Q158" i="7"/>
  <c r="Q159" i="7"/>
  <c r="Q160" i="7"/>
  <c r="Q161" i="7"/>
  <c r="Q162" i="7"/>
  <c r="Q163" i="7"/>
  <c r="Q164" i="7"/>
  <c r="Q165" i="7"/>
  <c r="Q166" i="7"/>
  <c r="Q167" i="7"/>
  <c r="Q168" i="7"/>
  <c r="Q169" i="7"/>
  <c r="Q170" i="7"/>
  <c r="Q171" i="7"/>
  <c r="Q172" i="7"/>
  <c r="Q173" i="7"/>
  <c r="Q174" i="7"/>
  <c r="Q175" i="7"/>
  <c r="Q176" i="7"/>
  <c r="Q177" i="7"/>
  <c r="Q178" i="7"/>
  <c r="Q179" i="7"/>
  <c r="Q180" i="7"/>
  <c r="Q181" i="7"/>
  <c r="Q182" i="7"/>
  <c r="Q183" i="7"/>
  <c r="Q184" i="7"/>
  <c r="Q185" i="7"/>
  <c r="Q186" i="7"/>
  <c r="Q187" i="7"/>
  <c r="Q188" i="7"/>
  <c r="Q189" i="7"/>
  <c r="Q190" i="7"/>
  <c r="Q191" i="7"/>
  <c r="Q192" i="7"/>
  <c r="Q193" i="7"/>
  <c r="Q194" i="7"/>
  <c r="Q195" i="7"/>
  <c r="Q4" i="7"/>
  <c r="Q5" i="18"/>
  <c r="Q6" i="18"/>
  <c r="Q7" i="18"/>
  <c r="Q8" i="18"/>
  <c r="Q9" i="18"/>
  <c r="Q10" i="18"/>
  <c r="Q11" i="18"/>
  <c r="Q12" i="18"/>
  <c r="Q13" i="18"/>
  <c r="Q14" i="18"/>
  <c r="Q15" i="18"/>
  <c r="Q16" i="18"/>
  <c r="Q17" i="18"/>
  <c r="Q18" i="18"/>
  <c r="Q19" i="18"/>
  <c r="Q20" i="18"/>
  <c r="Q21" i="18"/>
  <c r="Q22" i="18"/>
  <c r="Q23" i="18"/>
  <c r="Q24" i="18"/>
  <c r="Q25" i="18"/>
  <c r="Q26" i="18"/>
  <c r="Q27" i="18"/>
  <c r="Q28" i="18"/>
  <c r="Q29" i="18"/>
  <c r="Q30" i="18"/>
  <c r="Q31" i="18"/>
  <c r="Q32" i="18"/>
  <c r="Q33" i="18"/>
  <c r="Q34" i="18"/>
  <c r="Q35" i="18"/>
  <c r="Q36" i="18"/>
  <c r="Q37" i="18"/>
  <c r="Q38" i="18"/>
  <c r="Q39" i="18"/>
  <c r="Q40" i="18"/>
  <c r="Q41" i="18"/>
  <c r="Q42" i="18"/>
  <c r="Q43" i="18"/>
  <c r="Q44" i="18"/>
  <c r="Q45" i="18"/>
  <c r="Q46" i="18"/>
  <c r="Q47" i="18"/>
  <c r="Q48" i="18"/>
  <c r="Q49" i="18"/>
  <c r="Q50" i="18"/>
  <c r="Q51" i="18"/>
  <c r="Q52" i="18"/>
  <c r="Q53" i="18"/>
  <c r="Q54" i="18"/>
  <c r="Q55" i="18"/>
  <c r="Q56" i="18"/>
  <c r="Q57" i="18"/>
  <c r="Q58" i="18"/>
  <c r="Q59" i="18"/>
  <c r="Q60" i="18"/>
  <c r="Q61" i="18"/>
  <c r="Q62" i="18"/>
  <c r="Q63" i="18"/>
  <c r="Q64" i="18"/>
  <c r="Q65" i="18"/>
  <c r="Q66" i="18"/>
  <c r="Q67" i="18"/>
  <c r="Q68" i="18"/>
  <c r="Q69" i="18"/>
  <c r="Q70" i="18"/>
  <c r="Q71" i="18"/>
  <c r="Q72" i="18"/>
  <c r="Q73" i="18"/>
  <c r="Q74" i="18"/>
  <c r="Q75" i="18"/>
  <c r="Q76" i="18"/>
  <c r="Q77" i="18"/>
  <c r="Q78" i="18"/>
  <c r="Q79" i="18"/>
  <c r="Q80" i="18"/>
  <c r="Q81" i="18"/>
  <c r="Q82" i="18"/>
  <c r="Q83" i="18"/>
  <c r="Q84" i="18"/>
  <c r="Q85" i="18"/>
  <c r="Q86" i="18"/>
  <c r="Q87" i="18"/>
  <c r="Q88" i="18"/>
  <c r="Q89" i="18"/>
  <c r="Q90" i="18"/>
  <c r="Q91" i="18"/>
  <c r="Q92" i="18"/>
  <c r="Q93" i="18"/>
  <c r="Q94" i="18"/>
  <c r="Q95" i="18"/>
  <c r="Q96" i="18"/>
  <c r="Q97" i="18"/>
  <c r="Q98" i="18"/>
  <c r="Q99" i="18"/>
  <c r="Q100" i="18"/>
  <c r="Q101" i="18"/>
  <c r="Q102" i="18"/>
  <c r="Q103" i="18"/>
  <c r="Q104" i="18"/>
  <c r="Q105" i="18"/>
  <c r="Q106" i="18"/>
  <c r="Q107" i="18"/>
  <c r="Q108" i="18"/>
  <c r="Q109" i="18"/>
  <c r="Q110" i="18"/>
  <c r="Q111" i="18"/>
  <c r="Q112" i="18"/>
  <c r="Q113" i="18"/>
  <c r="Q114" i="18"/>
  <c r="Q115" i="18"/>
  <c r="Q116" i="18"/>
  <c r="Q117" i="18"/>
  <c r="Q118" i="18"/>
  <c r="Q119" i="18"/>
  <c r="Q120" i="18"/>
  <c r="Q121" i="18"/>
  <c r="Q122" i="18"/>
  <c r="Q123" i="18"/>
  <c r="Q124" i="18"/>
  <c r="Q125" i="18"/>
  <c r="Q126" i="18"/>
  <c r="Q127" i="18"/>
  <c r="Q128" i="18"/>
  <c r="Q129" i="18"/>
  <c r="Q130" i="18"/>
  <c r="Q4" i="18"/>
  <c r="R5" i="5"/>
  <c r="R6" i="5"/>
  <c r="R7" i="5"/>
  <c r="R8" i="5"/>
  <c r="R9" i="5"/>
  <c r="R10" i="5"/>
  <c r="R11" i="5"/>
  <c r="R12" i="5"/>
  <c r="R13" i="5"/>
  <c r="R14" i="5"/>
  <c r="R15" i="5"/>
  <c r="R16" i="5"/>
  <c r="R17" i="5"/>
  <c r="R18" i="5"/>
  <c r="R19" i="5"/>
  <c r="R20" i="5"/>
  <c r="R21" i="5"/>
  <c r="R22" i="5"/>
  <c r="R23" i="5"/>
  <c r="R24" i="5"/>
  <c r="R25" i="5"/>
  <c r="R26" i="5"/>
  <c r="R27" i="5"/>
  <c r="R28" i="5"/>
  <c r="R29" i="5"/>
  <c r="R30" i="5"/>
  <c r="R31" i="5"/>
  <c r="R32" i="5"/>
  <c r="R33" i="5"/>
  <c r="R34" i="5"/>
  <c r="R35" i="5"/>
  <c r="R36" i="5"/>
  <c r="R37" i="5"/>
  <c r="R38" i="5"/>
  <c r="R39" i="5"/>
  <c r="R40" i="5"/>
  <c r="R41" i="5"/>
  <c r="R42" i="5"/>
  <c r="R43" i="5"/>
  <c r="R44" i="5"/>
  <c r="R45" i="5"/>
  <c r="R46" i="5"/>
  <c r="R47" i="5"/>
  <c r="R48" i="5"/>
  <c r="R49" i="5"/>
  <c r="R50" i="5"/>
  <c r="R51" i="5"/>
  <c r="R52" i="5"/>
  <c r="R53" i="5"/>
  <c r="R54" i="5"/>
  <c r="R55" i="5"/>
  <c r="R56" i="5"/>
  <c r="R57" i="5"/>
  <c r="R58" i="5"/>
  <c r="R59" i="5"/>
  <c r="R60" i="5"/>
  <c r="R61" i="5"/>
  <c r="R62" i="5"/>
  <c r="R63" i="5"/>
  <c r="R64" i="5"/>
  <c r="R65" i="5"/>
  <c r="R66" i="5"/>
  <c r="R67" i="5"/>
  <c r="R68" i="5"/>
  <c r="R69" i="5"/>
  <c r="R70" i="5"/>
  <c r="R71" i="5"/>
  <c r="R72" i="5"/>
  <c r="R73" i="5"/>
  <c r="R74" i="5"/>
  <c r="R75" i="5"/>
  <c r="R76" i="5"/>
  <c r="R77" i="5"/>
  <c r="R78" i="5"/>
  <c r="R79" i="5"/>
  <c r="R80" i="5"/>
  <c r="R81" i="5"/>
  <c r="R82" i="5"/>
  <c r="R83" i="5"/>
  <c r="R84" i="5"/>
  <c r="R85" i="5"/>
  <c r="R86" i="5"/>
  <c r="R87" i="5"/>
  <c r="R88" i="5"/>
  <c r="R89" i="5"/>
  <c r="R90" i="5"/>
  <c r="R91" i="5"/>
  <c r="R92" i="5"/>
  <c r="R93" i="5"/>
  <c r="R94" i="5"/>
  <c r="R95" i="5"/>
  <c r="R96" i="5"/>
  <c r="R97" i="5"/>
  <c r="R98" i="5"/>
  <c r="R99" i="5"/>
  <c r="R100" i="5"/>
  <c r="R101" i="5"/>
  <c r="R102" i="5"/>
  <c r="R103" i="5"/>
  <c r="R104" i="5"/>
  <c r="R105" i="5"/>
  <c r="R106" i="5"/>
  <c r="R107" i="5"/>
  <c r="R4" i="5"/>
  <c r="Q4" i="3" l="1"/>
  <c r="Q106"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alcChain>
</file>

<file path=xl/sharedStrings.xml><?xml version="1.0" encoding="utf-8"?>
<sst xmlns="http://schemas.openxmlformats.org/spreadsheetml/2006/main" count="827" uniqueCount="516">
  <si>
    <t>貸借対照表</t>
    <rPh sb="0" eb="2">
      <t>タイシャク</t>
    </rPh>
    <rPh sb="2" eb="5">
      <t>タイショウヒョウ</t>
    </rPh>
    <phoneticPr fontId="3"/>
  </si>
  <si>
    <t>うち</t>
  </si>
  <si>
    <t>4.</t>
  </si>
  <si>
    <t>5.</t>
  </si>
  <si>
    <t>不良債務</t>
  </si>
  <si>
    <t>実質資金不足額</t>
  </si>
  <si>
    <t>資本的収支に関する調</t>
    <rPh sb="0" eb="3">
      <t>シホンテキ</t>
    </rPh>
    <rPh sb="3" eb="5">
      <t>シュウシ</t>
    </rPh>
    <rPh sb="6" eb="7">
      <t>カン</t>
    </rPh>
    <rPh sb="9" eb="10">
      <t>シラ</t>
    </rPh>
    <phoneticPr fontId="3"/>
  </si>
  <si>
    <t>上記に対する財源としての企業債</t>
  </si>
  <si>
    <t>単独事業費</t>
  </si>
  <si>
    <t>国庫補助金</t>
  </si>
  <si>
    <t>都道府県補助金</t>
  </si>
  <si>
    <t>工事負担金</t>
  </si>
  <si>
    <t>他会計繰入金</t>
  </si>
  <si>
    <t>補助対象事業分</t>
  </si>
  <si>
    <t>単独事業分</t>
  </si>
  <si>
    <t>継続費逓次繰越額</t>
  </si>
  <si>
    <t>建設改良繰越額</t>
  </si>
  <si>
    <t>事故繰越繰越額</t>
  </si>
  <si>
    <t>事業繰越額</t>
  </si>
  <si>
    <t>取　　得　　用　　地　　面　　積　　(㎡)</t>
  </si>
  <si>
    <t>単　　独　　事　　業　　分(㎡)</t>
  </si>
  <si>
    <t>企業債に関する調</t>
    <rPh sb="0" eb="2">
      <t>キギョウ</t>
    </rPh>
    <rPh sb="2" eb="3">
      <t>サイ</t>
    </rPh>
    <rPh sb="4" eb="5">
      <t>カン</t>
    </rPh>
    <rPh sb="7" eb="8">
      <t>シラ</t>
    </rPh>
    <phoneticPr fontId="3"/>
  </si>
  <si>
    <t>合計</t>
  </si>
  <si>
    <t>2.
内訳</t>
    <rPh sb="3" eb="5">
      <t>ウチワケ</t>
    </rPh>
    <phoneticPr fontId="3"/>
  </si>
  <si>
    <t>(1)</t>
  </si>
  <si>
    <t>政府資金</t>
  </si>
  <si>
    <t>財政融資</t>
  </si>
  <si>
    <t>郵貯</t>
  </si>
  <si>
    <t>簡保</t>
  </si>
  <si>
    <t>その他出資金</t>
    <rPh sb="2" eb="3">
      <t>タ</t>
    </rPh>
    <rPh sb="3" eb="6">
      <t>シュッシキン</t>
    </rPh>
    <phoneticPr fontId="3"/>
  </si>
  <si>
    <t>01行03列
のうち</t>
    <rPh sb="2" eb="3">
      <t>ギョウ</t>
    </rPh>
    <rPh sb="5" eb="6">
      <t>レツ</t>
    </rPh>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</si>
  <si>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</si>
  <si>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</si>
  <si>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</si>
  <si>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</si>
  <si>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合計</t>
    <rPh sb="0" eb="2">
      <t>ゴウケイ</t>
    </rPh>
    <phoneticPr fontId="3"/>
  </si>
  <si>
    <t>行</t>
    <rPh sb="0" eb="1">
      <t>ギョウ</t>
    </rPh>
    <phoneticPr fontId="3"/>
  </si>
  <si>
    <t>列</t>
    <rPh sb="0" eb="1">
      <t>レツ</t>
    </rPh>
    <phoneticPr fontId="3"/>
  </si>
  <si>
    <t>管渠費</t>
    <rPh sb="0" eb="1">
      <t>カン</t>
    </rPh>
    <rPh sb="1" eb="2">
      <t>キョ</t>
    </rPh>
    <rPh sb="2" eb="3">
      <t>ヒ</t>
    </rPh>
    <phoneticPr fontId="3"/>
  </si>
  <si>
    <t>ポンプ場費</t>
    <rPh sb="3" eb="4">
      <t>ジョウ</t>
    </rPh>
    <rPh sb="4" eb="5">
      <t>ヒ</t>
    </rPh>
    <phoneticPr fontId="3"/>
  </si>
  <si>
    <t>(2)</t>
  </si>
  <si>
    <t>(3)</t>
  </si>
  <si>
    <t>(4)</t>
  </si>
  <si>
    <t>(5)</t>
  </si>
  <si>
    <t>(6)</t>
  </si>
  <si>
    <t>(7)</t>
  </si>
  <si>
    <t>(8)</t>
  </si>
  <si>
    <t>(9)</t>
  </si>
  <si>
    <t>「2行5列」のうち、「経済対策」等に基づく事業に係る繰入</t>
    <rPh sb="2" eb="3">
      <t>ギョウ</t>
    </rPh>
    <rPh sb="4" eb="5">
      <t>レツ</t>
    </rPh>
    <rPh sb="11" eb="13">
      <t>ケイザイ</t>
    </rPh>
    <rPh sb="13" eb="15">
      <t>タイサク</t>
    </rPh>
    <rPh sb="16" eb="17">
      <t>ナド</t>
    </rPh>
    <rPh sb="18" eb="19">
      <t>モト</t>
    </rPh>
    <rPh sb="21" eb="23">
      <t>ジギョウ</t>
    </rPh>
    <rPh sb="24" eb="25">
      <t>カカワ</t>
    </rPh>
    <rPh sb="26" eb="28">
      <t>クリイレ</t>
    </rPh>
    <phoneticPr fontId="3"/>
  </si>
  <si>
    <t>地方公共団体金融機構（旧公庫資金）</t>
    <rPh sb="2" eb="4">
      <t>コウキョウ</t>
    </rPh>
    <rPh sb="4" eb="6">
      <t>ダンタイ</t>
    </rPh>
    <phoneticPr fontId="3"/>
  </si>
  <si>
    <t>地方公共団体金融機構（旧公庫資金）に係る繰上償還金分</t>
    <rPh sb="2" eb="4">
      <t>コウキョウ</t>
    </rPh>
    <rPh sb="4" eb="6">
      <t>ダンタイ</t>
    </rPh>
    <phoneticPr fontId="10"/>
  </si>
  <si>
    <t>地方公共団体金融機構</t>
    <rPh sb="0" eb="2">
      <t>チホウ</t>
    </rPh>
    <rPh sb="2" eb="4">
      <t>コウキョウ</t>
    </rPh>
    <rPh sb="4" eb="6">
      <t>ダンタイ</t>
    </rPh>
    <rPh sb="6" eb="8">
      <t>キンユウ</t>
    </rPh>
    <rPh sb="8" eb="10">
      <t>キコウ</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</si>
  <si>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</si>
  <si>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</si>
  <si>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項目</t>
    <rPh sb="0" eb="2">
      <t>コウモク</t>
    </rPh>
    <phoneticPr fontId="3"/>
  </si>
  <si>
    <t>損益計算書</t>
    <rPh sb="0" eb="2">
      <t>ソンエキ</t>
    </rPh>
    <rPh sb="2" eb="5">
      <t>ケイサンショ</t>
    </rPh>
    <phoneticPr fontId="3"/>
  </si>
  <si>
    <t>受託工事費</t>
    <rPh sb="0" eb="2">
      <t>ジュタク</t>
    </rPh>
    <rPh sb="2" eb="5">
      <t>コウジヒ</t>
    </rPh>
    <phoneticPr fontId="3"/>
  </si>
  <si>
    <t>資産消耗費</t>
    <rPh sb="0" eb="2">
      <t>シサン</t>
    </rPh>
    <rPh sb="2" eb="4">
      <t>ショウモウ</t>
    </rPh>
    <rPh sb="4" eb="5">
      <t>ヒ</t>
    </rPh>
    <phoneticPr fontId="3"/>
  </si>
  <si>
    <t>その他営業費用</t>
    <rPh sb="2" eb="3">
      <t>タ</t>
    </rPh>
    <rPh sb="3" eb="5">
      <t>エイギョウ</t>
    </rPh>
    <rPh sb="5" eb="7">
      <t>ヒヨウ</t>
    </rPh>
    <phoneticPr fontId="3"/>
  </si>
  <si>
    <t>他会計繰入金合計</t>
  </si>
  <si>
    <t>収益的
収入</t>
  </si>
  <si>
    <t>税抜き</t>
  </si>
  <si>
    <t>税込み</t>
  </si>
  <si>
    <t>収益的
支出</t>
    <rPh sb="4" eb="5">
      <t>ササ</t>
    </rPh>
    <rPh sb="5" eb="6">
      <t>デ</t>
    </rPh>
    <phoneticPr fontId="3"/>
  </si>
  <si>
    <t>下水道使用料</t>
    <rPh sb="0" eb="3">
      <t>ゲスイドウ</t>
    </rPh>
    <rPh sb="3" eb="5">
      <t>シヨウ</t>
    </rPh>
    <rPh sb="5" eb="6">
      <t>リョウ</t>
    </rPh>
    <phoneticPr fontId="3"/>
  </si>
  <si>
    <t>処理場費</t>
    <rPh sb="0" eb="3">
      <t>ショリジョウ</t>
    </rPh>
    <rPh sb="3" eb="4">
      <t>ヒ</t>
    </rPh>
    <phoneticPr fontId="3"/>
  </si>
  <si>
    <t>エ</t>
  </si>
  <si>
    <t>オ</t>
  </si>
  <si>
    <t>カ</t>
  </si>
  <si>
    <t>キ</t>
  </si>
  <si>
    <t>ク</t>
  </si>
  <si>
    <t>ケ</t>
  </si>
  <si>
    <t>コ</t>
  </si>
  <si>
    <t>退職給与引当金</t>
    <rPh sb="0" eb="2">
      <t>タイショク</t>
    </rPh>
    <rPh sb="2" eb="4">
      <t>キュウヨ</t>
    </rPh>
    <rPh sb="4" eb="7">
      <t>ヒキアテキン</t>
    </rPh>
    <phoneticPr fontId="3"/>
  </si>
  <si>
    <t>「01行3列」のうち資本費平準化債</t>
    <rPh sb="3" eb="4">
      <t>ギョウ</t>
    </rPh>
    <rPh sb="5" eb="6">
      <t>レツ</t>
    </rPh>
    <rPh sb="10" eb="13">
      <t>シホンヒ</t>
    </rPh>
    <rPh sb="13" eb="16">
      <t>ヘイジュンカ</t>
    </rPh>
    <rPh sb="16" eb="17">
      <t>サイ</t>
    </rPh>
    <phoneticPr fontId="3"/>
  </si>
  <si>
    <t>「01行37列」のうち資本費平準化債</t>
    <rPh sb="3" eb="4">
      <t>ギョウ</t>
    </rPh>
    <rPh sb="6" eb="7">
      <t>レツ</t>
    </rPh>
    <rPh sb="11" eb="14">
      <t>シホンヒ</t>
    </rPh>
    <rPh sb="14" eb="17">
      <t>ヘイジュンカ</t>
    </rPh>
    <rPh sb="17" eb="18">
      <t>サイ</t>
    </rPh>
    <phoneticPr fontId="3"/>
  </si>
  <si>
    <t>その他</t>
    <rPh sb="2" eb="3">
      <t>タ</t>
    </rPh>
    <phoneticPr fontId="3"/>
  </si>
  <si>
    <t>ﾔﾏｶﾞｼ</t>
    <phoneticPr fontId="3"/>
  </si>
  <si>
    <t>山鹿市</t>
    <rPh sb="0" eb="3">
      <t>ヤマガシ</t>
    </rPh>
    <phoneticPr fontId="3"/>
  </si>
  <si>
    <t>基準額</t>
    <rPh sb="0" eb="2">
      <t>キジュン</t>
    </rPh>
    <rPh sb="2" eb="3">
      <t>ガク</t>
    </rPh>
    <phoneticPr fontId="3"/>
  </si>
  <si>
    <t>実繰入額</t>
    <rPh sb="0" eb="1">
      <t>ジツ</t>
    </rPh>
    <rPh sb="1" eb="3">
      <t>クリイレ</t>
    </rPh>
    <rPh sb="3" eb="4">
      <t>ガク</t>
    </rPh>
    <phoneticPr fontId="3"/>
  </si>
  <si>
    <t>企業債償還に対して繰り入れたもの</t>
    <rPh sb="0" eb="2">
      <t>キギョウ</t>
    </rPh>
    <rPh sb="2" eb="3">
      <t>サイ</t>
    </rPh>
    <rPh sb="3" eb="5">
      <t>ショウカン</t>
    </rPh>
    <rPh sb="6" eb="7">
      <t>タイ</t>
    </rPh>
    <rPh sb="9" eb="10">
      <t>ク</t>
    </rPh>
    <rPh sb="11" eb="12">
      <t>イ</t>
    </rPh>
    <phoneticPr fontId="3"/>
  </si>
  <si>
    <t>繰入再掲</t>
    <rPh sb="0" eb="2">
      <t>クリイレ</t>
    </rPh>
    <rPh sb="2" eb="4">
      <t>サイケイ</t>
    </rPh>
    <phoneticPr fontId="3"/>
  </si>
  <si>
    <t>企業債元利償還金に対して繰り入れたもの</t>
    <rPh sb="0" eb="2">
      <t>キギョウ</t>
    </rPh>
    <rPh sb="2" eb="3">
      <t>サイ</t>
    </rPh>
    <rPh sb="3" eb="5">
      <t>ガンリ</t>
    </rPh>
    <rPh sb="5" eb="7">
      <t>ショウカン</t>
    </rPh>
    <rPh sb="7" eb="8">
      <t>キン</t>
    </rPh>
    <rPh sb="9" eb="10">
      <t>タイ</t>
    </rPh>
    <rPh sb="12" eb="13">
      <t>ク</t>
    </rPh>
    <rPh sb="14" eb="15">
      <t>イ</t>
    </rPh>
    <phoneticPr fontId="3"/>
  </si>
  <si>
    <t>起債前借</t>
    <rPh sb="0" eb="2">
      <t>キサイ</t>
    </rPh>
    <rPh sb="2" eb="3">
      <t>マエ</t>
    </rPh>
    <rPh sb="3" eb="4">
      <t>カ</t>
    </rPh>
    <phoneticPr fontId="3"/>
  </si>
  <si>
    <t>1.企業債現在高</t>
    <rPh sb="2" eb="4">
      <t>キギョウ</t>
    </rPh>
    <rPh sb="4" eb="5">
      <t>サイ</t>
    </rPh>
    <rPh sb="5" eb="7">
      <t>ゲンザイ</t>
    </rPh>
    <rPh sb="7" eb="8">
      <t>ダカ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</si>
  <si>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</si>
  <si>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宇城市</t>
    <rPh sb="0" eb="2">
      <t>ウキ</t>
    </rPh>
    <rPh sb="2" eb="3">
      <t>シ</t>
    </rPh>
    <phoneticPr fontId="3"/>
  </si>
  <si>
    <t>ｳｷｼ</t>
    <phoneticPr fontId="3"/>
  </si>
  <si>
    <t>内訳</t>
    <rPh sb="0" eb="2">
      <t>ウチワケ</t>
    </rPh>
    <phoneticPr fontId="3"/>
  </si>
  <si>
    <t>8.</t>
  </si>
  <si>
    <t>その他</t>
  </si>
  <si>
    <t>年度同意等債で未借入又は未発行の額</t>
    <rPh sb="2" eb="5">
      <t>ドウイトウ</t>
    </rPh>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</si>
  <si>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</si>
  <si>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</si>
  <si>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雑収益</t>
    <rPh sb="0" eb="1">
      <t>ザツ</t>
    </rPh>
    <rPh sb="1" eb="3">
      <t>シュウエキ</t>
    </rPh>
    <phoneticPr fontId="3"/>
  </si>
  <si>
    <t>その他未処分利益剰余金変動額</t>
    <rPh sb="2" eb="3">
      <t>タ</t>
    </rPh>
    <rPh sb="3" eb="6">
      <t>ミショブン</t>
    </rPh>
    <rPh sb="6" eb="8">
      <t>リエキ</t>
    </rPh>
    <rPh sb="8" eb="11">
      <t>ジョウヨキン</t>
    </rPh>
    <rPh sb="11" eb="13">
      <t>ヘンドウ</t>
    </rPh>
    <rPh sb="13" eb="14">
      <t>ガク</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</si>
  <si>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</si>
  <si>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</si>
  <si>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</si>
  <si>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</si>
  <si>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</si>
  <si>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</si>
  <si>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</si>
  <si>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</si>
  <si>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</si>
  <si>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</si>
  <si>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</si>
  <si>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</si>
  <si>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</si>
  <si>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</si>
  <si>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</si>
  <si>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10"/>
  </si>
  <si>
    <t>その他の企業債</t>
    <rPh sb="2" eb="3">
      <t>タ</t>
    </rPh>
    <rPh sb="4" eb="6">
      <t>キギョウ</t>
    </rPh>
    <rPh sb="6" eb="7">
      <t>サイ</t>
    </rPh>
    <phoneticPr fontId="10"/>
  </si>
  <si>
    <t>再建債</t>
    <rPh sb="0" eb="2">
      <t>サイケン</t>
    </rPh>
    <rPh sb="2" eb="3">
      <t>サイ</t>
    </rPh>
    <phoneticPr fontId="10"/>
  </si>
  <si>
    <t>建設改良等の財源に充てるための長期借入金</t>
    <rPh sb="15" eb="17">
      <t>チョウキ</t>
    </rPh>
    <rPh sb="17" eb="19">
      <t>カリイレ</t>
    </rPh>
    <rPh sb="19" eb="20">
      <t>キン</t>
    </rPh>
    <phoneticPr fontId="10"/>
  </si>
  <si>
    <t>その他の長期借入金</t>
    <rPh sb="2" eb="3">
      <t>タ</t>
    </rPh>
    <rPh sb="4" eb="6">
      <t>チョウキ</t>
    </rPh>
    <rPh sb="6" eb="8">
      <t>カリイレ</t>
    </rPh>
    <rPh sb="8" eb="9">
      <t>キン</t>
    </rPh>
    <phoneticPr fontId="10"/>
  </si>
  <si>
    <t>引当金</t>
    <rPh sb="0" eb="2">
      <t>ヒキアテ</t>
    </rPh>
    <rPh sb="2" eb="3">
      <t>キン</t>
    </rPh>
    <phoneticPr fontId="10"/>
  </si>
  <si>
    <t>リース債務</t>
    <rPh sb="3" eb="5">
      <t>サイム</t>
    </rPh>
    <phoneticPr fontId="10"/>
  </si>
  <si>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</si>
  <si>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</si>
  <si>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</si>
  <si>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</si>
  <si>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</si>
  <si>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</si>
  <si>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</si>
  <si>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</si>
  <si>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</si>
  <si>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</si>
  <si>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</si>
  <si>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</si>
  <si>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</si>
  <si>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</si>
  <si>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</si>
  <si>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</si>
  <si>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</si>
  <si>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</si>
  <si>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</si>
  <si>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</si>
  <si>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</si>
  <si>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</si>
  <si>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</si>
  <si>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</si>
  <si>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基金</t>
    <rPh sb="0" eb="2">
      <t>キキン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</si>
  <si>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</si>
  <si>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</si>
  <si>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</si>
  <si>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</si>
  <si>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</si>
  <si>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「2行31列」のうち、国の補正予算等に基づく事業に係る繰入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</si>
  <si>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ﾔﾂｼﾛｼ</t>
    <phoneticPr fontId="3"/>
  </si>
  <si>
    <t>八代市</t>
    <rPh sb="0" eb="3">
      <t>ヤツシロシ</t>
    </rPh>
    <phoneticPr fontId="3"/>
  </si>
  <si>
    <t>ｺｳｼｼ</t>
    <phoneticPr fontId="3"/>
  </si>
  <si>
    <t>合志市</t>
    <rPh sb="0" eb="3">
      <t>コウシシ</t>
    </rPh>
    <phoneticPr fontId="3"/>
  </si>
  <si>
    <t>1.</t>
    <phoneticPr fontId="3"/>
  </si>
  <si>
    <t>総収益(B)+(C)+(G)　　　(A)</t>
    <phoneticPr fontId="3"/>
  </si>
  <si>
    <t>(1)</t>
    <phoneticPr fontId="3"/>
  </si>
  <si>
    <t>営業収益　　(B)</t>
    <phoneticPr fontId="3"/>
  </si>
  <si>
    <t>ア</t>
    <phoneticPr fontId="3"/>
  </si>
  <si>
    <t>イ</t>
    <phoneticPr fontId="3"/>
  </si>
  <si>
    <t>雨水処理負担金</t>
    <phoneticPr fontId="3"/>
  </si>
  <si>
    <t>ウ</t>
    <phoneticPr fontId="3"/>
  </si>
  <si>
    <t>受託工事収益</t>
    <phoneticPr fontId="3"/>
  </si>
  <si>
    <t>エ</t>
    <phoneticPr fontId="3"/>
  </si>
  <si>
    <t>その他営業収益</t>
    <phoneticPr fontId="3"/>
  </si>
  <si>
    <t>(ア)</t>
    <phoneticPr fontId="3"/>
  </si>
  <si>
    <t>流域下水道管理運営費負担金</t>
    <phoneticPr fontId="3"/>
  </si>
  <si>
    <t>(イ)</t>
    <phoneticPr fontId="3"/>
  </si>
  <si>
    <t>その他</t>
    <phoneticPr fontId="3"/>
  </si>
  <si>
    <t>(2)</t>
    <phoneticPr fontId="3"/>
  </si>
  <si>
    <t>営業外収益　　(C)</t>
    <phoneticPr fontId="3"/>
  </si>
  <si>
    <t>受取利息及び配当金</t>
    <phoneticPr fontId="3"/>
  </si>
  <si>
    <t>国庫補助金</t>
    <phoneticPr fontId="3"/>
  </si>
  <si>
    <t>都道府県補助金</t>
    <phoneticPr fontId="3"/>
  </si>
  <si>
    <t>オ</t>
    <phoneticPr fontId="3"/>
  </si>
  <si>
    <t>他会計補助金</t>
    <phoneticPr fontId="3"/>
  </si>
  <si>
    <t>カ</t>
    <phoneticPr fontId="3"/>
  </si>
  <si>
    <t>キ</t>
    <phoneticPr fontId="3"/>
  </si>
  <si>
    <t>ク</t>
    <phoneticPr fontId="3"/>
  </si>
  <si>
    <t>2.</t>
    <phoneticPr fontId="3"/>
  </si>
  <si>
    <t>総費用(E)+(F)+(H)　　　(D)</t>
    <phoneticPr fontId="3"/>
  </si>
  <si>
    <t>営業費用　　(E)</t>
    <phoneticPr fontId="3"/>
  </si>
  <si>
    <t>業務費</t>
    <phoneticPr fontId="3"/>
  </si>
  <si>
    <t>総係費</t>
    <phoneticPr fontId="3"/>
  </si>
  <si>
    <t>減価償却費</t>
    <phoneticPr fontId="3"/>
  </si>
  <si>
    <t>流域下水道管理運営費負担金</t>
    <phoneticPr fontId="4"/>
  </si>
  <si>
    <t>営業外費用　　(F)</t>
    <phoneticPr fontId="3"/>
  </si>
  <si>
    <t>支払利息</t>
    <phoneticPr fontId="3"/>
  </si>
  <si>
    <t>企業債取扱諸費</t>
    <phoneticPr fontId="3"/>
  </si>
  <si>
    <t>受託工事費</t>
    <phoneticPr fontId="3"/>
  </si>
  <si>
    <t>繰延勘定償却</t>
    <phoneticPr fontId="3"/>
  </si>
  <si>
    <t>その他営業外費用</t>
    <phoneticPr fontId="3"/>
  </si>
  <si>
    <t>3.</t>
    <phoneticPr fontId="3"/>
  </si>
  <si>
    <t>経　　　常　　　利　　　益</t>
    <phoneticPr fontId="3"/>
  </si>
  <si>
    <t>4.</t>
    <phoneticPr fontId="3"/>
  </si>
  <si>
    <t>経　　　常　　　損　　　失　　　　(△)</t>
    <phoneticPr fontId="3"/>
  </si>
  <si>
    <t>5.</t>
    <phoneticPr fontId="3"/>
  </si>
  <si>
    <t>特別利益　　(G)</t>
    <phoneticPr fontId="3"/>
  </si>
  <si>
    <t>他会計繰入金</t>
    <phoneticPr fontId="3"/>
  </si>
  <si>
    <t>固定資産売却益</t>
    <phoneticPr fontId="3"/>
  </si>
  <si>
    <t>(3)</t>
    <phoneticPr fontId="3"/>
  </si>
  <si>
    <t>6.</t>
    <phoneticPr fontId="3"/>
  </si>
  <si>
    <t>特別損失　　(H)</t>
    <phoneticPr fontId="3"/>
  </si>
  <si>
    <t>職員給与費</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</si>
  <si>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</si>
  <si>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</si>
  <si>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</si>
  <si>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</si>
  <si>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</si>
  <si>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</si>
  <si>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10.</t>
    <phoneticPr fontId="3"/>
  </si>
  <si>
    <t>11.</t>
    <phoneticPr fontId="3"/>
  </si>
  <si>
    <t>当年度未処分利益剰余金(又は当年度未処理欠損金)</t>
    <phoneticPr fontId="3"/>
  </si>
  <si>
    <t>収益的支出に充てた企業債</t>
    <phoneticPr fontId="3"/>
  </si>
  <si>
    <t>収益的支出に充てた他会計借入金</t>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</si>
  <si>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</si>
  <si>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01行53列のうち、退職給付費（引当不足額計上分）</t>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</si>
  <si>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</si>
  <si>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</si>
  <si>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</si>
  <si>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</si>
  <si>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</si>
  <si>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</si>
  <si>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</si>
  <si>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</si>
  <si>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</si>
  <si>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</si>
  <si>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</si>
  <si>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</si>
  <si>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繰出基準に基づく繰入金</t>
    <phoneticPr fontId="3"/>
  </si>
  <si>
    <t>繰出基準以外の繰入金</t>
    <phoneticPr fontId="3"/>
  </si>
  <si>
    <t>繰出基準に基づく事由に係る上乗せ繰入</t>
    <phoneticPr fontId="3"/>
  </si>
  <si>
    <t>繰出基準の事由以外の繰入</t>
    <phoneticPr fontId="3"/>
  </si>
  <si>
    <t>消費税及び地方消費税額</t>
    <phoneticPr fontId="3"/>
  </si>
  <si>
    <t>還付消費税及び地方消費税額</t>
    <phoneticPr fontId="3"/>
  </si>
  <si>
    <t>確定消費税及び地方消費税額</t>
    <phoneticPr fontId="3"/>
  </si>
  <si>
    <t>01行22列の内訳</t>
    <rPh sb="2" eb="3">
      <t>ギョウ</t>
    </rPh>
    <rPh sb="5" eb="6">
      <t>レツ</t>
    </rPh>
    <rPh sb="7" eb="9">
      <t>ウチワケ</t>
    </rPh>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</si>
  <si>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</si>
  <si>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</si>
  <si>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</si>
  <si>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</si>
  <si>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その他</t>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</si>
  <si>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</si>
  <si>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</si>
  <si>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</si>
  <si>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</si>
  <si>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</si>
  <si>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</si>
  <si>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</si>
  <si>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</si>
  <si>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</si>
  <si>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</si>
  <si>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</si>
  <si>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</si>
  <si>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(2)</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</si>
  <si>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</si>
  <si>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</si>
  <si>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</si>
  <si>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</si>
  <si>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</si>
  <si>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</si>
  <si>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</si>
  <si>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</si>
  <si>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</si>
  <si>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</si>
  <si>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</si>
  <si>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(8)</t>
    <phoneticPr fontId="3"/>
  </si>
  <si>
    <t>その他</t>
    <phoneticPr fontId="3"/>
  </si>
  <si>
    <t>6.</t>
    <phoneticPr fontId="3"/>
  </si>
  <si>
    <t>流動負債</t>
    <phoneticPr fontId="3"/>
  </si>
  <si>
    <t>建設改良等の財源に充てるための企業債</t>
    <phoneticPr fontId="3"/>
  </si>
  <si>
    <t>(4)</t>
    <phoneticPr fontId="3"/>
  </si>
  <si>
    <t>(5)</t>
    <phoneticPr fontId="3"/>
  </si>
  <si>
    <t>(6)</t>
    <phoneticPr fontId="3"/>
  </si>
  <si>
    <t>(9)</t>
    <phoneticPr fontId="3"/>
  </si>
  <si>
    <t>(10)</t>
    <phoneticPr fontId="3"/>
  </si>
  <si>
    <t>7.</t>
    <phoneticPr fontId="3"/>
  </si>
  <si>
    <t>9.</t>
    <phoneticPr fontId="3"/>
  </si>
  <si>
    <t>固有資本金(引継資本金)</t>
    <phoneticPr fontId="3"/>
  </si>
  <si>
    <t>再評価組入資本金</t>
    <phoneticPr fontId="10"/>
  </si>
  <si>
    <t>繰入資本金</t>
    <phoneticPr fontId="10"/>
  </si>
  <si>
    <t>組入資本金(造成資本金)</t>
    <phoneticPr fontId="10"/>
  </si>
  <si>
    <t>10.</t>
    <phoneticPr fontId="3"/>
  </si>
  <si>
    <t>剰余金</t>
    <phoneticPr fontId="3"/>
  </si>
  <si>
    <t>資本剰余金</t>
    <phoneticPr fontId="3"/>
  </si>
  <si>
    <t>国庫補助金</t>
    <phoneticPr fontId="3"/>
  </si>
  <si>
    <t>都道府県補助金</t>
    <phoneticPr fontId="3"/>
  </si>
  <si>
    <t>工事負担金</t>
    <phoneticPr fontId="3"/>
  </si>
  <si>
    <t>再評価積立金</t>
    <phoneticPr fontId="3"/>
  </si>
  <si>
    <t>オ</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</si>
  <si>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</si>
  <si>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</si>
  <si>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</si>
  <si>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</si>
  <si>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</si>
  <si>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10"/>
  </si>
  <si>
    <t>当年度未処理欠損金　(△)</t>
    <phoneticPr fontId="10"/>
  </si>
  <si>
    <t>うち</t>
    <phoneticPr fontId="3"/>
  </si>
  <si>
    <t>当年度純利益</t>
    <phoneticPr fontId="10"/>
  </si>
  <si>
    <t>当　年　度　純　損　失 (△)</t>
    <phoneticPr fontId="10"/>
  </si>
  <si>
    <t>11.</t>
    <phoneticPr fontId="3"/>
  </si>
  <si>
    <t>12.</t>
    <phoneticPr fontId="3"/>
  </si>
  <si>
    <t>13.</t>
    <phoneticPr fontId="3"/>
  </si>
  <si>
    <t>14.</t>
    <phoneticPr fontId="3"/>
  </si>
  <si>
    <t>15.</t>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</si>
  <si>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</si>
  <si>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</si>
  <si>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再掲</t>
    <phoneticPr fontId="3"/>
  </si>
  <si>
    <t>経　　　常　　　利　　　益</t>
    <phoneticPr fontId="3"/>
  </si>
  <si>
    <t>経　　　常　　　損　　　失(△)</t>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</si>
  <si>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</si>
  <si>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</si>
  <si>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</si>
  <si>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エ</t>
    <phoneticPr fontId="3"/>
  </si>
  <si>
    <t>投資有価証券</t>
    <rPh sb="0" eb="2">
      <t>トウシ</t>
    </rPh>
    <rPh sb="2" eb="4">
      <t>ユウカ</t>
    </rPh>
    <rPh sb="4" eb="6">
      <t>ショウケン</t>
    </rPh>
    <phoneticPr fontId="3"/>
  </si>
  <si>
    <t>オ</t>
    <phoneticPr fontId="3"/>
  </si>
  <si>
    <t>前払退職手当組合負担金</t>
    <rPh sb="0" eb="2">
      <t>マエバラ</t>
    </rPh>
    <rPh sb="2" eb="4">
      <t>タイショク</t>
    </rPh>
    <rPh sb="4" eb="6">
      <t>テアテ</t>
    </rPh>
    <rPh sb="6" eb="8">
      <t>クミアイ</t>
    </rPh>
    <rPh sb="8" eb="11">
      <t>フタンキン</t>
    </rPh>
    <phoneticPr fontId="3"/>
  </si>
  <si>
    <t>うち</t>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</si>
  <si>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</si>
  <si>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</si>
  <si>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国庫補助金</t>
    <phoneticPr fontId="3"/>
  </si>
  <si>
    <t>都道府県補助金</t>
    <phoneticPr fontId="3"/>
  </si>
  <si>
    <t>工事負担金</t>
    <phoneticPr fontId="3"/>
  </si>
  <si>
    <t>他会計繰入金</t>
    <rPh sb="0" eb="1">
      <t>タ</t>
    </rPh>
    <rPh sb="1" eb="3">
      <t>カイケイ</t>
    </rPh>
    <rPh sb="3" eb="5">
      <t>クリイレ</t>
    </rPh>
    <rPh sb="5" eb="6">
      <t>キン</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</si>
  <si>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</si>
  <si>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</si>
  <si>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</si>
  <si>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</si>
  <si>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</si>
  <si>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</si>
  <si>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</si>
  <si>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</si>
  <si>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</si>
  <si>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</si>
  <si>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</si>
  <si>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</si>
  <si>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</si>
  <si>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市中銀行</t>
    <phoneticPr fontId="3"/>
  </si>
  <si>
    <t>市中銀行以外の金融機関</t>
    <phoneticPr fontId="3"/>
  </si>
  <si>
    <t>市場公募債</t>
    <phoneticPr fontId="3"/>
  </si>
  <si>
    <t>共済組合</t>
    <phoneticPr fontId="3"/>
  </si>
  <si>
    <t>政府保証付外債</t>
    <phoneticPr fontId="3"/>
  </si>
  <si>
    <t>交付公債</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</si>
  <si>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</si>
  <si>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</si>
  <si>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</si>
  <si>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</si>
  <si>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</si>
  <si>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</si>
  <si>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</si>
  <si>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</si>
  <si>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</si>
  <si>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</si>
  <si>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その他</t>
    <phoneticPr fontId="3"/>
  </si>
  <si>
    <t>6.</t>
    <phoneticPr fontId="3"/>
  </si>
  <si>
    <t>5.</t>
    <phoneticPr fontId="3"/>
  </si>
  <si>
    <t>4.</t>
    <phoneticPr fontId="3"/>
  </si>
  <si>
    <t>3.</t>
    <phoneticPr fontId="3"/>
  </si>
  <si>
    <t>(2)</t>
    <phoneticPr fontId="3"/>
  </si>
  <si>
    <t>(1)</t>
    <phoneticPr fontId="3"/>
  </si>
  <si>
    <t>ｺｳｼｼ</t>
    <phoneticPr fontId="3"/>
  </si>
  <si>
    <t>ｳｷｼ</t>
    <phoneticPr fontId="3"/>
  </si>
  <si>
    <t>ﾔﾏｶﾞｼ</t>
    <phoneticPr fontId="3"/>
  </si>
  <si>
    <t>ﾔﾂｼﾛｼ</t>
    <phoneticPr fontId="3"/>
  </si>
  <si>
    <t>その他</t>
    <phoneticPr fontId="3"/>
  </si>
  <si>
    <t>うち</t>
    <phoneticPr fontId="3"/>
  </si>
  <si>
    <t>繰出基準の事由以外の繰入</t>
    <phoneticPr fontId="3"/>
  </si>
  <si>
    <t>イ</t>
    <phoneticPr fontId="10"/>
  </si>
  <si>
    <t>繰出基準に基づく事由に係る上乗せ繰入</t>
    <phoneticPr fontId="3"/>
  </si>
  <si>
    <t>ア</t>
    <phoneticPr fontId="10"/>
  </si>
  <si>
    <t>繰出基準以外の繰入金</t>
    <phoneticPr fontId="3"/>
  </si>
  <si>
    <t>(2)</t>
    <phoneticPr fontId="10"/>
  </si>
  <si>
    <t>繰出基準に基づく繰入金</t>
    <phoneticPr fontId="3"/>
  </si>
  <si>
    <t>(1)</t>
    <phoneticPr fontId="10"/>
  </si>
  <si>
    <t>他会計繰入金合計</t>
    <phoneticPr fontId="10"/>
  </si>
  <si>
    <t>改良に関するもの</t>
    <phoneticPr fontId="3"/>
  </si>
  <si>
    <t>新増設に関するもの</t>
    <phoneticPr fontId="3"/>
  </si>
  <si>
    <t>01行17列の内訳</t>
    <phoneticPr fontId="3"/>
  </si>
  <si>
    <t>02
行
20
列
の
内
訳</t>
    <phoneticPr fontId="3"/>
  </si>
  <si>
    <t>上記
の内訳</t>
    <phoneticPr fontId="3"/>
  </si>
  <si>
    <t>建設改良費の翌年度への繰越額</t>
    <phoneticPr fontId="10"/>
  </si>
  <si>
    <t>｢02行16列｣のうち先行取得用地面積(㎡)</t>
    <phoneticPr fontId="10"/>
  </si>
  <si>
    <t>補　助　対　象　事　業　分(㎡)</t>
    <phoneticPr fontId="3"/>
  </si>
  <si>
    <t>｢02行12列｣のうち先行取得用地分</t>
    <phoneticPr fontId="10"/>
  </si>
  <si>
    <t>｢01行17列｣のうち用地取得費</t>
    <phoneticPr fontId="10"/>
  </si>
  <si>
    <t>建設利息</t>
    <phoneticPr fontId="3"/>
  </si>
  <si>
    <t>流域下水道建設費負担金</t>
    <phoneticPr fontId="3"/>
  </si>
  <si>
    <t>処理場費</t>
    <phoneticPr fontId="3"/>
  </si>
  <si>
    <t>ポンプ場費</t>
    <phoneticPr fontId="3"/>
  </si>
  <si>
    <t>管渠費</t>
    <phoneticPr fontId="3"/>
  </si>
  <si>
    <t>01行
17列
建
設
改
良
費
の
内
訳</t>
    <phoneticPr fontId="3"/>
  </si>
  <si>
    <t>市町村費</t>
    <phoneticPr fontId="3"/>
  </si>
  <si>
    <t>都道府県費</t>
    <phoneticPr fontId="3"/>
  </si>
  <si>
    <t>国費</t>
    <phoneticPr fontId="3"/>
  </si>
  <si>
    <t>財源内訳</t>
    <phoneticPr fontId="3"/>
  </si>
  <si>
    <t>投　　　　資　　　　額(税込み)</t>
    <phoneticPr fontId="3"/>
  </si>
  <si>
    <t>行政投資実績調</t>
    <phoneticPr fontId="3"/>
  </si>
  <si>
    <t>チ　　ェ　　ッ　　ク(1～6)</t>
    <phoneticPr fontId="10"/>
  </si>
  <si>
    <t>負債・資本合計</t>
    <phoneticPr fontId="3"/>
  </si>
  <si>
    <t>剰余金</t>
    <phoneticPr fontId="3"/>
  </si>
  <si>
    <t>うち未収金</t>
    <phoneticPr fontId="3"/>
  </si>
  <si>
    <t>流動資産</t>
    <phoneticPr fontId="3"/>
  </si>
  <si>
    <t>2.</t>
    <phoneticPr fontId="3"/>
  </si>
  <si>
    <t>固定資産</t>
    <phoneticPr fontId="3"/>
  </si>
  <si>
    <t>1.</t>
    <phoneticPr fontId="3"/>
  </si>
  <si>
    <t>期首資産等状況調</t>
    <phoneticPr fontId="3"/>
  </si>
  <si>
    <t>6.</t>
    <phoneticPr fontId="10"/>
  </si>
  <si>
    <t>補てん財源不足額(△)　　(f)-(g)</t>
    <phoneticPr fontId="3"/>
  </si>
  <si>
    <t>5.</t>
    <phoneticPr fontId="10"/>
  </si>
  <si>
    <t>計　　　　　(1)～(7)　　　　　(g)</t>
    <phoneticPr fontId="3"/>
  </si>
  <si>
    <t>(8)</t>
    <phoneticPr fontId="10"/>
  </si>
  <si>
    <t>うち消費税及び地方消費税資本的収支調整額</t>
    <phoneticPr fontId="10"/>
  </si>
  <si>
    <t>その他</t>
    <phoneticPr fontId="3"/>
  </si>
  <si>
    <t>(7)</t>
    <phoneticPr fontId="10"/>
  </si>
  <si>
    <t>繰越工事資金</t>
    <phoneticPr fontId="3"/>
  </si>
  <si>
    <t>(6)</t>
    <phoneticPr fontId="10"/>
  </si>
  <si>
    <t>積立金取りくずし額</t>
    <phoneticPr fontId="3"/>
  </si>
  <si>
    <t>(5)</t>
    <phoneticPr fontId="10"/>
  </si>
  <si>
    <t>当年度利益剰余金処分額</t>
    <phoneticPr fontId="3"/>
  </si>
  <si>
    <t>(4)</t>
    <phoneticPr fontId="10"/>
  </si>
  <si>
    <t>繰越利益剰余金処分額</t>
    <phoneticPr fontId="3"/>
  </si>
  <si>
    <t>(3)</t>
    <phoneticPr fontId="10"/>
  </si>
  <si>
    <t>当年度分損益勘定留保資金</t>
    <phoneticPr fontId="3"/>
  </si>
  <si>
    <t>(2)</t>
    <phoneticPr fontId="10"/>
  </si>
  <si>
    <t>過年度分損益勘定留保資金</t>
    <phoneticPr fontId="3"/>
  </si>
  <si>
    <t>(1)</t>
    <phoneticPr fontId="10"/>
  </si>
  <si>
    <t>4.
補てん財源</t>
    <phoneticPr fontId="3"/>
  </si>
  <si>
    <t>不足額　(△)　　(f)</t>
    <phoneticPr fontId="3"/>
  </si>
  <si>
    <t>差額</t>
    <phoneticPr fontId="3"/>
  </si>
  <si>
    <t>3.差引
(d)-(e)</t>
    <phoneticPr fontId="3"/>
  </si>
  <si>
    <t>計　　　　　(1)～(5)　　　　　(e)</t>
    <phoneticPr fontId="3"/>
  </si>
  <si>
    <t>(6)</t>
    <phoneticPr fontId="10"/>
  </si>
  <si>
    <t>(5)</t>
    <phoneticPr fontId="10"/>
  </si>
  <si>
    <t>他会計への支出金</t>
    <phoneticPr fontId="3"/>
  </si>
  <si>
    <t>(4)</t>
    <phoneticPr fontId="10"/>
  </si>
  <si>
    <t>他会計からの長期借入金返還額</t>
    <phoneticPr fontId="3"/>
  </si>
  <si>
    <t>(3)</t>
    <phoneticPr fontId="10"/>
  </si>
  <si>
    <t>建設改良のための企業債</t>
    <phoneticPr fontId="3"/>
  </si>
  <si>
    <t>その他資金に係る繰上償還金分</t>
    <phoneticPr fontId="10"/>
  </si>
  <si>
    <t>政府資金に係る繰上償還金分</t>
    <phoneticPr fontId="10"/>
  </si>
  <si>
    <t>うち</t>
    <phoneticPr fontId="3"/>
  </si>
  <si>
    <t>企業債償還金</t>
    <phoneticPr fontId="3"/>
  </si>
  <si>
    <t>(2)</t>
    <phoneticPr fontId="3"/>
  </si>
  <si>
    <t>その他</t>
    <phoneticPr fontId="3"/>
  </si>
  <si>
    <t>政府資金</t>
    <phoneticPr fontId="3"/>
  </si>
  <si>
    <t>内訳</t>
    <phoneticPr fontId="3"/>
  </si>
  <si>
    <t>企業債</t>
    <phoneticPr fontId="3"/>
  </si>
  <si>
    <t>01
行
17
列
建
設
改
良
費
の
財
源
内
訳</t>
    <phoneticPr fontId="3"/>
  </si>
  <si>
    <t>補助対象事業費</t>
    <phoneticPr fontId="3"/>
  </si>
  <si>
    <t>01
行
17
列
の
内
訳</t>
    <phoneticPr fontId="3"/>
  </si>
  <si>
    <t>建設利息</t>
    <phoneticPr fontId="10"/>
  </si>
  <si>
    <t>職員給与費</t>
    <phoneticPr fontId="10"/>
  </si>
  <si>
    <t>うち</t>
    <phoneticPr fontId="3"/>
  </si>
  <si>
    <t>建設改良費</t>
    <phoneticPr fontId="3"/>
  </si>
  <si>
    <t>(1)</t>
    <phoneticPr fontId="3"/>
  </si>
  <si>
    <t>2.
資本的支出</t>
    <phoneticPr fontId="3"/>
  </si>
  <si>
    <t>純計(a)-{(b)+(c)}　(d)</t>
    <phoneticPr fontId="3"/>
  </si>
  <si>
    <t>(14)</t>
    <phoneticPr fontId="10"/>
  </si>
  <si>
    <t>前年度許可債で今年度収入分(c)</t>
    <phoneticPr fontId="3"/>
  </si>
  <si>
    <t>(13)</t>
    <phoneticPr fontId="10"/>
  </si>
  <si>
    <t>うち翌年度へ繰越される支出の財源充当額(b)</t>
    <phoneticPr fontId="3"/>
  </si>
  <si>
    <t>(12)</t>
    <phoneticPr fontId="10"/>
  </si>
  <si>
    <t>計　　　　　(1)～(10)　　　　　(a)</t>
    <phoneticPr fontId="3"/>
  </si>
  <si>
    <t>(11)</t>
    <phoneticPr fontId="10"/>
  </si>
  <si>
    <t>(10)</t>
    <phoneticPr fontId="10"/>
  </si>
  <si>
    <t>工事負担金</t>
    <phoneticPr fontId="3"/>
  </si>
  <si>
    <t>(9)</t>
    <phoneticPr fontId="10"/>
  </si>
  <si>
    <t>都道府県補助金</t>
    <phoneticPr fontId="3"/>
  </si>
  <si>
    <t>(8)</t>
    <phoneticPr fontId="10"/>
  </si>
  <si>
    <t>国庫補助金</t>
    <phoneticPr fontId="3"/>
  </si>
  <si>
    <t>(7)</t>
    <phoneticPr fontId="10"/>
  </si>
  <si>
    <t>固定資産売却代金</t>
    <phoneticPr fontId="3"/>
  </si>
  <si>
    <t>他会計補助金</t>
    <phoneticPr fontId="3"/>
  </si>
  <si>
    <t>他会計借入金</t>
    <phoneticPr fontId="3"/>
  </si>
  <si>
    <t>他会計負担金</t>
    <phoneticPr fontId="3"/>
  </si>
  <si>
    <t>他会計出資金</t>
    <phoneticPr fontId="3"/>
  </si>
  <si>
    <t>イ</t>
    <phoneticPr fontId="3"/>
  </si>
  <si>
    <t>建設改良のための企業債</t>
    <phoneticPr fontId="3"/>
  </si>
  <si>
    <t>ア</t>
    <phoneticPr fontId="3"/>
  </si>
  <si>
    <t>企業債</t>
    <phoneticPr fontId="3"/>
  </si>
  <si>
    <t>(1)</t>
    <phoneticPr fontId="3"/>
  </si>
  <si>
    <t>1.
資本的収入</t>
    <phoneticPr fontId="3"/>
  </si>
  <si>
    <t>項目</t>
    <phoneticPr fontId="3"/>
  </si>
  <si>
    <t>ｱﾏｸｻｼ</t>
    <phoneticPr fontId="3"/>
  </si>
  <si>
    <t>天草市</t>
    <rPh sb="0" eb="3">
      <t>アマクサシ</t>
    </rPh>
    <phoneticPr fontId="3"/>
  </si>
  <si>
    <t>ｶﾐｱﾏｸｻｼ</t>
    <phoneticPr fontId="3"/>
  </si>
  <si>
    <t>上天草市</t>
    <rPh sb="0" eb="4">
      <t>カミアマクサシ</t>
    </rPh>
    <phoneticPr fontId="3"/>
  </si>
  <si>
    <t>02
行
27
列
の
内
訳</t>
    <phoneticPr fontId="3"/>
  </si>
  <si>
    <t>管渠費</t>
    <phoneticPr fontId="3"/>
  </si>
  <si>
    <t>ポンプ場費</t>
    <phoneticPr fontId="3"/>
  </si>
  <si>
    <t>処理場費</t>
    <phoneticPr fontId="3"/>
  </si>
  <si>
    <t>その他</t>
    <phoneticPr fontId="3"/>
  </si>
  <si>
    <t>02
行
28
列
の
内
訳</t>
    <phoneticPr fontId="3"/>
  </si>
  <si>
    <t>管渠費</t>
    <phoneticPr fontId="3"/>
  </si>
  <si>
    <t>ポンプ場費</t>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</si>
  <si>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</si>
  <si>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</si>
  <si>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</si>
  <si>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菊池市</t>
    <rPh sb="0" eb="3">
      <t>キクチシ</t>
    </rPh>
    <phoneticPr fontId="3"/>
  </si>
  <si>
    <t>ﾏｼｷﾏﾁ</t>
    <phoneticPr fontId="3"/>
  </si>
  <si>
    <t>益城町</t>
    <rPh sb="0" eb="3">
      <t>マシキマチ</t>
    </rPh>
    <phoneticPr fontId="3"/>
  </si>
  <si>
    <t>ｱｻｷﾞﾘﾁｮｳ</t>
    <phoneticPr fontId="3"/>
  </si>
  <si>
    <t>あさぎり町</t>
    <rPh sb="4" eb="5">
      <t>チョウ</t>
    </rPh>
    <phoneticPr fontId="3"/>
  </si>
  <si>
    <t>ｷｸﾁｼ</t>
    <phoneticPr fontId="3"/>
  </si>
  <si>
    <t>01行60列のうち</t>
    <rPh sb="2" eb="3">
      <t>ギョウ</t>
    </rPh>
    <rPh sb="5" eb="6">
      <t>レツ</t>
    </rPh>
    <phoneticPr fontId="3"/>
  </si>
  <si>
    <t>特別減収対策企業債</t>
    <rPh sb="0" eb="9">
      <t>トクベツゲンシュウタイサクキギョウサイ</t>
    </rPh>
    <phoneticPr fontId="3"/>
  </si>
  <si>
    <t>「２１表６０，６１列」再掲　企業債利息に対して繰り入れたもの</t>
    <rPh sb="3" eb="4">
      <t>ヒョウ</t>
    </rPh>
    <rPh sb="9" eb="10">
      <t>レツ</t>
    </rPh>
    <rPh sb="11" eb="13">
      <t>サイケイ</t>
    </rPh>
    <rPh sb="14" eb="16">
      <t>キギョウ</t>
    </rPh>
    <rPh sb="16" eb="17">
      <t>サイ</t>
    </rPh>
    <rPh sb="17" eb="19">
      <t>リソク</t>
    </rPh>
    <rPh sb="20" eb="21">
      <t>タイ</t>
    </rPh>
    <rPh sb="23" eb="24">
      <t>ク</t>
    </rPh>
    <rPh sb="25" eb="26">
      <t>イ</t>
    </rPh>
    <phoneticPr fontId="3"/>
  </si>
  <si>
    <t>ﾏｼｷﾏﾁ</t>
    <phoneticPr fontId="3"/>
  </si>
  <si>
    <t>ｷｸﾁｼ</t>
    <phoneticPr fontId="3"/>
  </si>
  <si>
    <t>01行01列のうち</t>
    <rPh sb="2" eb="3">
      <t>ギョウ</t>
    </rPh>
    <rPh sb="5" eb="6">
      <t>レツ</t>
    </rPh>
    <phoneticPr fontId="3"/>
  </si>
  <si>
    <t>01行18列
のうち</t>
    <rPh sb="2" eb="3">
      <t>ギョウ</t>
    </rPh>
    <rPh sb="5" eb="6">
      <t>レツ</t>
    </rPh>
    <phoneticPr fontId="3"/>
  </si>
  <si>
    <t>ｱｻｷﾞﾘﾁｮｳ</t>
    <phoneticPr fontId="3"/>
  </si>
  <si>
    <t>ｷｸﾁｼ</t>
    <phoneticPr fontId="3"/>
  </si>
  <si>
    <t>ｱｻｷﾞﾘﾁｮｳ</t>
    <phoneticPr fontId="3"/>
  </si>
  <si>
    <t>R2</t>
    <phoneticPr fontId="3"/>
  </si>
  <si>
    <t>R2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</si>
</sst>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quot;△ &quot;#,##0"/>
    <numFmt numFmtId="178" formatCode="#,##0_ ;[Red]\-#,##0\ "/>
  </numFmts>
  <fonts count="12" x14ac:knownFonts="1">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4">
    <xf numFmtId="0" fontId="0" fillId="0" borderId="0"/>
    <xf numFmtId="0" fontId="9" fillId="0" borderId="0"/>
    <xf numFmtId="0" fontId="1" fillId="0" borderId="0">
      <alignment vertical="center"/>
    </xf>
    <xf numFmtId="0" fontId="1" fillId="0" borderId="0">
      <alignment vertical="center"/>
    </xf>
  </cellStyleXfs>
  <cellXfs count="268">
    <xf numFmtId="0" fontId="0" fillId="0" borderId="0" xfId="0"/>
    <xf numFmtId="176" fontId="2" fillId="0" borderId="0" xfId="0" applyNumberFormat="1" applyFont="1" applyFill="1" applyAlignment="1">
      <alignment vertical="center"/>
    </xf>
    <xf numFmtId="49" fontId="2" fillId="0" borderId="0" xfId="0" applyNumberFormat="1" applyFont="1" applyFill="1" applyAlignment="1">
      <alignment vertical="center"/>
    </xf>
    <xf numFmtId="176" fontId="2" fillId="0" borderId="1" xfId="0" applyNumberFormat="1" applyFont="1" applyFill="1" applyBorder="1" applyAlignment="1">
      <alignment vertical="center"/>
    </xf>
    <xf numFmtId="49" fontId="2" fillId="0" borderId="0" xfId="0" applyNumberFormat="1" applyFont="1" applyFill="1" applyAlignment="1">
      <alignment horizontal="distributed" vertical="center"/>
    </xf>
    <xf numFmtId="176" fontId="2" fillId="0" borderId="0" xfId="0" applyNumberFormat="1" applyFont="1" applyFill="1" applyAlignment="1">
      <alignment horizontal="center" vertical="center"/>
    </xf>
    <xf numFmtId="176" fontId="0" fillId="0" borderId="2" xfId="0" applyNumberFormat="1" applyFont="1" applyFill="1" applyBorder="1" applyAlignment="1">
      <alignment horizontal="center" vertical="center"/>
    </xf>
    <xf numFmtId="176" fontId="2" fillId="0" borderId="0" xfId="0" applyNumberFormat="1" applyFont="1" applyFill="1" applyBorder="1" applyAlignment="1">
      <alignment vertical="center"/>
    </xf>
    <xf numFmtId="177" fontId="2" fillId="0" borderId="1" xfId="0" applyNumberFormat="1" applyFont="1" applyFill="1" applyBorder="1" applyAlignment="1">
      <alignment vertical="center"/>
    </xf>
    <xf numFmtId="176" fontId="2" fillId="0" borderId="12" xfId="0" applyNumberFormat="1" applyFont="1" applyFill="1" applyBorder="1" applyAlignment="1">
      <alignment horizontal="center" vertical="center"/>
    </xf>
    <xf numFmtId="176" fontId="2" fillId="0" borderId="12" xfId="0" applyNumberFormat="1" applyFont="1" applyFill="1" applyBorder="1" applyAlignment="1">
      <alignment vertical="center"/>
    </xf>
    <xf numFmtId="178" fontId="2" fillId="0" borderId="0" xfId="0" applyNumberFormat="1" applyFont="1" applyFill="1" applyAlignment="1">
      <alignment vertical="center"/>
    </xf>
    <xf numFmtId="178" fontId="2" fillId="0" borderId="0" xfId="0" applyNumberFormat="1" applyFont="1" applyFill="1" applyBorder="1" applyAlignment="1">
      <alignment vertical="center"/>
    </xf>
    <xf numFmtId="178" fontId="2" fillId="0" borderId="12" xfId="0" applyNumberFormat="1" applyFont="1" applyFill="1" applyBorder="1" applyAlignment="1">
      <alignment horizontal="center" vertical="center"/>
    </xf>
    <xf numFmtId="178" fontId="2" fillId="0" borderId="1" xfId="0" applyNumberFormat="1" applyFont="1" applyFill="1" applyBorder="1" applyAlignment="1">
      <alignment vertical="center"/>
    </xf>
    <xf numFmtId="178" fontId="2" fillId="0" borderId="12" xfId="0" applyNumberFormat="1" applyFont="1" applyFill="1" applyBorder="1" applyAlignment="1">
      <alignment vertical="center"/>
    </xf>
    <xf numFmtId="178" fontId="7" fillId="0" borderId="0" xfId="0" applyNumberFormat="1" applyFont="1" applyFill="1" applyAlignment="1">
      <alignment vertical="center"/>
    </xf>
    <xf numFmtId="178" fontId="7" fillId="0" borderId="0" xfId="0" applyNumberFormat="1" applyFont="1" applyFill="1" applyBorder="1" applyAlignment="1">
      <alignment vertical="center"/>
    </xf>
    <xf numFmtId="178" fontId="7" fillId="0" borderId="0" xfId="0" applyNumberFormat="1" applyFont="1" applyFill="1" applyAlignment="1">
      <alignment horizontal="distributed" vertical="center"/>
    </xf>
    <xf numFmtId="178" fontId="2" fillId="0" borderId="5" xfId="0" applyNumberFormat="1" applyFont="1" applyFill="1" applyBorder="1" applyAlignment="1">
      <alignment horizontal="center" vertical="center"/>
    </xf>
    <xf numFmtId="178" fontId="2" fillId="0" borderId="5" xfId="0" applyNumberFormat="1" applyFont="1" applyFill="1" applyBorder="1" applyAlignment="1">
      <alignment vertical="center"/>
    </xf>
    <xf numFmtId="178" fontId="2" fillId="0" borderId="0" xfId="0" applyNumberFormat="1" applyFont="1" applyFill="1" applyAlignment="1">
      <alignment horizontal="distributed" vertical="center"/>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xf>
    <xf numFmtId="178" fontId="0" fillId="0" borderId="5" xfId="0" applyNumberFormat="1" applyFont="1" applyFill="1" applyBorder="1" applyAlignment="1">
      <alignment horizontal="distributed" vertical="center"/>
    </xf>
    <xf numFmtId="178" fontId="2" fillId="0" borderId="6" xfId="0" applyNumberFormat="1" applyFont="1" applyFill="1" applyBorder="1" applyAlignment="1">
      <alignment vertical="center" shrinkToFit="1"/>
    </xf>
    <xf numFmtId="178" fontId="2" fillId="0" borderId="4"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justifyLastLine="1"/>
    </xf>
    <xf numFmtId="178" fontId="0" fillId="0" borderId="6" xfId="0" applyNumberFormat="1" applyFont="1" applyFill="1" applyBorder="1" applyAlignment="1">
      <alignment horizontal="distributed" vertical="center"/>
    </xf>
    <xf numFmtId="176" fontId="0" fillId="0" borderId="3" xfId="0" applyNumberFormat="1" applyFont="1" applyFill="1" applyBorder="1" applyAlignment="1">
      <alignment horizontal="center" vertical="center"/>
    </xf>
    <xf numFmtId="178" fontId="2" fillId="2" borderId="4"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2" borderId="6" xfId="0" applyNumberFormat="1" applyFont="1" applyFill="1" applyBorder="1" applyAlignment="1">
      <alignment horizontal="center" vertical="center" shrinkToFit="1"/>
    </xf>
    <xf numFmtId="178" fontId="5" fillId="2" borderId="4" xfId="0" applyNumberFormat="1" applyFont="1" applyFill="1" applyBorder="1" applyAlignment="1">
      <alignment horizontal="distributed" vertical="center"/>
    </xf>
    <xf numFmtId="178" fontId="5" fillId="2" borderId="5" xfId="0" applyNumberFormat="1" applyFont="1" applyFill="1" applyBorder="1" applyAlignment="1">
      <alignment horizontal="distributed" vertical="center"/>
    </xf>
    <xf numFmtId="178" fontId="5" fillId="2" borderId="6" xfId="0" applyNumberFormat="1" applyFont="1" applyFill="1" applyBorder="1" applyAlignment="1">
      <alignment horizontal="distributed" vertical="center"/>
    </xf>
    <xf numFmtId="178" fontId="2" fillId="0" borderId="0" xfId="0" applyNumberFormat="1" applyFont="1" applyFill="1" applyAlignment="1">
      <alignment horizontal="center" vertical="center"/>
    </xf>
    <xf numFmtId="178" fontId="0" fillId="0" borderId="7" xfId="0" applyNumberFormat="1" applyFont="1" applyFill="1" applyBorder="1" applyAlignment="1">
      <alignment horizontal="distributed" vertical="center"/>
    </xf>
    <xf numFmtId="178" fontId="8" fillId="0" borderId="1" xfId="0" applyNumberFormat="1" applyFont="1" applyFill="1" applyBorder="1" applyAlignment="1">
      <alignment horizontal="distributed" vertical="center" justifyLastLine="1"/>
    </xf>
    <xf numFmtId="178" fontId="5" fillId="0" borderId="1" xfId="0" applyNumberFormat="1" applyFont="1" applyFill="1" applyBorder="1" applyAlignment="1">
      <alignment horizontal="distributed" vertical="center" justifyLastLine="1"/>
    </xf>
    <xf numFmtId="178" fontId="5" fillId="0" borderId="1" xfId="0" applyNumberFormat="1" applyFont="1" applyFill="1" applyBorder="1" applyAlignment="1">
      <alignment horizontal="distributed" vertical="center" wrapText="1" shrinkToFit="1"/>
    </xf>
    <xf numFmtId="178" fontId="6" fillId="0" borderId="1" xfId="0" applyNumberFormat="1" applyFont="1" applyFill="1" applyBorder="1" applyAlignment="1">
      <alignment horizontal="distributed" vertical="center" justifyLastLine="1"/>
    </xf>
    <xf numFmtId="176" fontId="0" fillId="0" borderId="0" xfId="0" applyNumberFormat="1" applyFont="1" applyFill="1" applyAlignment="1">
      <alignment horizontal="center" vertical="center"/>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xf>
    <xf numFmtId="178" fontId="2" fillId="0" borderId="12"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0" fillId="0" borderId="0" xfId="0" applyNumberFormat="1" applyFont="1" applyFill="1" applyAlignment="1">
      <alignment vertical="center"/>
    </xf>
    <xf numFmtId="178" fontId="2" fillId="2" borderId="1" xfId="0" applyNumberFormat="1" applyFont="1" applyFill="1" applyBorder="1" applyAlignment="1">
      <alignment horizontal="distributed" vertical="center"/>
    </xf>
    <xf numFmtId="178" fontId="2" fillId="0" borderId="3"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5" fillId="2" borderId="1" xfId="0" applyNumberFormat="1" applyFont="1" applyFill="1" applyBorder="1" applyAlignment="1">
      <alignment horizontal="distributed" vertical="center" justifyLastLine="1"/>
    </xf>
    <xf numFmtId="178" fontId="2" fillId="2" borderId="1" xfId="0" applyNumberFormat="1" applyFont="1" applyFill="1" applyBorder="1" applyAlignment="1">
      <alignment vertical="center"/>
    </xf>
    <xf numFmtId="176" fontId="2" fillId="2" borderId="1" xfId="0" applyNumberFormat="1" applyFont="1" applyFill="1" applyBorder="1" applyAlignment="1">
      <alignment vertical="center"/>
    </xf>
    <xf numFmtId="178" fontId="7" fillId="0" borderId="1" xfId="0" applyNumberFormat="1" applyFont="1" applyFill="1" applyBorder="1" applyAlignment="1">
      <alignment vertical="center"/>
    </xf>
    <xf numFmtId="178" fontId="0" fillId="0" borderId="0" xfId="0" applyNumberFormat="1" applyFont="1" applyFill="1" applyBorder="1" applyAlignment="1">
      <alignment horizontal="center" vertical="center"/>
    </xf>
    <xf numFmtId="49" fontId="2" fillId="0" borderId="5" xfId="0" applyNumberFormat="1" applyFont="1" applyFill="1" applyBorder="1" applyAlignment="1">
      <alignment horizontal="distributed" vertical="center"/>
    </xf>
    <xf numFmtId="49" fontId="2" fillId="0" borderId="6" xfId="0" applyNumberFormat="1" applyFont="1" applyFill="1" applyBorder="1" applyAlignment="1">
      <alignment horizontal="distributed"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49" fontId="2" fillId="0" borderId="4"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justifyLastLine="1"/>
    </xf>
    <xf numFmtId="178" fontId="2" fillId="0" borderId="4" xfId="0" applyNumberFormat="1" applyFont="1" applyFill="1" applyBorder="1" applyAlignment="1">
      <alignment horizontal="distributed" vertical="center" wrapText="1"/>
    </xf>
    <xf numFmtId="178" fontId="2" fillId="0" borderId="5" xfId="0" applyNumberFormat="1" applyFont="1" applyFill="1" applyBorder="1" applyAlignment="1">
      <alignment horizontal="distributed" vertical="center" wrapText="1"/>
    </xf>
    <xf numFmtId="178" fontId="2" fillId="0" borderId="6" xfId="0" applyNumberFormat="1" applyFont="1" applyFill="1" applyBorder="1" applyAlignment="1">
      <alignment horizontal="distributed" vertical="center" wrapText="1"/>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14"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178" fontId="0" fillId="2" borderId="4"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0" borderId="5" xfId="0" applyNumberFormat="1" applyFont="1" applyFill="1" applyBorder="1" applyAlignment="1">
      <alignment vertical="center" shrinkToFit="1"/>
    </xf>
    <xf numFmtId="178" fontId="2" fillId="0" borderId="6" xfId="0" applyNumberFormat="1" applyFont="1" applyFill="1" applyBorder="1" applyAlignment="1">
      <alignment vertical="center" shrinkToFit="1"/>
    </xf>
    <xf numFmtId="178" fontId="2" fillId="0" borderId="5" xfId="0" applyNumberFormat="1" applyFont="1" applyFill="1" applyBorder="1" applyAlignment="1">
      <alignment horizontal="center" vertical="center" shrinkToFit="1"/>
    </xf>
    <xf numFmtId="178" fontId="2" fillId="0" borderId="6" xfId="0" applyNumberFormat="1" applyFont="1" applyFill="1" applyBorder="1" applyAlignment="1">
      <alignment horizontal="center" vertical="center" shrinkToFit="1"/>
    </xf>
    <xf numFmtId="49" fontId="6" fillId="0" borderId="4" xfId="0" applyNumberFormat="1" applyFont="1" applyFill="1" applyBorder="1" applyAlignment="1">
      <alignment horizontal="distributed" vertical="center"/>
    </xf>
    <xf numFmtId="49" fontId="6" fillId="0" borderId="5" xfId="0" applyNumberFormat="1" applyFont="1" applyFill="1" applyBorder="1" applyAlignment="1">
      <alignment horizontal="distributed" vertical="center"/>
    </xf>
    <xf numFmtId="49" fontId="6" fillId="0" borderId="6" xfId="0" applyNumberFormat="1" applyFont="1" applyFill="1" applyBorder="1" applyAlignment="1">
      <alignment horizontal="distributed" vertical="center"/>
    </xf>
    <xf numFmtId="178" fontId="2" fillId="0" borderId="4" xfId="0" applyNumberFormat="1" applyFont="1" applyFill="1" applyBorder="1" applyAlignment="1">
      <alignment horizontal="left" vertical="center" shrinkToFit="1"/>
    </xf>
    <xf numFmtId="178" fontId="2" fillId="0" borderId="5" xfId="0" applyNumberFormat="1" applyFont="1" applyFill="1" applyBorder="1" applyAlignment="1">
      <alignment horizontal="left" vertical="center" shrinkToFit="1"/>
    </xf>
    <xf numFmtId="178" fontId="2" fillId="0" borderId="6" xfId="0" applyNumberFormat="1" applyFont="1" applyFill="1" applyBorder="1" applyAlignment="1">
      <alignment horizontal="left" vertical="center" shrinkToFit="1"/>
    </xf>
    <xf numFmtId="178" fontId="2" fillId="0" borderId="5" xfId="0" applyNumberFormat="1" applyFont="1" applyFill="1" applyBorder="1" applyAlignment="1">
      <alignment horizontal="left" vertical="center"/>
    </xf>
    <xf numFmtId="178" fontId="2" fillId="0" borderId="6" xfId="0" applyNumberFormat="1" applyFont="1" applyFill="1" applyBorder="1" applyAlignment="1">
      <alignment horizontal="left" vertical="center"/>
    </xf>
    <xf numFmtId="49" fontId="6" fillId="0" borderId="4" xfId="0" applyNumberFormat="1" applyFont="1" applyFill="1" applyBorder="1" applyAlignment="1">
      <alignment horizontal="distributed" vertical="center" wrapText="1"/>
    </xf>
    <xf numFmtId="49" fontId="6" fillId="0" borderId="5" xfId="0" applyNumberFormat="1" applyFont="1" applyFill="1" applyBorder="1" applyAlignment="1">
      <alignment horizontal="distributed" vertical="center" wrapText="1"/>
    </xf>
    <xf numFmtId="49" fontId="6" fillId="0" borderId="6" xfId="0" applyNumberFormat="1" applyFont="1" applyFill="1" applyBorder="1" applyAlignment="1">
      <alignment horizontal="distributed" vertical="center" wrapText="1"/>
    </xf>
    <xf numFmtId="178" fontId="0" fillId="0" borderId="5" xfId="0" applyNumberFormat="1" applyFont="1" applyFill="1" applyBorder="1" applyAlignment="1">
      <alignment vertical="center" shrinkToFit="1"/>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178" fontId="2" fillId="0" borderId="1" xfId="0" applyNumberFormat="1" applyFont="1" applyFill="1" applyBorder="1" applyAlignment="1">
      <alignment horizontal="center" vertical="center"/>
    </xf>
    <xf numFmtId="178" fontId="2" fillId="0" borderId="5" xfId="0" applyNumberFormat="1" applyFont="1" applyFill="1" applyBorder="1"/>
    <xf numFmtId="178" fontId="2" fillId="0" borderId="6" xfId="0" applyNumberFormat="1" applyFont="1" applyFill="1" applyBorder="1"/>
    <xf numFmtId="178" fontId="2" fillId="0" borderId="4" xfId="0" applyNumberFormat="1" applyFont="1" applyFill="1" applyBorder="1" applyAlignment="1" applyProtection="1">
      <alignment horizontal="distributed" vertical="center" justifyLastLine="1"/>
    </xf>
    <xf numFmtId="178" fontId="2" fillId="0" borderId="5" xfId="0" applyNumberFormat="1" applyFont="1" applyFill="1" applyBorder="1" applyAlignment="1" applyProtection="1">
      <alignment horizontal="distributed" vertical="center" justifyLastLine="1"/>
    </xf>
    <xf numFmtId="178" fontId="2" fillId="0" borderId="6" xfId="0" applyNumberFormat="1" applyFont="1" applyFill="1" applyBorder="1" applyAlignment="1" applyProtection="1">
      <alignment horizontal="distributed" vertical="center" justifyLastLine="1"/>
    </xf>
    <xf numFmtId="178" fontId="0" fillId="0" borderId="5"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0" fillId="0" borderId="5" xfId="0" applyNumberFormat="1" applyBorder="1" applyAlignment="1">
      <alignment vertical="center"/>
    </xf>
    <xf numFmtId="178" fontId="0" fillId="0" borderId="6" xfId="0" applyNumberFormat="1" applyBorder="1" applyAlignment="1">
      <alignment vertical="center"/>
    </xf>
    <xf numFmtId="178" fontId="5" fillId="0" borderId="4" xfId="0" applyNumberFormat="1" applyFont="1" applyFill="1" applyBorder="1" applyAlignment="1">
      <alignment horizontal="distributed" vertical="center" wrapText="1"/>
    </xf>
    <xf numFmtId="178" fontId="5" fillId="0" borderId="5" xfId="0" applyNumberFormat="1" applyFont="1" applyFill="1" applyBorder="1" applyAlignment="1">
      <alignment horizontal="distributed" vertical="center" wrapText="1"/>
    </xf>
    <xf numFmtId="178" fontId="5" fillId="0" borderId="6" xfId="0" applyNumberFormat="1" applyFont="1" applyFill="1" applyBorder="1" applyAlignment="1">
      <alignment horizontal="distributed" vertical="center" wrapText="1"/>
    </xf>
    <xf numFmtId="49" fontId="5" fillId="0" borderId="1" xfId="0" applyNumberFormat="1" applyFont="1" applyFill="1" applyBorder="1" applyAlignment="1">
      <alignment horizontal="center" vertical="center"/>
    </xf>
    <xf numFmtId="49" fontId="0" fillId="0" borderId="1" xfId="0" applyNumberFormat="1" applyFont="1" applyFill="1" applyBorder="1" applyAlignment="1">
      <alignment horizontal="distributed" vertical="distributed"/>
    </xf>
    <xf numFmtId="49" fontId="2" fillId="0" borderId="1" xfId="0" applyNumberFormat="1" applyFont="1" applyFill="1" applyBorder="1" applyAlignment="1">
      <alignment horizontal="distributed" vertical="distributed"/>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0" fontId="0" fillId="0" borderId="4" xfId="0" applyFill="1" applyBorder="1" applyAlignment="1">
      <alignment horizontal="distributed" vertical="center" wrapText="1"/>
    </xf>
    <xf numFmtId="0" fontId="0" fillId="0" borderId="6" xfId="0" applyFill="1" applyBorder="1" applyAlignment="1">
      <alignment horizontal="distributed" vertical="center" wrapText="1"/>
    </xf>
    <xf numFmtId="178" fontId="2" fillId="0" borderId="5" xfId="1" applyNumberFormat="1" applyFont="1" applyFill="1" applyBorder="1" applyAlignment="1" applyProtection="1">
      <alignment horizontal="distributed" vertical="center"/>
    </xf>
    <xf numFmtId="178" fontId="2" fillId="0" borderId="6" xfId="1" applyNumberFormat="1" applyFont="1" applyFill="1" applyBorder="1" applyAlignment="1" applyProtection="1">
      <alignment horizontal="distributed" vertical="center"/>
    </xf>
    <xf numFmtId="178" fontId="0" fillId="0" borderId="5" xfId="1" applyNumberFormat="1" applyFont="1" applyFill="1" applyBorder="1" applyAlignment="1" applyProtection="1">
      <alignment horizontal="distributed" vertical="center"/>
    </xf>
    <xf numFmtId="178" fontId="5" fillId="0" borderId="5" xfId="1" applyNumberFormat="1" applyFont="1" applyFill="1" applyBorder="1" applyAlignment="1" applyProtection="1">
      <alignment horizontal="distributed" vertical="center"/>
    </xf>
    <xf numFmtId="178" fontId="5" fillId="0" borderId="6" xfId="1" applyNumberFormat="1" applyFont="1" applyFill="1" applyBorder="1" applyAlignment="1" applyProtection="1">
      <alignment horizontal="distributed" vertical="center"/>
    </xf>
    <xf numFmtId="178" fontId="6" fillId="0" borderId="5" xfId="1" applyNumberFormat="1" applyFont="1" applyFill="1" applyBorder="1" applyAlignment="1" applyProtection="1">
      <alignment horizontal="distributed" vertical="center"/>
    </xf>
    <xf numFmtId="178" fontId="6" fillId="0" borderId="6" xfId="1" applyNumberFormat="1" applyFont="1" applyFill="1" applyBorder="1" applyAlignment="1" applyProtection="1">
      <alignment horizontal="distributed" vertical="center"/>
    </xf>
    <xf numFmtId="178" fontId="0" fillId="0" borderId="5" xfId="0" applyNumberFormat="1" applyFill="1" applyBorder="1" applyAlignment="1">
      <alignment horizontal="distributed" vertical="center"/>
    </xf>
    <xf numFmtId="178" fontId="0" fillId="0" borderId="6" xfId="0" applyNumberFormat="1" applyFill="1" applyBorder="1" applyAlignment="1">
      <alignment horizontal="distributed" vertical="center"/>
    </xf>
    <xf numFmtId="178" fontId="2" fillId="0" borderId="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2" fillId="0" borderId="2" xfId="1" applyNumberFormat="1" applyFont="1" applyFill="1" applyBorder="1" applyAlignment="1" applyProtection="1">
      <alignment horizontal="distributed" vertical="center"/>
    </xf>
    <xf numFmtId="178" fontId="2" fillId="0" borderId="11" xfId="1" applyNumberFormat="1" applyFont="1" applyFill="1" applyBorder="1" applyAlignment="1" applyProtection="1">
      <alignment horizontal="distributed" vertical="center"/>
    </xf>
    <xf numFmtId="178" fontId="0" fillId="0" borderId="3" xfId="0" applyNumberFormat="1" applyFill="1" applyBorder="1" applyAlignment="1">
      <alignment horizontal="distributed" vertical="center"/>
    </xf>
    <xf numFmtId="178" fontId="2" fillId="0" borderId="8"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1" xfId="1" applyNumberFormat="1" applyFont="1" applyFill="1" applyBorder="1" applyAlignment="1" applyProtection="1">
      <alignment horizontal="distributed" vertical="center"/>
    </xf>
    <xf numFmtId="178" fontId="2" fillId="0" borderId="1" xfId="0" applyNumberFormat="1" applyFont="1" applyFill="1" applyBorder="1" applyAlignment="1">
      <alignment horizontal="center" vertical="center" textRotation="255"/>
    </xf>
    <xf numFmtId="178" fontId="0" fillId="0" borderId="1"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6" fillId="0" borderId="4" xfId="0" applyNumberFormat="1" applyFont="1" applyFill="1" applyBorder="1" applyAlignment="1">
      <alignment horizontal="center" vertical="center" wrapText="1"/>
    </xf>
    <xf numFmtId="178" fontId="6" fillId="0" borderId="5" xfId="0" applyNumberFormat="1" applyFont="1" applyFill="1" applyBorder="1" applyAlignment="1">
      <alignment horizontal="center" vertical="center" wrapText="1"/>
    </xf>
    <xf numFmtId="178" fontId="6" fillId="0" borderId="6" xfId="0" applyNumberFormat="1" applyFont="1" applyFill="1" applyBorder="1" applyAlignment="1">
      <alignment horizontal="center" vertical="center" wrapText="1"/>
    </xf>
    <xf numFmtId="178" fontId="0" fillId="0" borderId="5" xfId="0" applyNumberFormat="1" applyFill="1" applyBorder="1" applyAlignment="1">
      <alignment vertical="center"/>
    </xf>
    <xf numFmtId="178" fontId="0" fillId="0" borderId="6" xfId="0" applyNumberFormat="1" applyFill="1" applyBorder="1" applyAlignment="1">
      <alignment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14"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2" fillId="0" borderId="13" xfId="0" applyNumberFormat="1" applyFont="1" applyFill="1" applyBorder="1" applyAlignment="1">
      <alignment horizontal="distributed" vertical="center"/>
    </xf>
    <xf numFmtId="178" fontId="0" fillId="0" borderId="7" xfId="0" applyNumberFormat="1" applyFont="1" applyFill="1" applyBorder="1" applyAlignment="1">
      <alignment horizontal="distributed" vertical="center" wrapText="1"/>
    </xf>
    <xf numFmtId="178" fontId="0" fillId="0" borderId="8" xfId="0" applyNumberFormat="1" applyFont="1" applyFill="1" applyBorder="1" applyAlignment="1">
      <alignment horizontal="distributed" vertical="center" wrapText="1"/>
    </xf>
    <xf numFmtId="178" fontId="0" fillId="0" borderId="14" xfId="0" applyNumberFormat="1" applyFont="1" applyFill="1" applyBorder="1" applyAlignment="1">
      <alignment horizontal="distributed" vertical="center" wrapText="1"/>
    </xf>
    <xf numFmtId="178" fontId="0" fillId="0" borderId="12" xfId="0" applyNumberFormat="1" applyFont="1" applyFill="1" applyBorder="1" applyAlignment="1">
      <alignment horizontal="distributed" vertical="center" wrapText="1"/>
    </xf>
    <xf numFmtId="178" fontId="0" fillId="0" borderId="0" xfId="0" applyNumberFormat="1" applyFont="1" applyFill="1" applyBorder="1" applyAlignment="1">
      <alignment horizontal="distributed" vertical="center" wrapText="1"/>
    </xf>
    <xf numFmtId="178" fontId="0" fillId="0" borderId="15" xfId="0" applyNumberFormat="1" applyFont="1" applyFill="1" applyBorder="1" applyAlignment="1">
      <alignment horizontal="distributed" vertical="center" wrapText="1"/>
    </xf>
    <xf numFmtId="178" fontId="0" fillId="0" borderId="9" xfId="0" applyNumberFormat="1" applyFont="1" applyFill="1" applyBorder="1" applyAlignment="1">
      <alignment horizontal="distributed" vertical="center" wrapText="1"/>
    </xf>
    <xf numFmtId="178" fontId="0" fillId="0" borderId="10" xfId="0" applyNumberFormat="1" applyFont="1" applyFill="1" applyBorder="1" applyAlignment="1">
      <alignment horizontal="distributed" vertical="center" wrapText="1"/>
    </xf>
    <xf numFmtId="178" fontId="0" fillId="0" borderId="13" xfId="0" applyNumberFormat="1" applyFont="1" applyFill="1" applyBorder="1" applyAlignment="1">
      <alignment horizontal="distributed" vertical="center" wrapText="1"/>
    </xf>
    <xf numFmtId="178" fontId="0" fillId="0" borderId="6" xfId="0" applyNumberFormat="1" applyFont="1" applyFill="1" applyBorder="1" applyAlignment="1">
      <alignment horizontal="distributed" vertical="center"/>
    </xf>
    <xf numFmtId="178" fontId="2" fillId="0" borderId="4" xfId="1" applyNumberFormat="1" applyFont="1" applyFill="1" applyBorder="1" applyAlignment="1" applyProtection="1">
      <alignment horizontal="distributed" vertical="center"/>
    </xf>
    <xf numFmtId="178" fontId="6" fillId="0" borderId="4" xfId="0" applyNumberFormat="1" applyFont="1" applyFill="1" applyBorder="1" applyAlignment="1">
      <alignment horizontal="distributed" vertical="center" wrapText="1"/>
    </xf>
    <xf numFmtId="178" fontId="6" fillId="0" borderId="5" xfId="0" applyNumberFormat="1" applyFont="1" applyFill="1" applyBorder="1" applyAlignment="1">
      <alignment horizontal="distributed" vertical="center" wrapText="1"/>
    </xf>
    <xf numFmtId="178" fontId="6" fillId="0" borderId="6" xfId="0" applyNumberFormat="1" applyFont="1" applyFill="1" applyBorder="1" applyAlignment="1">
      <alignment horizontal="distributed" vertical="center" wrapText="1"/>
    </xf>
    <xf numFmtId="178" fontId="0" fillId="0" borderId="1"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wrapText="1"/>
    </xf>
    <xf numFmtId="178" fontId="3" fillId="0" borderId="2" xfId="0" applyNumberFormat="1" applyFont="1" applyFill="1" applyBorder="1" applyAlignment="1">
      <alignment horizontal="center" vertical="center" textRotation="255"/>
    </xf>
    <xf numFmtId="178" fontId="3" fillId="0" borderId="11" xfId="0" applyNumberFormat="1" applyFont="1" applyFill="1" applyBorder="1" applyAlignment="1">
      <alignment horizontal="center" vertical="center" textRotation="255"/>
    </xf>
    <xf numFmtId="178" fontId="3" fillId="0" borderId="3" xfId="0" applyNumberFormat="1" applyFont="1" applyFill="1" applyBorder="1" applyAlignment="1">
      <alignment horizontal="center" vertical="center" textRotation="255"/>
    </xf>
    <xf numFmtId="178" fontId="2" fillId="0" borderId="2" xfId="0" applyNumberFormat="1" applyFont="1" applyFill="1" applyBorder="1" applyAlignment="1">
      <alignment horizontal="distributed" vertical="center" wrapText="1"/>
    </xf>
    <xf numFmtId="178" fontId="2" fillId="0" borderId="11" xfId="0" applyNumberFormat="1" applyFont="1" applyFill="1" applyBorder="1" applyAlignment="1">
      <alignment horizontal="distributed" vertical="center"/>
    </xf>
    <xf numFmtId="178" fontId="2" fillId="0" borderId="3" xfId="0" applyNumberFormat="1" applyFont="1" applyFill="1" applyBorder="1" applyAlignment="1">
      <alignment horizontal="distributed" vertical="center"/>
    </xf>
    <xf numFmtId="178" fontId="2" fillId="0" borderId="2" xfId="0" applyNumberFormat="1" applyFont="1" applyFill="1" applyBorder="1" applyAlignment="1">
      <alignment horizontal="distributed" vertical="center" wrapText="1" justifyLastLine="1"/>
    </xf>
    <xf numFmtId="178" fontId="2" fillId="0" borderId="11" xfId="0" applyNumberFormat="1" applyFont="1" applyFill="1" applyBorder="1" applyAlignment="1">
      <alignment horizontal="distributed" vertical="center" justifyLastLine="1"/>
    </xf>
    <xf numFmtId="178" fontId="2" fillId="0" borderId="3" xfId="0" applyNumberFormat="1" applyFont="1" applyFill="1" applyBorder="1" applyAlignment="1">
      <alignment horizontal="distributed" vertical="center" justifyLastLine="1"/>
    </xf>
    <xf numFmtId="178" fontId="6" fillId="0" borderId="1" xfId="0" applyNumberFormat="1" applyFont="1" applyFill="1" applyBorder="1" applyAlignment="1">
      <alignment horizontal="distributed" vertical="center" textRotation="255"/>
    </xf>
    <xf numFmtId="178" fontId="2" fillId="0" borderId="1" xfId="0" applyNumberFormat="1" applyFont="1" applyFill="1" applyBorder="1" applyAlignment="1">
      <alignment horizontal="distributed" vertical="distributed" textRotation="255"/>
    </xf>
    <xf numFmtId="178" fontId="11" fillId="0" borderId="1" xfId="0" applyNumberFormat="1" applyFont="1" applyFill="1" applyBorder="1" applyAlignment="1">
      <alignment horizontal="distributed" vertical="center" wrapText="1"/>
    </xf>
    <xf numFmtId="178" fontId="2" fillId="0" borderId="4" xfId="0" applyNumberFormat="1" applyFont="1" applyFill="1" applyBorder="1" applyAlignment="1">
      <alignment horizontal="center" vertical="center" shrinkToFit="1"/>
    </xf>
    <xf numFmtId="178" fontId="6" fillId="0" borderId="1" xfId="0" applyNumberFormat="1" applyFont="1" applyFill="1" applyBorder="1" applyAlignment="1">
      <alignment horizontal="distributed" vertical="distributed" textRotation="255"/>
    </xf>
    <xf numFmtId="178" fontId="2" fillId="0" borderId="1" xfId="0" applyNumberFormat="1" applyFont="1" applyFill="1" applyBorder="1" applyAlignment="1">
      <alignment horizontal="distributed" vertical="center" justifyLastLine="1"/>
    </xf>
    <xf numFmtId="178" fontId="3" fillId="0" borderId="5" xfId="0" applyNumberFormat="1" applyFont="1" applyFill="1" applyBorder="1" applyAlignment="1">
      <alignment horizontal="distributed" vertical="center" shrinkToFit="1"/>
    </xf>
    <xf numFmtId="178" fontId="3" fillId="0" borderId="6" xfId="0" applyNumberFormat="1" applyFont="1" applyFill="1" applyBorder="1" applyAlignment="1">
      <alignment horizontal="distributed" vertical="center" shrinkToFit="1"/>
    </xf>
    <xf numFmtId="178" fontId="3" fillId="0" borderId="1" xfId="0" applyNumberFormat="1" applyFont="1" applyFill="1" applyBorder="1" applyAlignment="1">
      <alignment horizontal="distributed" vertical="center" shrinkToFit="1"/>
    </xf>
    <xf numFmtId="178" fontId="3" fillId="0" borderId="2" xfId="0" applyNumberFormat="1" applyFont="1" applyFill="1" applyBorder="1" applyAlignment="1">
      <alignment horizontal="center" vertical="center" wrapText="1"/>
    </xf>
    <xf numFmtId="178" fontId="3" fillId="0" borderId="11"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8" fontId="3" fillId="0" borderId="1" xfId="0" applyNumberFormat="1" applyFont="1" applyFill="1" applyBorder="1" applyAlignment="1">
      <alignment horizontal="distributed" vertical="center" textRotation="255" wrapText="1"/>
    </xf>
    <xf numFmtId="178" fontId="3" fillId="0" borderId="1" xfId="0" applyNumberFormat="1" applyFont="1" applyFill="1" applyBorder="1" applyAlignment="1">
      <alignment horizontal="distributed" vertical="center" textRotation="255"/>
    </xf>
    <xf numFmtId="178" fontId="2" fillId="0" borderId="1" xfId="0" applyNumberFormat="1" applyFont="1" applyFill="1" applyBorder="1" applyAlignment="1">
      <alignment horizontal="center" vertical="center" shrinkToFit="1"/>
    </xf>
    <xf numFmtId="178" fontId="11" fillId="0" borderId="1" xfId="0" applyNumberFormat="1" applyFont="1" applyFill="1" applyBorder="1" applyAlignment="1">
      <alignment horizontal="distributed" vertical="distributed" wrapText="1"/>
    </xf>
    <xf numFmtId="178" fontId="11" fillId="0" borderId="1" xfId="0" applyNumberFormat="1" applyFont="1" applyFill="1" applyBorder="1" applyAlignment="1">
      <alignment horizontal="distributed" vertical="distributed"/>
    </xf>
    <xf numFmtId="178" fontId="6" fillId="0" borderId="1" xfId="0" applyNumberFormat="1" applyFont="1" applyFill="1" applyBorder="1" applyAlignment="1">
      <alignment horizontal="distributed" vertical="center" wrapText="1"/>
    </xf>
    <xf numFmtId="178" fontId="2" fillId="2" borderId="7" xfId="0" applyNumberFormat="1" applyFont="1" applyFill="1" applyBorder="1" applyAlignment="1">
      <alignment horizontal="center" vertical="center" wrapText="1"/>
    </xf>
    <xf numFmtId="178" fontId="2" fillId="2" borderId="14" xfId="0" applyNumberFormat="1" applyFont="1" applyFill="1" applyBorder="1" applyAlignment="1">
      <alignment horizontal="center" vertical="center" wrapText="1"/>
    </xf>
    <xf numFmtId="178" fontId="2" fillId="2" borderId="12" xfId="0" applyNumberFormat="1" applyFont="1" applyFill="1" applyBorder="1" applyAlignment="1">
      <alignment horizontal="center" vertical="center" wrapText="1"/>
    </xf>
    <xf numFmtId="178" fontId="2" fillId="2" borderId="15" xfId="0" applyNumberFormat="1" applyFont="1" applyFill="1" applyBorder="1" applyAlignment="1">
      <alignment horizontal="center" vertical="center" wrapText="1"/>
    </xf>
    <xf numFmtId="178" fontId="2" fillId="2" borderId="9" xfId="0" applyNumberFormat="1" applyFont="1" applyFill="1" applyBorder="1" applyAlignment="1">
      <alignment horizontal="center" vertical="center" wrapText="1"/>
    </xf>
    <xf numFmtId="178" fontId="2" fillId="2" borderId="13"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wrapText="1"/>
    </xf>
    <xf numFmtId="178" fontId="0" fillId="0" borderId="4" xfId="0" applyNumberFormat="1" applyFont="1" applyFill="1" applyBorder="1" applyAlignment="1">
      <alignment horizontal="center" vertical="center" shrinkToFit="1"/>
    </xf>
    <xf numFmtId="178" fontId="2" fillId="0" borderId="4" xfId="0" applyNumberFormat="1" applyFont="1" applyFill="1" applyBorder="1" applyAlignment="1">
      <alignment horizontal="left" vertical="center"/>
    </xf>
    <xf numFmtId="178" fontId="0"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textRotation="255" wrapText="1"/>
    </xf>
    <xf numFmtId="178" fontId="2" fillId="0" borderId="7" xfId="0" applyNumberFormat="1" applyFont="1" applyFill="1" applyBorder="1" applyAlignment="1">
      <alignment horizontal="center" vertical="center" wrapText="1"/>
    </xf>
    <xf numFmtId="178" fontId="2" fillId="0" borderId="8" xfId="0" applyNumberFormat="1" applyFont="1" applyFill="1" applyBorder="1" applyAlignment="1">
      <alignment horizontal="center" vertical="center" wrapText="1"/>
    </xf>
    <xf numFmtId="178" fontId="2" fillId="0" borderId="12"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178" fontId="2" fillId="0" borderId="9"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xf>
    <xf numFmtId="178" fontId="2" fillId="0" borderId="11" xfId="0" applyNumberFormat="1" applyFont="1" applyFill="1" applyBorder="1" applyAlignment="1">
      <alignment horizontal="center" vertical="center"/>
    </xf>
    <xf numFmtId="178" fontId="3" fillId="0" borderId="1" xfId="0" applyNumberFormat="1" applyFont="1" applyFill="1" applyBorder="1" applyAlignment="1">
      <alignment horizontal="distributed" vertical="center"/>
    </xf>
    <xf numFmtId="178" fontId="8" fillId="0" borderId="1" xfId="0" applyNumberFormat="1" applyFont="1" applyFill="1" applyBorder="1" applyAlignment="1">
      <alignment horizontal="distributed" vertical="center" wrapText="1"/>
    </xf>
    <xf numFmtId="178" fontId="8" fillId="0" borderId="1" xfId="0" applyNumberFormat="1" applyFont="1" applyFill="1" applyBorder="1" applyAlignment="1">
      <alignment horizontal="distributed" vertical="center"/>
    </xf>
    <xf numFmtId="178" fontId="6" fillId="0" borderId="1" xfId="0" applyNumberFormat="1" applyFont="1" applyFill="1" applyBorder="1" applyAlignment="1">
      <alignment horizontal="distributed" vertical="center"/>
    </xf>
    <xf numFmtId="176" fontId="2" fillId="0" borderId="1" xfId="0" applyNumberFormat="1" applyFont="1" applyFill="1" applyBorder="1" applyAlignment="1">
      <alignment horizontal="center" vertical="center"/>
    </xf>
    <xf numFmtId="49" fontId="2" fillId="0" borderId="4" xfId="0" applyNumberFormat="1" applyFont="1" applyFill="1" applyBorder="1" applyAlignment="1" applyProtection="1">
      <alignment horizontal="distributed" vertical="center" justifyLastLine="1"/>
    </xf>
    <xf numFmtId="49" fontId="2" fillId="0" borderId="5" xfId="0" applyNumberFormat="1" applyFont="1" applyFill="1" applyBorder="1" applyAlignment="1" applyProtection="1">
      <alignment horizontal="distributed" vertical="center" justifyLastLine="1"/>
    </xf>
    <xf numFmtId="49" fontId="2" fillId="0" borderId="6" xfId="0" applyNumberFormat="1" applyFont="1" applyFill="1" applyBorder="1" applyAlignment="1" applyProtection="1">
      <alignment horizontal="distributed" vertical="center" justifyLastLine="1"/>
    </xf>
    <xf numFmtId="178" fontId="2" fillId="0" borderId="7"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wrapText="1"/>
    </xf>
    <xf numFmtId="178" fontId="2" fillId="0" borderId="14"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2" fillId="0" borderId="13" xfId="0" applyNumberFormat="1" applyFont="1" applyFill="1" applyBorder="1" applyAlignment="1">
      <alignment horizontal="center" vertical="center" wrapText="1"/>
    </xf>
  </cellXfs>
  <cellStyles count="4">
    <cellStyle name="標準" xfId="0" builtinId="0"/>
    <cellStyle name="標準 5" xfId="2"/>
    <cellStyle name="標準 6" xfId="3"/>
    <cellStyle name="標準_電車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106"/>
  <sheetViews>
    <sheetView showGridLines="0" tabSelected="1" view="pageBreakPreview" zoomScale="115" zoomScaleNormal="115" zoomScaleSheetLayoutView="115" workbookViewId="0">
      <pane xSplit="7" ySplit="3" topLeftCell="H4" activePane="bottomRight" state="frozen"/>
      <selection activeCell="K60" sqref="K60"/>
      <selection pane="topRight" activeCell="K60" sqref="K60"/>
      <selection pane="bottomLeft" activeCell="K60" sqref="K60"/>
      <selection pane="bottomRight" activeCell="A2" sqref="A2:E3"/>
    </sheetView>
  </sheetViews>
  <sheetFormatPr defaultRowHeight="13.5" x14ac:dyDescent="0.15"/>
  <cols>
    <col min="1" max="1" width="3.625" style="18" customWidth="1"/>
    <col min="2" max="4" width="3.625" style="16" customWidth="1"/>
    <col min="5" max="5" width="19.5" style="16" customWidth="1"/>
    <col min="6" max="6" width="3.875" style="16" bestFit="1" customWidth="1"/>
    <col min="7" max="7" width="4" style="16" bestFit="1" customWidth="1"/>
    <col min="8" max="17" width="11.625" style="16" customWidth="1"/>
    <col min="18" max="18" width="10.5" style="17" customWidth="1"/>
    <col min="19" max="16384" width="9" style="16"/>
  </cols>
  <sheetData>
    <row r="1" spans="1:19" s="11" customFormat="1" x14ac:dyDescent="0.15">
      <c r="A1" s="11" t="s">
        <v>55</v>
      </c>
      <c r="R1" s="12"/>
    </row>
    <row r="2" spans="1:19" s="11" customFormat="1" ht="13.5" customHeight="1" x14ac:dyDescent="0.15">
      <c r="A2" s="126" t="s">
        <v>54</v>
      </c>
      <c r="B2" s="127"/>
      <c r="C2" s="127"/>
      <c r="D2" s="127"/>
      <c r="E2" s="128"/>
      <c r="F2" s="123" t="s">
        <v>36</v>
      </c>
      <c r="G2" s="123" t="s">
        <v>37</v>
      </c>
      <c r="H2" s="6" t="s">
        <v>150</v>
      </c>
      <c r="I2" s="22" t="s">
        <v>77</v>
      </c>
      <c r="J2" s="6" t="s">
        <v>503</v>
      </c>
      <c r="K2" s="6" t="s">
        <v>485</v>
      </c>
      <c r="L2" s="22" t="s">
        <v>88</v>
      </c>
      <c r="M2" s="6" t="s">
        <v>483</v>
      </c>
      <c r="N2" s="6" t="s">
        <v>152</v>
      </c>
      <c r="O2" s="6" t="s">
        <v>499</v>
      </c>
      <c r="P2" s="6" t="s">
        <v>501</v>
      </c>
      <c r="Q2" s="6" t="s">
        <v>514</v>
      </c>
      <c r="R2" s="13"/>
      <c r="S2" s="62"/>
    </row>
    <row r="3" spans="1:19" s="11" customFormat="1" x14ac:dyDescent="0.15">
      <c r="A3" s="126"/>
      <c r="B3" s="127"/>
      <c r="C3" s="127"/>
      <c r="D3" s="127"/>
      <c r="E3" s="128"/>
      <c r="F3" s="123"/>
      <c r="G3" s="123"/>
      <c r="H3" s="38" t="s">
        <v>151</v>
      </c>
      <c r="I3" s="23" t="s">
        <v>78</v>
      </c>
      <c r="J3" s="38" t="s">
        <v>498</v>
      </c>
      <c r="K3" s="38" t="s">
        <v>486</v>
      </c>
      <c r="L3" s="23" t="s">
        <v>87</v>
      </c>
      <c r="M3" s="38" t="s">
        <v>484</v>
      </c>
      <c r="N3" s="38" t="s">
        <v>153</v>
      </c>
      <c r="O3" s="38" t="s">
        <v>500</v>
      </c>
      <c r="P3" s="38" t="s">
        <v>502</v>
      </c>
      <c r="Q3" s="23" t="s">
        <v>35</v>
      </c>
      <c r="R3" s="13"/>
    </row>
    <row r="4" spans="1:19" s="11" customFormat="1" ht="13.5" customHeight="1" x14ac:dyDescent="0.15">
      <c r="A4" s="29" t="s">
        <v>154</v>
      </c>
      <c r="B4" s="88" t="s">
        <v>155</v>
      </c>
      <c r="C4" s="124"/>
      <c r="D4" s="124"/>
      <c r="E4" s="125"/>
      <c r="F4" s="14">
        <v>1</v>
      </c>
      <c r="G4" s="14">
        <v>1</v>
      </c>
      <c r="H4" s="14">
        <v>347431</v>
      </c>
      <c r="I4" s="14">
        <v>159024</v>
      </c>
      <c r="J4" s="14">
        <v>484111</v>
      </c>
      <c r="K4" s="14">
        <v>301347</v>
      </c>
      <c r="L4" s="14">
        <v>58609</v>
      </c>
      <c r="M4" s="14">
        <v>278085</v>
      </c>
      <c r="N4" s="14">
        <v>439058</v>
      </c>
      <c r="O4" s="14">
        <v>173310</v>
      </c>
      <c r="P4" s="14">
        <v>634563</v>
      </c>
      <c r="Q4" s="14">
        <f>SUM(H4:P4)</f>
        <v>2875538</v>
      </c>
      <c r="R4" s="15"/>
    </row>
    <row r="5" spans="1:19" s="11" customFormat="1" ht="13.5" customHeight="1" x14ac:dyDescent="0.15">
      <c r="A5" s="29"/>
      <c r="B5" s="24" t="s">
        <v>156</v>
      </c>
      <c r="C5" s="88" t="s">
        <v>157</v>
      </c>
      <c r="D5" s="88"/>
      <c r="E5" s="89"/>
      <c r="F5" s="14">
        <v>1</v>
      </c>
      <c r="G5" s="14">
        <v>2</v>
      </c>
      <c r="H5" s="14">
        <v>104013</v>
      </c>
      <c r="I5" s="14">
        <v>67831</v>
      </c>
      <c r="J5" s="14">
        <v>194313</v>
      </c>
      <c r="K5" s="14">
        <v>62060</v>
      </c>
      <c r="L5" s="14">
        <v>11165</v>
      </c>
      <c r="M5" s="14">
        <v>49702</v>
      </c>
      <c r="N5" s="14">
        <v>220932</v>
      </c>
      <c r="O5" s="14">
        <v>58158</v>
      </c>
      <c r="P5" s="14">
        <v>172034</v>
      </c>
      <c r="Q5" s="14">
        <f t="shared" ref="Q5:Q68" si="0">SUM(H5:P5)</f>
        <v>940208</v>
      </c>
      <c r="R5" s="15"/>
    </row>
    <row r="6" spans="1:19" s="11" customFormat="1" ht="13.5" customHeight="1" x14ac:dyDescent="0.15">
      <c r="A6" s="29"/>
      <c r="B6" s="24"/>
      <c r="C6" s="24" t="s">
        <v>158</v>
      </c>
      <c r="D6" s="88" t="s">
        <v>64</v>
      </c>
      <c r="E6" s="89"/>
      <c r="F6" s="14">
        <v>1</v>
      </c>
      <c r="G6" s="14">
        <v>3</v>
      </c>
      <c r="H6" s="14">
        <v>103939</v>
      </c>
      <c r="I6" s="14">
        <v>67831</v>
      </c>
      <c r="J6" s="14">
        <v>174468</v>
      </c>
      <c r="K6" s="14">
        <v>61880</v>
      </c>
      <c r="L6" s="14">
        <v>11159</v>
      </c>
      <c r="M6" s="14">
        <v>26409</v>
      </c>
      <c r="N6" s="14">
        <v>219312</v>
      </c>
      <c r="O6" s="14">
        <v>58150</v>
      </c>
      <c r="P6" s="14">
        <v>170563</v>
      </c>
      <c r="Q6" s="14">
        <f t="shared" si="0"/>
        <v>893711</v>
      </c>
      <c r="R6" s="15"/>
    </row>
    <row r="7" spans="1:19" s="11" customFormat="1" x14ac:dyDescent="0.15">
      <c r="A7" s="39"/>
      <c r="B7" s="40"/>
      <c r="C7" s="40"/>
      <c r="D7" s="40"/>
      <c r="E7" s="41"/>
      <c r="F7" s="14">
        <v>1</v>
      </c>
      <c r="G7" s="14">
        <v>4</v>
      </c>
      <c r="H7" s="14">
        <v>0</v>
      </c>
      <c r="I7" s="14">
        <v>0</v>
      </c>
      <c r="J7" s="14">
        <v>0</v>
      </c>
      <c r="K7" s="14">
        <v>0</v>
      </c>
      <c r="L7" s="14">
        <v>0</v>
      </c>
      <c r="M7" s="14">
        <v>0</v>
      </c>
      <c r="N7" s="14">
        <v>0</v>
      </c>
      <c r="O7" s="14">
        <v>0</v>
      </c>
      <c r="P7" s="14">
        <v>0</v>
      </c>
      <c r="Q7" s="14">
        <f t="shared" si="0"/>
        <v>0</v>
      </c>
      <c r="R7" s="15"/>
    </row>
    <row r="8" spans="1:19" s="11" customFormat="1" x14ac:dyDescent="0.15">
      <c r="A8" s="39"/>
      <c r="B8" s="40"/>
      <c r="C8" s="40"/>
      <c r="D8" s="40"/>
      <c r="E8" s="42"/>
      <c r="F8" s="14">
        <v>1</v>
      </c>
      <c r="G8" s="14">
        <v>5</v>
      </c>
      <c r="H8" s="14">
        <v>0</v>
      </c>
      <c r="I8" s="14">
        <v>0</v>
      </c>
      <c r="J8" s="14">
        <v>0</v>
      </c>
      <c r="K8" s="14">
        <v>0</v>
      </c>
      <c r="L8" s="14">
        <v>0</v>
      </c>
      <c r="M8" s="14">
        <v>0</v>
      </c>
      <c r="N8" s="14">
        <v>0</v>
      </c>
      <c r="O8" s="14">
        <v>0</v>
      </c>
      <c r="P8" s="14">
        <v>0</v>
      </c>
      <c r="Q8" s="14">
        <f t="shared" si="0"/>
        <v>0</v>
      </c>
      <c r="R8" s="15"/>
    </row>
    <row r="9" spans="1:19" s="11" customFormat="1" x14ac:dyDescent="0.15">
      <c r="A9" s="39"/>
      <c r="B9" s="40"/>
      <c r="C9" s="40"/>
      <c r="D9" s="40"/>
      <c r="E9" s="41"/>
      <c r="F9" s="14">
        <v>1</v>
      </c>
      <c r="G9" s="14">
        <v>6</v>
      </c>
      <c r="H9" s="14">
        <v>0</v>
      </c>
      <c r="I9" s="14">
        <v>0</v>
      </c>
      <c r="J9" s="14">
        <v>0</v>
      </c>
      <c r="K9" s="14">
        <v>0</v>
      </c>
      <c r="L9" s="14">
        <v>0</v>
      </c>
      <c r="M9" s="14">
        <v>0</v>
      </c>
      <c r="N9" s="14">
        <v>0</v>
      </c>
      <c r="O9" s="14">
        <v>0</v>
      </c>
      <c r="P9" s="14">
        <v>0</v>
      </c>
      <c r="Q9" s="14">
        <f t="shared" si="0"/>
        <v>0</v>
      </c>
      <c r="R9" s="15"/>
    </row>
    <row r="10" spans="1:19" s="11" customFormat="1" x14ac:dyDescent="0.15">
      <c r="A10" s="39"/>
      <c r="B10" s="40"/>
      <c r="C10" s="40"/>
      <c r="D10" s="40"/>
      <c r="E10" s="41"/>
      <c r="F10" s="14">
        <v>1</v>
      </c>
      <c r="G10" s="14">
        <v>7</v>
      </c>
      <c r="H10" s="14">
        <v>0</v>
      </c>
      <c r="I10" s="14">
        <v>0</v>
      </c>
      <c r="J10" s="14">
        <v>0</v>
      </c>
      <c r="K10" s="14">
        <v>0</v>
      </c>
      <c r="L10" s="14">
        <v>0</v>
      </c>
      <c r="M10" s="14">
        <v>0</v>
      </c>
      <c r="N10" s="14">
        <v>0</v>
      </c>
      <c r="O10" s="14">
        <v>0</v>
      </c>
      <c r="P10" s="14">
        <v>0</v>
      </c>
      <c r="Q10" s="14">
        <f t="shared" si="0"/>
        <v>0</v>
      </c>
      <c r="R10" s="15"/>
    </row>
    <row r="11" spans="1:19" s="11" customFormat="1" ht="13.5" customHeight="1" x14ac:dyDescent="0.15">
      <c r="A11" s="29"/>
      <c r="B11" s="24"/>
      <c r="C11" s="24" t="s">
        <v>159</v>
      </c>
      <c r="D11" s="88" t="s">
        <v>160</v>
      </c>
      <c r="E11" s="89"/>
      <c r="F11" s="14">
        <v>1</v>
      </c>
      <c r="G11" s="14">
        <v>8</v>
      </c>
      <c r="H11" s="14">
        <v>0</v>
      </c>
      <c r="I11" s="14">
        <v>0</v>
      </c>
      <c r="J11" s="14">
        <v>19786</v>
      </c>
      <c r="K11" s="14">
        <v>0</v>
      </c>
      <c r="L11" s="14">
        <v>0</v>
      </c>
      <c r="M11" s="14">
        <v>23293</v>
      </c>
      <c r="N11" s="14">
        <v>1586</v>
      </c>
      <c r="O11" s="14">
        <v>0</v>
      </c>
      <c r="P11" s="14">
        <v>982</v>
      </c>
      <c r="Q11" s="14">
        <f t="shared" si="0"/>
        <v>45647</v>
      </c>
      <c r="R11" s="15"/>
    </row>
    <row r="12" spans="1:19" s="11" customFormat="1" x14ac:dyDescent="0.15">
      <c r="A12" s="39"/>
      <c r="B12" s="40"/>
      <c r="C12" s="40"/>
      <c r="D12" s="40"/>
      <c r="E12" s="41"/>
      <c r="F12" s="14">
        <v>1</v>
      </c>
      <c r="G12" s="14">
        <v>9</v>
      </c>
      <c r="H12" s="14">
        <v>0</v>
      </c>
      <c r="I12" s="14">
        <v>0</v>
      </c>
      <c r="J12" s="14">
        <v>0</v>
      </c>
      <c r="K12" s="14">
        <v>0</v>
      </c>
      <c r="L12" s="14">
        <v>0</v>
      </c>
      <c r="M12" s="14">
        <v>0</v>
      </c>
      <c r="N12" s="14">
        <v>0</v>
      </c>
      <c r="O12" s="14">
        <v>0</v>
      </c>
      <c r="P12" s="14">
        <v>0</v>
      </c>
      <c r="Q12" s="14">
        <f t="shared" si="0"/>
        <v>0</v>
      </c>
      <c r="R12" s="15"/>
    </row>
    <row r="13" spans="1:19" s="11" customFormat="1" x14ac:dyDescent="0.15">
      <c r="A13" s="39"/>
      <c r="B13" s="40"/>
      <c r="C13" s="40"/>
      <c r="D13" s="40"/>
      <c r="E13" s="41"/>
      <c r="F13" s="14">
        <v>1</v>
      </c>
      <c r="G13" s="14">
        <v>10</v>
      </c>
      <c r="H13" s="14">
        <v>0</v>
      </c>
      <c r="I13" s="14">
        <v>0</v>
      </c>
      <c r="J13" s="14">
        <v>0</v>
      </c>
      <c r="K13" s="14">
        <v>0</v>
      </c>
      <c r="L13" s="14">
        <v>0</v>
      </c>
      <c r="M13" s="14">
        <v>0</v>
      </c>
      <c r="N13" s="14">
        <v>0</v>
      </c>
      <c r="O13" s="14">
        <v>0</v>
      </c>
      <c r="P13" s="14">
        <v>0</v>
      </c>
      <c r="Q13" s="14">
        <f t="shared" si="0"/>
        <v>0</v>
      </c>
      <c r="R13" s="15"/>
    </row>
    <row r="14" spans="1:19" s="11" customFormat="1" ht="13.5" customHeight="1" x14ac:dyDescent="0.15">
      <c r="A14" s="29"/>
      <c r="B14" s="24"/>
      <c r="C14" s="24" t="s">
        <v>161</v>
      </c>
      <c r="D14" s="88" t="s">
        <v>162</v>
      </c>
      <c r="E14" s="89"/>
      <c r="F14" s="14">
        <v>1</v>
      </c>
      <c r="G14" s="14">
        <v>11</v>
      </c>
      <c r="H14" s="14">
        <v>0</v>
      </c>
      <c r="I14" s="14">
        <v>0</v>
      </c>
      <c r="J14" s="14">
        <v>0</v>
      </c>
      <c r="K14" s="14">
        <v>0</v>
      </c>
      <c r="L14" s="14">
        <v>0</v>
      </c>
      <c r="M14" s="14">
        <v>0</v>
      </c>
      <c r="N14" s="14">
        <v>0</v>
      </c>
      <c r="O14" s="14">
        <v>0</v>
      </c>
      <c r="P14" s="14">
        <v>0</v>
      </c>
      <c r="Q14" s="14">
        <f t="shared" si="0"/>
        <v>0</v>
      </c>
      <c r="R14" s="15"/>
    </row>
    <row r="15" spans="1:19" s="11" customFormat="1" ht="13.5" customHeight="1" x14ac:dyDescent="0.15">
      <c r="A15" s="29"/>
      <c r="B15" s="24"/>
      <c r="C15" s="24" t="s">
        <v>163</v>
      </c>
      <c r="D15" s="88" t="s">
        <v>164</v>
      </c>
      <c r="E15" s="89"/>
      <c r="F15" s="14">
        <v>1</v>
      </c>
      <c r="G15" s="14">
        <v>12</v>
      </c>
      <c r="H15" s="14">
        <v>74</v>
      </c>
      <c r="I15" s="14">
        <v>0</v>
      </c>
      <c r="J15" s="14">
        <v>59</v>
      </c>
      <c r="K15" s="14">
        <v>180</v>
      </c>
      <c r="L15" s="14">
        <v>6</v>
      </c>
      <c r="M15" s="14">
        <v>0</v>
      </c>
      <c r="N15" s="14">
        <v>34</v>
      </c>
      <c r="O15" s="14">
        <v>8</v>
      </c>
      <c r="P15" s="14">
        <v>489</v>
      </c>
      <c r="Q15" s="14">
        <f t="shared" si="0"/>
        <v>850</v>
      </c>
      <c r="R15" s="15"/>
    </row>
    <row r="16" spans="1:19" s="11" customFormat="1" x14ac:dyDescent="0.15">
      <c r="A16" s="29"/>
      <c r="B16" s="24"/>
      <c r="C16" s="24"/>
      <c r="D16" s="24" t="s">
        <v>165</v>
      </c>
      <c r="E16" s="28" t="s">
        <v>166</v>
      </c>
      <c r="F16" s="14">
        <v>1</v>
      </c>
      <c r="G16" s="14">
        <v>13</v>
      </c>
      <c r="H16" s="14">
        <v>0</v>
      </c>
      <c r="I16" s="14">
        <v>0</v>
      </c>
      <c r="J16" s="14">
        <v>0</v>
      </c>
      <c r="K16" s="14">
        <v>0</v>
      </c>
      <c r="L16" s="14">
        <v>0</v>
      </c>
      <c r="M16" s="14">
        <v>0</v>
      </c>
      <c r="N16" s="14">
        <v>0</v>
      </c>
      <c r="O16" s="14">
        <v>0</v>
      </c>
      <c r="P16" s="14">
        <v>0</v>
      </c>
      <c r="Q16" s="14">
        <f t="shared" si="0"/>
        <v>0</v>
      </c>
      <c r="R16" s="15"/>
    </row>
    <row r="17" spans="1:18" s="11" customFormat="1" x14ac:dyDescent="0.15">
      <c r="A17" s="29"/>
      <c r="B17" s="24"/>
      <c r="C17" s="24"/>
      <c r="D17" s="24" t="s">
        <v>167</v>
      </c>
      <c r="E17" s="25" t="s">
        <v>168</v>
      </c>
      <c r="F17" s="14">
        <v>1</v>
      </c>
      <c r="G17" s="14">
        <v>14</v>
      </c>
      <c r="H17" s="14">
        <v>74</v>
      </c>
      <c r="I17" s="14">
        <v>0</v>
      </c>
      <c r="J17" s="14">
        <v>59</v>
      </c>
      <c r="K17" s="14">
        <v>180</v>
      </c>
      <c r="L17" s="14">
        <v>6</v>
      </c>
      <c r="M17" s="14">
        <v>0</v>
      </c>
      <c r="N17" s="14">
        <v>34</v>
      </c>
      <c r="O17" s="14">
        <v>8</v>
      </c>
      <c r="P17" s="14">
        <v>489</v>
      </c>
      <c r="Q17" s="14">
        <f t="shared" si="0"/>
        <v>850</v>
      </c>
      <c r="R17" s="15"/>
    </row>
    <row r="18" spans="1:18" s="11" customFormat="1" ht="13.5" customHeight="1" x14ac:dyDescent="0.15">
      <c r="A18" s="29"/>
      <c r="B18" s="24" t="s">
        <v>169</v>
      </c>
      <c r="C18" s="88" t="s">
        <v>170</v>
      </c>
      <c r="D18" s="88"/>
      <c r="E18" s="89"/>
      <c r="F18" s="14">
        <v>1</v>
      </c>
      <c r="G18" s="14">
        <v>15</v>
      </c>
      <c r="H18" s="14">
        <v>243418</v>
      </c>
      <c r="I18" s="14">
        <v>91193</v>
      </c>
      <c r="J18" s="14">
        <v>289798</v>
      </c>
      <c r="K18" s="14">
        <v>239287</v>
      </c>
      <c r="L18" s="14">
        <v>47444</v>
      </c>
      <c r="M18" s="14">
        <v>228383</v>
      </c>
      <c r="N18" s="14">
        <v>217376</v>
      </c>
      <c r="O18" s="14">
        <v>115152</v>
      </c>
      <c r="P18" s="14">
        <v>462529</v>
      </c>
      <c r="Q18" s="14">
        <f t="shared" si="0"/>
        <v>1934580</v>
      </c>
      <c r="R18" s="15"/>
    </row>
    <row r="19" spans="1:18" s="11" customFormat="1" ht="13.5" customHeight="1" x14ac:dyDescent="0.15">
      <c r="A19" s="29"/>
      <c r="B19" s="24"/>
      <c r="C19" s="24" t="s">
        <v>158</v>
      </c>
      <c r="D19" s="88" t="s">
        <v>171</v>
      </c>
      <c r="E19" s="89"/>
      <c r="F19" s="14">
        <v>1</v>
      </c>
      <c r="G19" s="14">
        <v>16</v>
      </c>
      <c r="H19" s="14">
        <v>0</v>
      </c>
      <c r="I19" s="14">
        <v>0</v>
      </c>
      <c r="J19" s="14">
        <v>0</v>
      </c>
      <c r="K19" s="14">
        <v>0</v>
      </c>
      <c r="L19" s="14">
        <v>0</v>
      </c>
      <c r="M19" s="14">
        <v>0</v>
      </c>
      <c r="N19" s="14">
        <v>26</v>
      </c>
      <c r="O19" s="14">
        <v>0</v>
      </c>
      <c r="P19" s="14">
        <v>65</v>
      </c>
      <c r="Q19" s="14">
        <f t="shared" si="0"/>
        <v>91</v>
      </c>
      <c r="R19" s="15"/>
    </row>
    <row r="20" spans="1:18" s="11" customFormat="1" ht="13.5" customHeight="1" x14ac:dyDescent="0.15">
      <c r="A20" s="29"/>
      <c r="B20" s="24"/>
      <c r="C20" s="24" t="s">
        <v>159</v>
      </c>
      <c r="D20" s="88" t="s">
        <v>162</v>
      </c>
      <c r="E20" s="89"/>
      <c r="F20" s="14">
        <v>1</v>
      </c>
      <c r="G20" s="14">
        <v>17</v>
      </c>
      <c r="H20" s="14">
        <v>0</v>
      </c>
      <c r="I20" s="14">
        <v>0</v>
      </c>
      <c r="J20" s="14">
        <v>0</v>
      </c>
      <c r="K20" s="14">
        <v>0</v>
      </c>
      <c r="L20" s="14">
        <v>0</v>
      </c>
      <c r="M20" s="14">
        <v>0</v>
      </c>
      <c r="N20" s="14">
        <v>0</v>
      </c>
      <c r="O20" s="14">
        <v>0</v>
      </c>
      <c r="P20" s="14">
        <v>0</v>
      </c>
      <c r="Q20" s="14">
        <f t="shared" si="0"/>
        <v>0</v>
      </c>
      <c r="R20" s="15"/>
    </row>
    <row r="21" spans="1:18" s="11" customFormat="1" ht="13.5" customHeight="1" x14ac:dyDescent="0.15">
      <c r="A21" s="29"/>
      <c r="B21" s="24"/>
      <c r="C21" s="24" t="s">
        <v>161</v>
      </c>
      <c r="D21" s="88" t="s">
        <v>172</v>
      </c>
      <c r="E21" s="89"/>
      <c r="F21" s="14">
        <v>1</v>
      </c>
      <c r="G21" s="14">
        <v>18</v>
      </c>
      <c r="H21" s="14">
        <v>305</v>
      </c>
      <c r="I21" s="14">
        <v>0</v>
      </c>
      <c r="J21" s="14">
        <v>0</v>
      </c>
      <c r="K21" s="14">
        <v>0</v>
      </c>
      <c r="L21" s="14">
        <v>0</v>
      </c>
      <c r="M21" s="14">
        <v>0</v>
      </c>
      <c r="N21" s="14">
        <v>104</v>
      </c>
      <c r="O21" s="14">
        <v>0</v>
      </c>
      <c r="P21" s="14">
        <v>1729</v>
      </c>
      <c r="Q21" s="14">
        <f t="shared" si="0"/>
        <v>2138</v>
      </c>
      <c r="R21" s="15"/>
    </row>
    <row r="22" spans="1:18" s="11" customFormat="1" ht="13.5" customHeight="1" x14ac:dyDescent="0.15">
      <c r="A22" s="29"/>
      <c r="B22" s="24"/>
      <c r="C22" s="24" t="s">
        <v>163</v>
      </c>
      <c r="D22" s="88" t="s">
        <v>173</v>
      </c>
      <c r="E22" s="89"/>
      <c r="F22" s="14">
        <v>1</v>
      </c>
      <c r="G22" s="14">
        <v>19</v>
      </c>
      <c r="H22" s="14">
        <v>0</v>
      </c>
      <c r="I22" s="14">
        <v>0</v>
      </c>
      <c r="J22" s="14">
        <v>0</v>
      </c>
      <c r="K22" s="14">
        <v>0</v>
      </c>
      <c r="L22" s="14">
        <v>0</v>
      </c>
      <c r="M22" s="14">
        <v>0</v>
      </c>
      <c r="N22" s="14">
        <v>0</v>
      </c>
      <c r="O22" s="14">
        <v>0</v>
      </c>
      <c r="P22" s="14">
        <v>0</v>
      </c>
      <c r="Q22" s="14">
        <f t="shared" si="0"/>
        <v>0</v>
      </c>
      <c r="R22" s="15"/>
    </row>
    <row r="23" spans="1:18" s="11" customFormat="1" ht="13.5" customHeight="1" x14ac:dyDescent="0.15">
      <c r="A23" s="29"/>
      <c r="B23" s="24"/>
      <c r="C23" s="24" t="s">
        <v>174</v>
      </c>
      <c r="D23" s="88" t="s">
        <v>175</v>
      </c>
      <c r="E23" s="89"/>
      <c r="F23" s="14">
        <v>1</v>
      </c>
      <c r="G23" s="14">
        <v>20</v>
      </c>
      <c r="H23" s="14">
        <v>133171</v>
      </c>
      <c r="I23" s="14">
        <v>43365</v>
      </c>
      <c r="J23" s="14">
        <v>150019</v>
      </c>
      <c r="K23" s="14">
        <v>175926</v>
      </c>
      <c r="L23" s="14">
        <v>31257</v>
      </c>
      <c r="M23" s="14">
        <v>141453</v>
      </c>
      <c r="N23" s="14">
        <v>105590</v>
      </c>
      <c r="O23" s="14">
        <v>73376</v>
      </c>
      <c r="P23" s="14">
        <v>334926</v>
      </c>
      <c r="Q23" s="14">
        <f t="shared" si="0"/>
        <v>1189083</v>
      </c>
      <c r="R23" s="15"/>
    </row>
    <row r="24" spans="1:18" s="11" customFormat="1" x14ac:dyDescent="0.15">
      <c r="A24" s="39"/>
      <c r="B24" s="40"/>
      <c r="C24" s="40"/>
      <c r="D24" s="102"/>
      <c r="E24" s="103"/>
      <c r="F24" s="14">
        <v>1</v>
      </c>
      <c r="G24" s="14">
        <v>21</v>
      </c>
      <c r="H24" s="14">
        <v>0</v>
      </c>
      <c r="I24" s="14">
        <v>0</v>
      </c>
      <c r="J24" s="14">
        <v>0</v>
      </c>
      <c r="K24" s="14">
        <v>0</v>
      </c>
      <c r="L24" s="14">
        <v>0</v>
      </c>
      <c r="M24" s="14">
        <v>0</v>
      </c>
      <c r="N24" s="14">
        <v>0</v>
      </c>
      <c r="O24" s="14">
        <v>0</v>
      </c>
      <c r="P24" s="14">
        <v>0</v>
      </c>
      <c r="Q24" s="14">
        <f t="shared" si="0"/>
        <v>0</v>
      </c>
      <c r="R24" s="15"/>
    </row>
    <row r="25" spans="1:18" s="11" customFormat="1" ht="13.5" customHeight="1" x14ac:dyDescent="0.15">
      <c r="A25" s="29"/>
      <c r="B25" s="24"/>
      <c r="C25" s="24" t="s">
        <v>176</v>
      </c>
      <c r="D25" s="129" t="s">
        <v>93</v>
      </c>
      <c r="E25" s="89"/>
      <c r="F25" s="14">
        <v>1</v>
      </c>
      <c r="G25" s="14">
        <v>22</v>
      </c>
      <c r="H25" s="14">
        <v>109913</v>
      </c>
      <c r="I25" s="14">
        <v>41607</v>
      </c>
      <c r="J25" s="14">
        <v>139699</v>
      </c>
      <c r="K25" s="14">
        <v>63215</v>
      </c>
      <c r="L25" s="14">
        <v>16187</v>
      </c>
      <c r="M25" s="14">
        <v>86928</v>
      </c>
      <c r="N25" s="14">
        <v>111646</v>
      </c>
      <c r="O25" s="14">
        <v>41763</v>
      </c>
      <c r="P25" s="14">
        <v>123853</v>
      </c>
      <c r="Q25" s="14">
        <f t="shared" si="0"/>
        <v>734811</v>
      </c>
      <c r="R25" s="15"/>
    </row>
    <row r="26" spans="1:18" s="11" customFormat="1" ht="13.5" customHeight="1" x14ac:dyDescent="0.15">
      <c r="A26" s="29"/>
      <c r="B26" s="24"/>
      <c r="C26" s="27" t="s">
        <v>177</v>
      </c>
      <c r="D26" s="129" t="s">
        <v>94</v>
      </c>
      <c r="E26" s="89"/>
      <c r="F26" s="14">
        <v>1</v>
      </c>
      <c r="G26" s="14">
        <v>23</v>
      </c>
      <c r="H26" s="14">
        <v>0</v>
      </c>
      <c r="I26" s="14">
        <v>6221</v>
      </c>
      <c r="J26" s="14">
        <v>0</v>
      </c>
      <c r="K26" s="14">
        <v>0</v>
      </c>
      <c r="L26" s="14">
        <v>0</v>
      </c>
      <c r="M26" s="14">
        <v>0</v>
      </c>
      <c r="N26" s="14">
        <v>0</v>
      </c>
      <c r="O26" s="14">
        <v>0</v>
      </c>
      <c r="P26" s="14">
        <v>0</v>
      </c>
      <c r="Q26" s="14">
        <f t="shared" si="0"/>
        <v>6221</v>
      </c>
      <c r="R26" s="15"/>
    </row>
    <row r="27" spans="1:18" s="11" customFormat="1" ht="13.5" customHeight="1" x14ac:dyDescent="0.15">
      <c r="A27" s="29"/>
      <c r="B27" s="24"/>
      <c r="C27" s="27" t="s">
        <v>178</v>
      </c>
      <c r="D27" s="129" t="s">
        <v>95</v>
      </c>
      <c r="E27" s="89"/>
      <c r="F27" s="14">
        <v>1</v>
      </c>
      <c r="G27" s="14">
        <v>24</v>
      </c>
      <c r="H27" s="14">
        <v>29</v>
      </c>
      <c r="I27" s="14">
        <v>0</v>
      </c>
      <c r="J27" s="14">
        <v>80</v>
      </c>
      <c r="K27" s="14">
        <v>146</v>
      </c>
      <c r="L27" s="14">
        <v>0</v>
      </c>
      <c r="M27" s="14">
        <v>2</v>
      </c>
      <c r="N27" s="14">
        <v>10</v>
      </c>
      <c r="O27" s="14">
        <v>13</v>
      </c>
      <c r="P27" s="14">
        <v>1956</v>
      </c>
      <c r="Q27" s="14">
        <f t="shared" si="0"/>
        <v>2236</v>
      </c>
      <c r="R27" s="15"/>
    </row>
    <row r="28" spans="1:18" s="11" customFormat="1" ht="13.5" customHeight="1" x14ac:dyDescent="0.15">
      <c r="A28" s="29" t="s">
        <v>179</v>
      </c>
      <c r="B28" s="88" t="s">
        <v>180</v>
      </c>
      <c r="C28" s="88"/>
      <c r="D28" s="88"/>
      <c r="E28" s="89"/>
      <c r="F28" s="14">
        <v>1</v>
      </c>
      <c r="G28" s="14">
        <v>25</v>
      </c>
      <c r="H28" s="14">
        <v>292561</v>
      </c>
      <c r="I28" s="14">
        <v>197326</v>
      </c>
      <c r="J28" s="14">
        <v>468204</v>
      </c>
      <c r="K28" s="14">
        <v>250424</v>
      </c>
      <c r="L28" s="14">
        <v>55953</v>
      </c>
      <c r="M28" s="14">
        <v>261483</v>
      </c>
      <c r="N28" s="14">
        <v>446906</v>
      </c>
      <c r="O28" s="14">
        <v>178234</v>
      </c>
      <c r="P28" s="14">
        <v>561845</v>
      </c>
      <c r="Q28" s="14">
        <f t="shared" si="0"/>
        <v>2712936</v>
      </c>
      <c r="R28" s="15"/>
    </row>
    <row r="29" spans="1:18" s="11" customFormat="1" ht="13.5" customHeight="1" x14ac:dyDescent="0.15">
      <c r="A29" s="29"/>
      <c r="B29" s="24" t="s">
        <v>156</v>
      </c>
      <c r="C29" s="88" t="s">
        <v>181</v>
      </c>
      <c r="D29" s="88"/>
      <c r="E29" s="89"/>
      <c r="F29" s="14">
        <v>1</v>
      </c>
      <c r="G29" s="14">
        <v>26</v>
      </c>
      <c r="H29" s="14">
        <v>253882</v>
      </c>
      <c r="I29" s="14">
        <v>176182</v>
      </c>
      <c r="J29" s="14">
        <v>414322</v>
      </c>
      <c r="K29" s="14">
        <v>220828</v>
      </c>
      <c r="L29" s="14">
        <v>45793</v>
      </c>
      <c r="M29" s="14">
        <v>242504</v>
      </c>
      <c r="N29" s="14">
        <v>396027</v>
      </c>
      <c r="O29" s="14">
        <v>151856</v>
      </c>
      <c r="P29" s="14">
        <v>484256</v>
      </c>
      <c r="Q29" s="14">
        <f t="shared" si="0"/>
        <v>2385650</v>
      </c>
      <c r="R29" s="15"/>
    </row>
    <row r="30" spans="1:18" s="11" customFormat="1" ht="13.5" customHeight="1" x14ac:dyDescent="0.15">
      <c r="A30" s="29"/>
      <c r="B30" s="24"/>
      <c r="C30" s="24" t="s">
        <v>158</v>
      </c>
      <c r="D30" s="88" t="s">
        <v>38</v>
      </c>
      <c r="E30" s="89"/>
      <c r="F30" s="14">
        <v>1</v>
      </c>
      <c r="G30" s="14">
        <v>27</v>
      </c>
      <c r="H30" s="14">
        <v>10254</v>
      </c>
      <c r="I30" s="14">
        <v>39778</v>
      </c>
      <c r="J30" s="14">
        <v>20389</v>
      </c>
      <c r="K30" s="14">
        <v>3602</v>
      </c>
      <c r="L30" s="14">
        <v>1032</v>
      </c>
      <c r="M30" s="14">
        <v>11044</v>
      </c>
      <c r="N30" s="14">
        <v>2727</v>
      </c>
      <c r="O30" s="14">
        <v>0</v>
      </c>
      <c r="P30" s="14">
        <v>20684</v>
      </c>
      <c r="Q30" s="14">
        <f t="shared" si="0"/>
        <v>109510</v>
      </c>
      <c r="R30" s="15"/>
    </row>
    <row r="31" spans="1:18" s="11" customFormat="1" ht="13.5" customHeight="1" x14ac:dyDescent="0.15">
      <c r="A31" s="29"/>
      <c r="B31" s="24"/>
      <c r="C31" s="24" t="s">
        <v>159</v>
      </c>
      <c r="D31" s="88" t="s">
        <v>39</v>
      </c>
      <c r="E31" s="89"/>
      <c r="F31" s="14">
        <v>1</v>
      </c>
      <c r="G31" s="14">
        <v>28</v>
      </c>
      <c r="H31" s="14">
        <v>0</v>
      </c>
      <c r="I31" s="14">
        <v>0</v>
      </c>
      <c r="J31" s="14">
        <v>0</v>
      </c>
      <c r="K31" s="14">
        <v>1911</v>
      </c>
      <c r="L31" s="14">
        <v>0</v>
      </c>
      <c r="M31" s="14">
        <v>4789</v>
      </c>
      <c r="N31" s="14">
        <v>26296</v>
      </c>
      <c r="O31" s="14">
        <v>1057</v>
      </c>
      <c r="P31" s="14">
        <v>0</v>
      </c>
      <c r="Q31" s="14">
        <f t="shared" si="0"/>
        <v>34053</v>
      </c>
      <c r="R31" s="15"/>
    </row>
    <row r="32" spans="1:18" s="11" customFormat="1" ht="13.5" customHeight="1" x14ac:dyDescent="0.15">
      <c r="A32" s="29"/>
      <c r="B32" s="24"/>
      <c r="C32" s="24" t="s">
        <v>161</v>
      </c>
      <c r="D32" s="88" t="s">
        <v>65</v>
      </c>
      <c r="E32" s="89"/>
      <c r="F32" s="14">
        <v>1</v>
      </c>
      <c r="G32" s="14">
        <v>29</v>
      </c>
      <c r="H32" s="14">
        <v>18929</v>
      </c>
      <c r="I32" s="14">
        <v>31337</v>
      </c>
      <c r="J32" s="14">
        <v>94117</v>
      </c>
      <c r="K32" s="14">
        <v>58520</v>
      </c>
      <c r="L32" s="14">
        <v>7416</v>
      </c>
      <c r="M32" s="14">
        <v>51339</v>
      </c>
      <c r="N32" s="14">
        <v>77328</v>
      </c>
      <c r="O32" s="14">
        <v>20671</v>
      </c>
      <c r="P32" s="14">
        <v>0</v>
      </c>
      <c r="Q32" s="14">
        <f t="shared" si="0"/>
        <v>359657</v>
      </c>
      <c r="R32" s="15"/>
    </row>
    <row r="33" spans="1:18" s="11" customFormat="1" x14ac:dyDescent="0.15">
      <c r="A33" s="39"/>
      <c r="B33" s="40"/>
      <c r="C33" s="40"/>
      <c r="D33" s="102"/>
      <c r="E33" s="103"/>
      <c r="F33" s="14">
        <v>1</v>
      </c>
      <c r="G33" s="14">
        <v>30</v>
      </c>
      <c r="H33" s="14">
        <v>0</v>
      </c>
      <c r="I33" s="14">
        <v>0</v>
      </c>
      <c r="J33" s="14">
        <v>0</v>
      </c>
      <c r="K33" s="14">
        <v>0</v>
      </c>
      <c r="L33" s="14">
        <v>0</v>
      </c>
      <c r="M33" s="14">
        <v>0</v>
      </c>
      <c r="N33" s="14">
        <v>0</v>
      </c>
      <c r="O33" s="14">
        <v>0</v>
      </c>
      <c r="P33" s="14">
        <v>0</v>
      </c>
      <c r="Q33" s="14">
        <f t="shared" si="0"/>
        <v>0</v>
      </c>
      <c r="R33" s="15"/>
    </row>
    <row r="34" spans="1:18" s="11" customFormat="1" x14ac:dyDescent="0.15">
      <c r="A34" s="39"/>
      <c r="B34" s="40"/>
      <c r="C34" s="40"/>
      <c r="D34" s="40"/>
      <c r="E34" s="41"/>
      <c r="F34" s="14">
        <v>1</v>
      </c>
      <c r="G34" s="14">
        <v>31</v>
      </c>
      <c r="H34" s="14">
        <v>0</v>
      </c>
      <c r="I34" s="14">
        <v>0</v>
      </c>
      <c r="J34" s="14">
        <v>0</v>
      </c>
      <c r="K34" s="14">
        <v>0</v>
      </c>
      <c r="L34" s="14">
        <v>0</v>
      </c>
      <c r="M34" s="14">
        <v>0</v>
      </c>
      <c r="N34" s="14">
        <v>0</v>
      </c>
      <c r="O34" s="14">
        <v>0</v>
      </c>
      <c r="P34" s="14">
        <v>0</v>
      </c>
      <c r="Q34" s="14">
        <f t="shared" si="0"/>
        <v>0</v>
      </c>
      <c r="R34" s="15"/>
    </row>
    <row r="35" spans="1:18" s="11" customFormat="1" x14ac:dyDescent="0.15">
      <c r="A35" s="39"/>
      <c r="B35" s="40"/>
      <c r="C35" s="40"/>
      <c r="D35" s="102"/>
      <c r="E35" s="103"/>
      <c r="F35" s="14">
        <v>1</v>
      </c>
      <c r="G35" s="14">
        <v>32</v>
      </c>
      <c r="H35" s="14">
        <v>0</v>
      </c>
      <c r="I35" s="14">
        <v>0</v>
      </c>
      <c r="J35" s="14">
        <v>0</v>
      </c>
      <c r="K35" s="14">
        <v>0</v>
      </c>
      <c r="L35" s="14">
        <v>0</v>
      </c>
      <c r="M35" s="14">
        <v>0</v>
      </c>
      <c r="N35" s="14">
        <v>0</v>
      </c>
      <c r="O35" s="14">
        <v>0</v>
      </c>
      <c r="P35" s="14">
        <v>0</v>
      </c>
      <c r="Q35" s="14">
        <f t="shared" si="0"/>
        <v>0</v>
      </c>
      <c r="R35" s="15"/>
    </row>
    <row r="36" spans="1:18" s="11" customFormat="1" ht="13.5" customHeight="1" x14ac:dyDescent="0.15">
      <c r="A36" s="29"/>
      <c r="B36" s="24"/>
      <c r="C36" s="24" t="s">
        <v>66</v>
      </c>
      <c r="D36" s="88" t="s">
        <v>56</v>
      </c>
      <c r="E36" s="89"/>
      <c r="F36" s="14">
        <v>1</v>
      </c>
      <c r="G36" s="14">
        <v>33</v>
      </c>
      <c r="H36" s="14">
        <v>0</v>
      </c>
      <c r="I36" s="14">
        <v>0</v>
      </c>
      <c r="J36" s="14">
        <v>0</v>
      </c>
      <c r="K36" s="14">
        <v>0</v>
      </c>
      <c r="L36" s="14">
        <v>0</v>
      </c>
      <c r="M36" s="14">
        <v>0</v>
      </c>
      <c r="N36" s="14">
        <v>0</v>
      </c>
      <c r="O36" s="14">
        <v>0</v>
      </c>
      <c r="P36" s="14">
        <v>0</v>
      </c>
      <c r="Q36" s="14">
        <f t="shared" si="0"/>
        <v>0</v>
      </c>
      <c r="R36" s="15"/>
    </row>
    <row r="37" spans="1:18" s="11" customFormat="1" ht="13.5" customHeight="1" x14ac:dyDescent="0.15">
      <c r="A37" s="29"/>
      <c r="B37" s="24"/>
      <c r="C37" s="24" t="s">
        <v>67</v>
      </c>
      <c r="D37" s="88" t="s">
        <v>182</v>
      </c>
      <c r="E37" s="89"/>
      <c r="F37" s="14">
        <v>1</v>
      </c>
      <c r="G37" s="14">
        <v>34</v>
      </c>
      <c r="H37" s="14">
        <v>0</v>
      </c>
      <c r="I37" s="14">
        <v>0</v>
      </c>
      <c r="J37" s="14">
        <v>0</v>
      </c>
      <c r="K37" s="14">
        <v>0</v>
      </c>
      <c r="L37" s="14">
        <v>0</v>
      </c>
      <c r="M37" s="14">
        <v>0</v>
      </c>
      <c r="N37" s="14">
        <v>0</v>
      </c>
      <c r="O37" s="14">
        <v>285</v>
      </c>
      <c r="P37" s="14">
        <v>7440</v>
      </c>
      <c r="Q37" s="14">
        <f t="shared" si="0"/>
        <v>7725</v>
      </c>
      <c r="R37" s="15"/>
    </row>
    <row r="38" spans="1:18" s="11" customFormat="1" ht="13.5" customHeight="1" x14ac:dyDescent="0.15">
      <c r="A38" s="29"/>
      <c r="B38" s="24"/>
      <c r="C38" s="24" t="s">
        <v>68</v>
      </c>
      <c r="D38" s="88" t="s">
        <v>183</v>
      </c>
      <c r="E38" s="89"/>
      <c r="F38" s="14">
        <v>1</v>
      </c>
      <c r="G38" s="14">
        <v>35</v>
      </c>
      <c r="H38" s="14">
        <v>16611</v>
      </c>
      <c r="I38" s="14">
        <v>3156</v>
      </c>
      <c r="J38" s="14">
        <v>9711</v>
      </c>
      <c r="K38" s="14">
        <v>19862</v>
      </c>
      <c r="L38" s="14">
        <v>4635</v>
      </c>
      <c r="M38" s="14">
        <v>1864</v>
      </c>
      <c r="N38" s="14">
        <v>31545</v>
      </c>
      <c r="O38" s="14">
        <v>31120</v>
      </c>
      <c r="P38" s="14">
        <v>20945</v>
      </c>
      <c r="Q38" s="14">
        <f t="shared" si="0"/>
        <v>139449</v>
      </c>
      <c r="R38" s="15"/>
    </row>
    <row r="39" spans="1:18" s="11" customFormat="1" ht="13.5" customHeight="1" x14ac:dyDescent="0.15">
      <c r="A39" s="29"/>
      <c r="B39" s="24"/>
      <c r="C39" s="24" t="s">
        <v>69</v>
      </c>
      <c r="D39" s="88" t="s">
        <v>184</v>
      </c>
      <c r="E39" s="89"/>
      <c r="F39" s="14">
        <v>1</v>
      </c>
      <c r="G39" s="14">
        <v>36</v>
      </c>
      <c r="H39" s="14">
        <v>141161</v>
      </c>
      <c r="I39" s="14">
        <v>92844</v>
      </c>
      <c r="J39" s="14">
        <v>290105</v>
      </c>
      <c r="K39" s="14">
        <v>136933</v>
      </c>
      <c r="L39" s="14">
        <v>32544</v>
      </c>
      <c r="M39" s="14">
        <v>173263</v>
      </c>
      <c r="N39" s="14">
        <v>256672</v>
      </c>
      <c r="O39" s="14">
        <v>98723</v>
      </c>
      <c r="P39" s="14">
        <v>318681</v>
      </c>
      <c r="Q39" s="14">
        <f t="shared" si="0"/>
        <v>1540926</v>
      </c>
      <c r="R39" s="15"/>
    </row>
    <row r="40" spans="1:18" s="11" customFormat="1" ht="13.5" customHeight="1" x14ac:dyDescent="0.15">
      <c r="A40" s="29"/>
      <c r="B40" s="24"/>
      <c r="C40" s="24" t="s">
        <v>70</v>
      </c>
      <c r="D40" s="88" t="s">
        <v>57</v>
      </c>
      <c r="E40" s="89"/>
      <c r="F40" s="14">
        <v>1</v>
      </c>
      <c r="G40" s="14">
        <v>37</v>
      </c>
      <c r="H40" s="14">
        <v>0</v>
      </c>
      <c r="I40" s="14">
        <v>9067</v>
      </c>
      <c r="J40" s="14">
        <v>0</v>
      </c>
      <c r="K40" s="14">
        <v>0</v>
      </c>
      <c r="L40" s="14">
        <v>0</v>
      </c>
      <c r="M40" s="14">
        <v>205</v>
      </c>
      <c r="N40" s="14">
        <v>1459</v>
      </c>
      <c r="O40" s="14">
        <v>0</v>
      </c>
      <c r="P40" s="14">
        <v>0</v>
      </c>
      <c r="Q40" s="14">
        <f t="shared" si="0"/>
        <v>10731</v>
      </c>
      <c r="R40" s="15"/>
    </row>
    <row r="41" spans="1:18" s="11" customFormat="1" x14ac:dyDescent="0.15">
      <c r="A41" s="29"/>
      <c r="B41" s="24"/>
      <c r="C41" s="24" t="s">
        <v>71</v>
      </c>
      <c r="D41" s="107" t="s">
        <v>185</v>
      </c>
      <c r="E41" s="108"/>
      <c r="F41" s="14">
        <v>1</v>
      </c>
      <c r="G41" s="14">
        <v>38</v>
      </c>
      <c r="H41" s="14">
        <v>66927</v>
      </c>
      <c r="I41" s="14">
        <v>0</v>
      </c>
      <c r="J41" s="14">
        <v>0</v>
      </c>
      <c r="K41" s="14">
        <v>0</v>
      </c>
      <c r="L41" s="14">
        <v>0</v>
      </c>
      <c r="M41" s="14">
        <v>0</v>
      </c>
      <c r="N41" s="14">
        <v>0</v>
      </c>
      <c r="O41" s="14">
        <v>0</v>
      </c>
      <c r="P41" s="14">
        <v>116506</v>
      </c>
      <c r="Q41" s="14">
        <f t="shared" si="0"/>
        <v>183433</v>
      </c>
      <c r="R41" s="15"/>
    </row>
    <row r="42" spans="1:18" s="11" customFormat="1" ht="13.5" customHeight="1" x14ac:dyDescent="0.15">
      <c r="A42" s="29"/>
      <c r="B42" s="24"/>
      <c r="C42" s="24" t="s">
        <v>72</v>
      </c>
      <c r="D42" s="88" t="s">
        <v>58</v>
      </c>
      <c r="E42" s="89"/>
      <c r="F42" s="14">
        <v>1</v>
      </c>
      <c r="G42" s="14">
        <v>39</v>
      </c>
      <c r="H42" s="14">
        <v>0</v>
      </c>
      <c r="I42" s="14">
        <v>0</v>
      </c>
      <c r="J42" s="14">
        <v>0</v>
      </c>
      <c r="K42" s="14">
        <v>0</v>
      </c>
      <c r="L42" s="14">
        <v>166</v>
      </c>
      <c r="M42" s="14">
        <v>0</v>
      </c>
      <c r="N42" s="14">
        <v>0</v>
      </c>
      <c r="O42" s="14">
        <v>0</v>
      </c>
      <c r="P42" s="14">
        <v>0</v>
      </c>
      <c r="Q42" s="14">
        <f t="shared" si="0"/>
        <v>166</v>
      </c>
      <c r="R42" s="15"/>
    </row>
    <row r="43" spans="1:18" s="11" customFormat="1" ht="13.5" customHeight="1" x14ac:dyDescent="0.15">
      <c r="A43" s="29"/>
      <c r="B43" s="24" t="s">
        <v>169</v>
      </c>
      <c r="C43" s="88" t="s">
        <v>186</v>
      </c>
      <c r="D43" s="88"/>
      <c r="E43" s="89"/>
      <c r="F43" s="14">
        <v>1</v>
      </c>
      <c r="G43" s="14">
        <v>40</v>
      </c>
      <c r="H43" s="14">
        <v>38678</v>
      </c>
      <c r="I43" s="14">
        <v>21144</v>
      </c>
      <c r="J43" s="14">
        <v>48473</v>
      </c>
      <c r="K43" s="14">
        <v>29596</v>
      </c>
      <c r="L43" s="14">
        <v>10160</v>
      </c>
      <c r="M43" s="14">
        <v>18979</v>
      </c>
      <c r="N43" s="14">
        <v>50841</v>
      </c>
      <c r="O43" s="14">
        <v>24768</v>
      </c>
      <c r="P43" s="14">
        <v>72126</v>
      </c>
      <c r="Q43" s="14">
        <f t="shared" si="0"/>
        <v>314765</v>
      </c>
      <c r="R43" s="15"/>
    </row>
    <row r="44" spans="1:18" s="11" customFormat="1" ht="13.5" customHeight="1" x14ac:dyDescent="0.15">
      <c r="A44" s="29"/>
      <c r="B44" s="24"/>
      <c r="C44" s="24" t="s">
        <v>158</v>
      </c>
      <c r="D44" s="88" t="s">
        <v>187</v>
      </c>
      <c r="E44" s="89"/>
      <c r="F44" s="14">
        <v>1</v>
      </c>
      <c r="G44" s="14">
        <v>41</v>
      </c>
      <c r="H44" s="14">
        <v>38371</v>
      </c>
      <c r="I44" s="14">
        <v>21144</v>
      </c>
      <c r="J44" s="14">
        <v>47516</v>
      </c>
      <c r="K44" s="14">
        <v>22818</v>
      </c>
      <c r="L44" s="14">
        <v>10158</v>
      </c>
      <c r="M44" s="14">
        <v>18193</v>
      </c>
      <c r="N44" s="14">
        <v>50523</v>
      </c>
      <c r="O44" s="14">
        <v>24760</v>
      </c>
      <c r="P44" s="14">
        <v>64661</v>
      </c>
      <c r="Q44" s="14">
        <f t="shared" si="0"/>
        <v>298144</v>
      </c>
      <c r="R44" s="15"/>
    </row>
    <row r="45" spans="1:18" s="11" customFormat="1" ht="13.5" customHeight="1" x14ac:dyDescent="0.15">
      <c r="A45" s="29"/>
      <c r="B45" s="24"/>
      <c r="C45" s="24" t="s">
        <v>159</v>
      </c>
      <c r="D45" s="88" t="s">
        <v>188</v>
      </c>
      <c r="E45" s="89"/>
      <c r="F45" s="14">
        <v>1</v>
      </c>
      <c r="G45" s="14">
        <v>42</v>
      </c>
      <c r="H45" s="14">
        <v>0</v>
      </c>
      <c r="I45" s="14">
        <v>0</v>
      </c>
      <c r="J45" s="14">
        <v>0</v>
      </c>
      <c r="K45" s="14">
        <v>0</v>
      </c>
      <c r="L45" s="14">
        <v>0</v>
      </c>
      <c r="M45" s="14">
        <v>0</v>
      </c>
      <c r="N45" s="14">
        <v>0</v>
      </c>
      <c r="O45" s="14">
        <v>0</v>
      </c>
      <c r="P45" s="14">
        <v>0</v>
      </c>
      <c r="Q45" s="14">
        <f t="shared" si="0"/>
        <v>0</v>
      </c>
      <c r="R45" s="15"/>
    </row>
    <row r="46" spans="1:18" s="11" customFormat="1" ht="13.5" customHeight="1" x14ac:dyDescent="0.15">
      <c r="A46" s="29"/>
      <c r="B46" s="24"/>
      <c r="C46" s="24" t="s">
        <v>161</v>
      </c>
      <c r="D46" s="88" t="s">
        <v>189</v>
      </c>
      <c r="E46" s="89"/>
      <c r="F46" s="14">
        <v>1</v>
      </c>
      <c r="G46" s="14">
        <v>43</v>
      </c>
      <c r="H46" s="14">
        <v>0</v>
      </c>
      <c r="I46" s="14">
        <v>0</v>
      </c>
      <c r="J46" s="14">
        <v>0</v>
      </c>
      <c r="K46" s="14">
        <v>0</v>
      </c>
      <c r="L46" s="14">
        <v>0</v>
      </c>
      <c r="M46" s="14">
        <v>0</v>
      </c>
      <c r="N46" s="14">
        <v>0</v>
      </c>
      <c r="O46" s="14">
        <v>0</v>
      </c>
      <c r="P46" s="14">
        <v>0</v>
      </c>
      <c r="Q46" s="14">
        <f t="shared" si="0"/>
        <v>0</v>
      </c>
      <c r="R46" s="15"/>
    </row>
    <row r="47" spans="1:18" s="11" customFormat="1" ht="13.5" customHeight="1" x14ac:dyDescent="0.15">
      <c r="A47" s="29"/>
      <c r="B47" s="24"/>
      <c r="C47" s="24" t="s">
        <v>163</v>
      </c>
      <c r="D47" s="88" t="s">
        <v>190</v>
      </c>
      <c r="E47" s="89"/>
      <c r="F47" s="14">
        <v>1</v>
      </c>
      <c r="G47" s="14">
        <v>44</v>
      </c>
      <c r="H47" s="14">
        <v>0</v>
      </c>
      <c r="I47" s="14">
        <v>0</v>
      </c>
      <c r="J47" s="14">
        <v>0</v>
      </c>
      <c r="K47" s="14">
        <v>0</v>
      </c>
      <c r="L47" s="14">
        <v>0</v>
      </c>
      <c r="M47" s="14">
        <v>0</v>
      </c>
      <c r="N47" s="14">
        <v>0</v>
      </c>
      <c r="O47" s="14">
        <v>0</v>
      </c>
      <c r="P47" s="14">
        <v>0</v>
      </c>
      <c r="Q47" s="14">
        <f t="shared" si="0"/>
        <v>0</v>
      </c>
      <c r="R47" s="15"/>
    </row>
    <row r="48" spans="1:18" s="11" customFormat="1" ht="13.5" customHeight="1" x14ac:dyDescent="0.15">
      <c r="A48" s="29"/>
      <c r="B48" s="24"/>
      <c r="C48" s="24" t="s">
        <v>174</v>
      </c>
      <c r="D48" s="88" t="s">
        <v>191</v>
      </c>
      <c r="E48" s="89"/>
      <c r="F48" s="14">
        <v>1</v>
      </c>
      <c r="G48" s="14">
        <v>45</v>
      </c>
      <c r="H48" s="14">
        <v>307</v>
      </c>
      <c r="I48" s="14">
        <v>0</v>
      </c>
      <c r="J48" s="14">
        <v>957</v>
      </c>
      <c r="K48" s="14">
        <v>6778</v>
      </c>
      <c r="L48" s="14">
        <v>2</v>
      </c>
      <c r="M48" s="14">
        <v>786</v>
      </c>
      <c r="N48" s="14">
        <v>318</v>
      </c>
      <c r="O48" s="14">
        <v>8</v>
      </c>
      <c r="P48" s="14">
        <v>7465</v>
      </c>
      <c r="Q48" s="14">
        <f t="shared" si="0"/>
        <v>16621</v>
      </c>
      <c r="R48" s="15"/>
    </row>
    <row r="49" spans="1:18" s="11" customFormat="1" x14ac:dyDescent="0.15">
      <c r="A49" s="29" t="s">
        <v>192</v>
      </c>
      <c r="B49" s="115" t="s">
        <v>193</v>
      </c>
      <c r="C49" s="115"/>
      <c r="D49" s="115"/>
      <c r="E49" s="116"/>
      <c r="F49" s="14">
        <v>1</v>
      </c>
      <c r="G49" s="14">
        <v>46</v>
      </c>
      <c r="H49" s="14">
        <v>54871</v>
      </c>
      <c r="I49" s="14">
        <v>0</v>
      </c>
      <c r="J49" s="14">
        <v>21316</v>
      </c>
      <c r="K49" s="14">
        <v>50923</v>
      </c>
      <c r="L49" s="14">
        <v>2656</v>
      </c>
      <c r="M49" s="14">
        <v>16602</v>
      </c>
      <c r="N49" s="14">
        <v>0</v>
      </c>
      <c r="O49" s="14">
        <v>0</v>
      </c>
      <c r="P49" s="14">
        <v>78181</v>
      </c>
      <c r="Q49" s="14">
        <f t="shared" si="0"/>
        <v>224549</v>
      </c>
      <c r="R49" s="15"/>
    </row>
    <row r="50" spans="1:18" s="11" customFormat="1" x14ac:dyDescent="0.15">
      <c r="A50" s="29" t="s">
        <v>194</v>
      </c>
      <c r="B50" s="115" t="s">
        <v>195</v>
      </c>
      <c r="C50" s="115"/>
      <c r="D50" s="115"/>
      <c r="E50" s="116"/>
      <c r="F50" s="14">
        <v>1</v>
      </c>
      <c r="G50" s="14">
        <v>47</v>
      </c>
      <c r="H50" s="14">
        <v>0</v>
      </c>
      <c r="I50" s="14">
        <v>38302</v>
      </c>
      <c r="J50" s="14">
        <v>0</v>
      </c>
      <c r="K50" s="14">
        <v>0</v>
      </c>
      <c r="L50" s="14">
        <v>0</v>
      </c>
      <c r="M50" s="14">
        <v>0</v>
      </c>
      <c r="N50" s="14">
        <v>8560</v>
      </c>
      <c r="O50" s="14">
        <v>3314</v>
      </c>
      <c r="P50" s="14">
        <v>0</v>
      </c>
      <c r="Q50" s="14">
        <f t="shared" si="0"/>
        <v>50176</v>
      </c>
      <c r="R50" s="15"/>
    </row>
    <row r="51" spans="1:18" s="11" customFormat="1" ht="13.5" customHeight="1" x14ac:dyDescent="0.15">
      <c r="A51" s="29" t="s">
        <v>196</v>
      </c>
      <c r="B51" s="88" t="s">
        <v>197</v>
      </c>
      <c r="C51" s="88"/>
      <c r="D51" s="88"/>
      <c r="E51" s="89"/>
      <c r="F51" s="14">
        <v>1</v>
      </c>
      <c r="G51" s="14">
        <v>48</v>
      </c>
      <c r="H51" s="14">
        <v>0</v>
      </c>
      <c r="I51" s="14">
        <v>0</v>
      </c>
      <c r="J51" s="14">
        <v>0</v>
      </c>
      <c r="K51" s="14">
        <v>0</v>
      </c>
      <c r="L51" s="14">
        <v>0</v>
      </c>
      <c r="M51" s="14">
        <v>0</v>
      </c>
      <c r="N51" s="14">
        <v>750</v>
      </c>
      <c r="O51" s="14">
        <v>0</v>
      </c>
      <c r="P51" s="14">
        <v>0</v>
      </c>
      <c r="Q51" s="14">
        <f t="shared" si="0"/>
        <v>750</v>
      </c>
      <c r="R51" s="15"/>
    </row>
    <row r="52" spans="1:18" s="11" customFormat="1" ht="13.5" customHeight="1" x14ac:dyDescent="0.15">
      <c r="A52" s="29"/>
      <c r="B52" s="24" t="s">
        <v>156</v>
      </c>
      <c r="C52" s="88" t="s">
        <v>198</v>
      </c>
      <c r="D52" s="88"/>
      <c r="E52" s="89"/>
      <c r="F52" s="14">
        <v>1</v>
      </c>
      <c r="G52" s="14">
        <v>49</v>
      </c>
      <c r="H52" s="14">
        <v>0</v>
      </c>
      <c r="I52" s="14">
        <v>0</v>
      </c>
      <c r="J52" s="14">
        <v>0</v>
      </c>
      <c r="K52" s="14">
        <v>0</v>
      </c>
      <c r="L52" s="14">
        <v>0</v>
      </c>
      <c r="M52" s="14">
        <v>0</v>
      </c>
      <c r="N52" s="14">
        <v>0</v>
      </c>
      <c r="O52" s="14">
        <v>0</v>
      </c>
      <c r="P52" s="14">
        <v>0</v>
      </c>
      <c r="Q52" s="14">
        <f t="shared" si="0"/>
        <v>0</v>
      </c>
      <c r="R52" s="15"/>
    </row>
    <row r="53" spans="1:18" s="11" customFormat="1" ht="13.5" customHeight="1" x14ac:dyDescent="0.15">
      <c r="A53" s="29"/>
      <c r="B53" s="24" t="s">
        <v>169</v>
      </c>
      <c r="C53" s="88" t="s">
        <v>199</v>
      </c>
      <c r="D53" s="88"/>
      <c r="E53" s="89"/>
      <c r="F53" s="14">
        <v>1</v>
      </c>
      <c r="G53" s="14">
        <v>50</v>
      </c>
      <c r="H53" s="14">
        <v>0</v>
      </c>
      <c r="I53" s="14">
        <v>0</v>
      </c>
      <c r="J53" s="14">
        <v>0</v>
      </c>
      <c r="K53" s="14">
        <v>0</v>
      </c>
      <c r="L53" s="14">
        <v>0</v>
      </c>
      <c r="M53" s="14">
        <v>0</v>
      </c>
      <c r="N53" s="14">
        <v>0</v>
      </c>
      <c r="O53" s="14">
        <v>0</v>
      </c>
      <c r="P53" s="14">
        <v>0</v>
      </c>
      <c r="Q53" s="14">
        <f t="shared" si="0"/>
        <v>0</v>
      </c>
      <c r="R53" s="15"/>
    </row>
    <row r="54" spans="1:18" s="11" customFormat="1" ht="13.5" customHeight="1" x14ac:dyDescent="0.15">
      <c r="A54" s="29"/>
      <c r="B54" s="24" t="s">
        <v>200</v>
      </c>
      <c r="C54" s="88" t="s">
        <v>168</v>
      </c>
      <c r="D54" s="88"/>
      <c r="E54" s="89"/>
      <c r="F54" s="14">
        <v>1</v>
      </c>
      <c r="G54" s="14">
        <v>51</v>
      </c>
      <c r="H54" s="14">
        <v>0</v>
      </c>
      <c r="I54" s="14">
        <v>0</v>
      </c>
      <c r="J54" s="14">
        <v>0</v>
      </c>
      <c r="K54" s="14">
        <v>0</v>
      </c>
      <c r="L54" s="14">
        <v>0</v>
      </c>
      <c r="M54" s="14">
        <v>0</v>
      </c>
      <c r="N54" s="14">
        <v>750</v>
      </c>
      <c r="O54" s="14">
        <v>0</v>
      </c>
      <c r="P54" s="14">
        <v>0</v>
      </c>
      <c r="Q54" s="14">
        <f t="shared" si="0"/>
        <v>750</v>
      </c>
      <c r="R54" s="15"/>
    </row>
    <row r="55" spans="1:18" s="11" customFormat="1" ht="13.5" customHeight="1" x14ac:dyDescent="0.15">
      <c r="A55" s="29" t="s">
        <v>201</v>
      </c>
      <c r="B55" s="88" t="s">
        <v>202</v>
      </c>
      <c r="C55" s="88"/>
      <c r="D55" s="88"/>
      <c r="E55" s="89"/>
      <c r="F55" s="14">
        <v>1</v>
      </c>
      <c r="G55" s="14">
        <v>52</v>
      </c>
      <c r="H55" s="14">
        <v>1</v>
      </c>
      <c r="I55" s="14">
        <v>0</v>
      </c>
      <c r="J55" s="14">
        <v>5409</v>
      </c>
      <c r="K55" s="14">
        <v>0</v>
      </c>
      <c r="L55" s="14">
        <v>0</v>
      </c>
      <c r="M55" s="14">
        <v>0</v>
      </c>
      <c r="N55" s="14">
        <v>38</v>
      </c>
      <c r="O55" s="14">
        <v>1610</v>
      </c>
      <c r="P55" s="14">
        <v>5463</v>
      </c>
      <c r="Q55" s="14">
        <f t="shared" si="0"/>
        <v>12521</v>
      </c>
      <c r="R55" s="15"/>
    </row>
    <row r="56" spans="1:18" s="11" customFormat="1" ht="13.5" customHeight="1" x14ac:dyDescent="0.15">
      <c r="A56" s="29"/>
      <c r="B56" s="24" t="s">
        <v>156</v>
      </c>
      <c r="C56" s="88" t="s">
        <v>203</v>
      </c>
      <c r="D56" s="88"/>
      <c r="E56" s="89"/>
      <c r="F56" s="14">
        <v>1</v>
      </c>
      <c r="G56" s="14">
        <v>53</v>
      </c>
      <c r="H56" s="14">
        <v>0</v>
      </c>
      <c r="I56" s="14">
        <v>0</v>
      </c>
      <c r="J56" s="14">
        <v>0</v>
      </c>
      <c r="K56" s="14">
        <v>0</v>
      </c>
      <c r="L56" s="14">
        <v>0</v>
      </c>
      <c r="M56" s="14">
        <v>0</v>
      </c>
      <c r="N56" s="14">
        <v>0</v>
      </c>
      <c r="O56" s="14">
        <v>0</v>
      </c>
      <c r="P56" s="14">
        <v>1945</v>
      </c>
      <c r="Q56" s="14">
        <f t="shared" si="0"/>
        <v>1945</v>
      </c>
      <c r="R56" s="15"/>
    </row>
    <row r="57" spans="1:18" s="11" customFormat="1" ht="13.5" customHeight="1" x14ac:dyDescent="0.15">
      <c r="A57" s="29"/>
      <c r="B57" s="24" t="s">
        <v>169</v>
      </c>
      <c r="C57" s="88" t="s">
        <v>168</v>
      </c>
      <c r="D57" s="88"/>
      <c r="E57" s="89"/>
      <c r="F57" s="14">
        <v>1</v>
      </c>
      <c r="G57" s="14">
        <v>54</v>
      </c>
      <c r="H57" s="14">
        <v>1</v>
      </c>
      <c r="I57" s="14">
        <v>0</v>
      </c>
      <c r="J57" s="14">
        <v>5409</v>
      </c>
      <c r="K57" s="14">
        <v>0</v>
      </c>
      <c r="L57" s="14">
        <v>0</v>
      </c>
      <c r="M57" s="14">
        <v>0</v>
      </c>
      <c r="N57" s="14">
        <v>38</v>
      </c>
      <c r="O57" s="14">
        <v>1610</v>
      </c>
      <c r="P57" s="14">
        <v>3518</v>
      </c>
      <c r="Q57" s="14">
        <f t="shared" si="0"/>
        <v>10576</v>
      </c>
      <c r="R57" s="15"/>
    </row>
    <row r="58" spans="1:18" s="11" customFormat="1" x14ac:dyDescent="0.15">
      <c r="A58" s="29" t="s">
        <v>204</v>
      </c>
      <c r="B58" s="115" t="s">
        <v>205</v>
      </c>
      <c r="C58" s="115"/>
      <c r="D58" s="115"/>
      <c r="E58" s="116"/>
      <c r="F58" s="14">
        <v>1</v>
      </c>
      <c r="G58" s="14">
        <v>55</v>
      </c>
      <c r="H58" s="14">
        <v>54870</v>
      </c>
      <c r="I58" s="14">
        <v>0</v>
      </c>
      <c r="J58" s="14">
        <v>15907</v>
      </c>
      <c r="K58" s="14">
        <v>50923</v>
      </c>
      <c r="L58" s="14">
        <v>2656</v>
      </c>
      <c r="M58" s="14">
        <v>16602</v>
      </c>
      <c r="N58" s="14">
        <v>0</v>
      </c>
      <c r="O58" s="14">
        <v>0</v>
      </c>
      <c r="P58" s="14">
        <v>72718</v>
      </c>
      <c r="Q58" s="14">
        <f t="shared" si="0"/>
        <v>213676</v>
      </c>
      <c r="R58" s="15"/>
    </row>
    <row r="59" spans="1:18" s="11" customFormat="1" x14ac:dyDescent="0.15">
      <c r="A59" s="29" t="s">
        <v>206</v>
      </c>
      <c r="B59" s="115" t="s">
        <v>207</v>
      </c>
      <c r="C59" s="115"/>
      <c r="D59" s="115"/>
      <c r="E59" s="116"/>
      <c r="F59" s="14">
        <v>1</v>
      </c>
      <c r="G59" s="14">
        <v>56</v>
      </c>
      <c r="H59" s="14">
        <v>0</v>
      </c>
      <c r="I59" s="14">
        <v>38302</v>
      </c>
      <c r="J59" s="14">
        <v>0</v>
      </c>
      <c r="K59" s="14">
        <v>0</v>
      </c>
      <c r="L59" s="14">
        <v>0</v>
      </c>
      <c r="M59" s="14">
        <v>0</v>
      </c>
      <c r="N59" s="14">
        <v>7848</v>
      </c>
      <c r="O59" s="14">
        <v>4924</v>
      </c>
      <c r="P59" s="14">
        <v>0</v>
      </c>
      <c r="Q59" s="14">
        <f t="shared" si="0"/>
        <v>51074</v>
      </c>
      <c r="R59" s="15"/>
    </row>
    <row r="60" spans="1:18" s="11" customFormat="1" x14ac:dyDescent="0.15">
      <c r="A60" s="29" t="s">
        <v>208</v>
      </c>
      <c r="B60" s="105" t="s">
        <v>209</v>
      </c>
      <c r="C60" s="105"/>
      <c r="D60" s="105"/>
      <c r="E60" s="106"/>
      <c r="F60" s="14">
        <v>1</v>
      </c>
      <c r="G60" s="14">
        <v>57</v>
      </c>
      <c r="H60" s="14">
        <v>0</v>
      </c>
      <c r="I60" s="14">
        <v>0</v>
      </c>
      <c r="J60" s="14">
        <v>0</v>
      </c>
      <c r="K60" s="14">
        <v>20729</v>
      </c>
      <c r="L60" s="14">
        <v>6033</v>
      </c>
      <c r="M60" s="14">
        <v>5844</v>
      </c>
      <c r="N60" s="14">
        <v>-507294</v>
      </c>
      <c r="O60" s="14">
        <v>0</v>
      </c>
      <c r="P60" s="14">
        <v>0</v>
      </c>
      <c r="Q60" s="14">
        <f t="shared" si="0"/>
        <v>-474688</v>
      </c>
      <c r="R60" s="15"/>
    </row>
    <row r="61" spans="1:18" s="11" customFormat="1" x14ac:dyDescent="0.15">
      <c r="A61" s="30" t="s">
        <v>210</v>
      </c>
      <c r="B61" s="120" t="s">
        <v>96</v>
      </c>
      <c r="C61" s="105"/>
      <c r="D61" s="105"/>
      <c r="E61" s="106"/>
      <c r="F61" s="14">
        <v>1</v>
      </c>
      <c r="G61" s="14">
        <v>58</v>
      </c>
      <c r="H61" s="14">
        <v>59359</v>
      </c>
      <c r="I61" s="14">
        <v>69058</v>
      </c>
      <c r="J61" s="14">
        <v>0</v>
      </c>
      <c r="K61" s="14">
        <v>0</v>
      </c>
      <c r="L61" s="14">
        <v>0</v>
      </c>
      <c r="M61" s="14">
        <v>13600</v>
      </c>
      <c r="N61" s="14">
        <v>0</v>
      </c>
      <c r="O61" s="14">
        <v>0</v>
      </c>
      <c r="P61" s="14">
        <v>0</v>
      </c>
      <c r="Q61" s="14">
        <f t="shared" si="0"/>
        <v>142017</v>
      </c>
      <c r="R61" s="15"/>
    </row>
    <row r="62" spans="1:18" s="11" customFormat="1" x14ac:dyDescent="0.15">
      <c r="A62" s="30" t="s">
        <v>211</v>
      </c>
      <c r="B62" s="105" t="s">
        <v>212</v>
      </c>
      <c r="C62" s="105"/>
      <c r="D62" s="105"/>
      <c r="E62" s="106"/>
      <c r="F62" s="14">
        <v>1</v>
      </c>
      <c r="G62" s="14">
        <v>59</v>
      </c>
      <c r="H62" s="14">
        <v>114229</v>
      </c>
      <c r="I62" s="14">
        <v>30756</v>
      </c>
      <c r="J62" s="14">
        <v>15907</v>
      </c>
      <c r="K62" s="14">
        <v>71652</v>
      </c>
      <c r="L62" s="14">
        <v>8689</v>
      </c>
      <c r="M62" s="14">
        <v>36046</v>
      </c>
      <c r="N62" s="14">
        <v>-515142</v>
      </c>
      <c r="O62" s="14">
        <v>-4924</v>
      </c>
      <c r="P62" s="14">
        <v>72718</v>
      </c>
      <c r="Q62" s="14">
        <f t="shared" si="0"/>
        <v>-170069</v>
      </c>
      <c r="R62" s="15"/>
    </row>
    <row r="63" spans="1:18" s="11" customFormat="1" ht="13.5" customHeight="1" x14ac:dyDescent="0.15">
      <c r="A63" s="104" t="s">
        <v>213</v>
      </c>
      <c r="B63" s="88"/>
      <c r="C63" s="88"/>
      <c r="D63" s="88"/>
      <c r="E63" s="89"/>
      <c r="F63" s="14">
        <v>1</v>
      </c>
      <c r="G63" s="14">
        <v>60</v>
      </c>
      <c r="H63" s="14">
        <v>0</v>
      </c>
      <c r="I63" s="14">
        <v>0</v>
      </c>
      <c r="J63" s="14">
        <v>0</v>
      </c>
      <c r="K63" s="14">
        <v>0</v>
      </c>
      <c r="L63" s="14">
        <v>0</v>
      </c>
      <c r="M63" s="14">
        <v>0</v>
      </c>
      <c r="N63" s="14">
        <v>0</v>
      </c>
      <c r="O63" s="14">
        <v>0</v>
      </c>
      <c r="P63" s="14">
        <v>100</v>
      </c>
      <c r="Q63" s="14">
        <f t="shared" si="0"/>
        <v>100</v>
      </c>
      <c r="R63" s="15"/>
    </row>
    <row r="64" spans="1:18" s="11" customFormat="1" ht="13.5" customHeight="1" x14ac:dyDescent="0.15">
      <c r="A64" s="104" t="s">
        <v>214</v>
      </c>
      <c r="B64" s="88"/>
      <c r="C64" s="88"/>
      <c r="D64" s="88"/>
      <c r="E64" s="89"/>
      <c r="F64" s="14">
        <v>1</v>
      </c>
      <c r="G64" s="14">
        <v>61</v>
      </c>
      <c r="H64" s="14">
        <v>0</v>
      </c>
      <c r="I64" s="14">
        <v>0</v>
      </c>
      <c r="J64" s="14">
        <v>0</v>
      </c>
      <c r="K64" s="14">
        <v>0</v>
      </c>
      <c r="L64" s="14">
        <v>0</v>
      </c>
      <c r="M64" s="14">
        <v>0</v>
      </c>
      <c r="N64" s="14">
        <v>0</v>
      </c>
      <c r="O64" s="14">
        <v>0</v>
      </c>
      <c r="P64" s="14">
        <v>0</v>
      </c>
      <c r="Q64" s="14">
        <f t="shared" si="0"/>
        <v>0</v>
      </c>
      <c r="R64" s="15"/>
    </row>
    <row r="65" spans="1:18" s="11" customFormat="1" ht="13.5" customHeight="1" x14ac:dyDescent="0.15">
      <c r="A65" s="109" t="s">
        <v>215</v>
      </c>
      <c r="B65" s="121"/>
      <c r="C65" s="121"/>
      <c r="D65" s="121"/>
      <c r="E65" s="122"/>
      <c r="F65" s="14">
        <v>1</v>
      </c>
      <c r="G65" s="14">
        <v>62</v>
      </c>
      <c r="H65" s="14">
        <v>0</v>
      </c>
      <c r="I65" s="14">
        <v>0</v>
      </c>
      <c r="J65" s="14">
        <v>0</v>
      </c>
      <c r="K65" s="14">
        <v>0</v>
      </c>
      <c r="L65" s="14">
        <v>0</v>
      </c>
      <c r="M65" s="14">
        <v>0</v>
      </c>
      <c r="N65" s="14">
        <v>0</v>
      </c>
      <c r="O65" s="14">
        <v>0</v>
      </c>
      <c r="P65" s="14">
        <v>0</v>
      </c>
      <c r="Q65" s="14">
        <f t="shared" si="0"/>
        <v>0</v>
      </c>
      <c r="R65" s="15"/>
    </row>
    <row r="66" spans="1:18" s="11" customFormat="1" ht="13.5" customHeight="1" x14ac:dyDescent="0.15">
      <c r="A66" s="117" t="s">
        <v>216</v>
      </c>
      <c r="B66" s="118"/>
      <c r="C66" s="118"/>
      <c r="D66" s="118"/>
      <c r="E66" s="119"/>
      <c r="F66" s="14">
        <v>1</v>
      </c>
      <c r="G66" s="14">
        <v>63</v>
      </c>
      <c r="H66" s="14">
        <v>0</v>
      </c>
      <c r="I66" s="14">
        <v>0</v>
      </c>
      <c r="J66" s="14">
        <v>0</v>
      </c>
      <c r="K66" s="14">
        <v>0</v>
      </c>
      <c r="L66" s="14">
        <v>0</v>
      </c>
      <c r="M66" s="14">
        <v>0</v>
      </c>
      <c r="N66" s="14">
        <v>0</v>
      </c>
      <c r="O66" s="14">
        <v>0</v>
      </c>
      <c r="P66" s="14">
        <v>0</v>
      </c>
      <c r="Q66" s="14">
        <f t="shared" si="0"/>
        <v>0</v>
      </c>
      <c r="R66" s="15"/>
    </row>
    <row r="67" spans="1:18" s="11" customFormat="1" ht="13.5" customHeight="1" x14ac:dyDescent="0.15">
      <c r="A67" s="117" t="s">
        <v>217</v>
      </c>
      <c r="B67" s="118"/>
      <c r="C67" s="118"/>
      <c r="D67" s="118"/>
      <c r="E67" s="119"/>
      <c r="F67" s="14">
        <v>1</v>
      </c>
      <c r="G67" s="14">
        <v>64</v>
      </c>
      <c r="H67" s="14">
        <v>741</v>
      </c>
      <c r="I67" s="14">
        <v>0</v>
      </c>
      <c r="J67" s="14">
        <v>1879</v>
      </c>
      <c r="K67" s="14">
        <v>1384</v>
      </c>
      <c r="L67" s="14">
        <v>283</v>
      </c>
      <c r="M67" s="14">
        <v>457</v>
      </c>
      <c r="N67" s="14">
        <v>0</v>
      </c>
      <c r="O67" s="14">
        <v>1318</v>
      </c>
      <c r="P67" s="14">
        <v>1991</v>
      </c>
      <c r="Q67" s="14">
        <f t="shared" si="0"/>
        <v>8053</v>
      </c>
      <c r="R67" s="15"/>
    </row>
    <row r="68" spans="1:18" s="11" customFormat="1" ht="13.5" customHeight="1" x14ac:dyDescent="0.15">
      <c r="A68" s="92" t="s">
        <v>218</v>
      </c>
      <c r="B68" s="93"/>
      <c r="C68" s="94"/>
      <c r="D68" s="90" t="s">
        <v>219</v>
      </c>
      <c r="E68" s="91"/>
      <c r="F68" s="14">
        <v>1</v>
      </c>
      <c r="G68" s="14">
        <v>65</v>
      </c>
      <c r="H68" s="14">
        <v>0</v>
      </c>
      <c r="I68" s="14">
        <v>0</v>
      </c>
      <c r="J68" s="14">
        <v>0</v>
      </c>
      <c r="K68" s="14">
        <v>0</v>
      </c>
      <c r="L68" s="14">
        <v>0</v>
      </c>
      <c r="M68" s="14">
        <v>29</v>
      </c>
      <c r="N68" s="14">
        <v>0</v>
      </c>
      <c r="O68" s="14">
        <v>0</v>
      </c>
      <c r="P68" s="14">
        <v>0</v>
      </c>
      <c r="Q68" s="14">
        <f t="shared" si="0"/>
        <v>29</v>
      </c>
      <c r="R68" s="15"/>
    </row>
    <row r="69" spans="1:18" s="11" customFormat="1" ht="13.5" customHeight="1" x14ac:dyDescent="0.15">
      <c r="A69" s="95"/>
      <c r="B69" s="96"/>
      <c r="C69" s="97"/>
      <c r="D69" s="90" t="s">
        <v>220</v>
      </c>
      <c r="E69" s="91"/>
      <c r="F69" s="14">
        <v>1</v>
      </c>
      <c r="G69" s="14">
        <v>66</v>
      </c>
      <c r="H69" s="14">
        <v>662</v>
      </c>
      <c r="I69" s="14">
        <v>0</v>
      </c>
      <c r="J69" s="14">
        <v>1256</v>
      </c>
      <c r="K69" s="14">
        <v>1334</v>
      </c>
      <c r="L69" s="14">
        <v>283</v>
      </c>
      <c r="M69" s="14">
        <v>422</v>
      </c>
      <c r="N69" s="14">
        <v>0</v>
      </c>
      <c r="O69" s="14">
        <v>1318</v>
      </c>
      <c r="P69" s="14">
        <v>1958</v>
      </c>
      <c r="Q69" s="14">
        <f t="shared" ref="Q69:Q106" si="1">SUM(H69:P69)</f>
        <v>7233</v>
      </c>
      <c r="R69" s="15"/>
    </row>
    <row r="70" spans="1:18" s="11" customFormat="1" ht="13.5" customHeight="1" x14ac:dyDescent="0.15">
      <c r="A70" s="95"/>
      <c r="B70" s="96"/>
      <c r="C70" s="97"/>
      <c r="D70" s="90" t="s">
        <v>221</v>
      </c>
      <c r="E70" s="91"/>
      <c r="F70" s="14">
        <v>1</v>
      </c>
      <c r="G70" s="14">
        <v>67</v>
      </c>
      <c r="H70" s="14">
        <v>0</v>
      </c>
      <c r="I70" s="14">
        <v>0</v>
      </c>
      <c r="J70" s="14">
        <v>0</v>
      </c>
      <c r="K70" s="14">
        <v>0</v>
      </c>
      <c r="L70" s="14">
        <v>0</v>
      </c>
      <c r="M70" s="14">
        <v>0</v>
      </c>
      <c r="N70" s="14">
        <v>0</v>
      </c>
      <c r="O70" s="14">
        <v>0</v>
      </c>
      <c r="P70" s="14">
        <v>0</v>
      </c>
      <c r="Q70" s="14">
        <f t="shared" si="1"/>
        <v>0</v>
      </c>
      <c r="R70" s="15"/>
    </row>
    <row r="71" spans="1:18" s="11" customFormat="1" x14ac:dyDescent="0.15">
      <c r="A71" s="95"/>
      <c r="B71" s="96"/>
      <c r="C71" s="97"/>
      <c r="D71" s="90" t="s">
        <v>222</v>
      </c>
      <c r="E71" s="91"/>
      <c r="F71" s="14">
        <v>1</v>
      </c>
      <c r="G71" s="14">
        <v>68</v>
      </c>
      <c r="H71" s="14">
        <v>0</v>
      </c>
      <c r="I71" s="14">
        <v>0</v>
      </c>
      <c r="J71" s="14">
        <v>0</v>
      </c>
      <c r="K71" s="14">
        <v>0</v>
      </c>
      <c r="L71" s="14">
        <v>0</v>
      </c>
      <c r="M71" s="14">
        <v>0</v>
      </c>
      <c r="N71" s="14">
        <v>0</v>
      </c>
      <c r="O71" s="14">
        <v>0</v>
      </c>
      <c r="P71" s="14">
        <v>0</v>
      </c>
      <c r="Q71" s="14">
        <f t="shared" si="1"/>
        <v>0</v>
      </c>
      <c r="R71" s="15"/>
    </row>
    <row r="72" spans="1:18" s="11" customFormat="1" x14ac:dyDescent="0.15">
      <c r="A72" s="95"/>
      <c r="B72" s="96"/>
      <c r="C72" s="97"/>
      <c r="D72" s="90" t="s">
        <v>223</v>
      </c>
      <c r="E72" s="91"/>
      <c r="F72" s="14">
        <v>1</v>
      </c>
      <c r="G72" s="14">
        <v>69</v>
      </c>
      <c r="H72" s="14">
        <v>79</v>
      </c>
      <c r="I72" s="14">
        <v>0</v>
      </c>
      <c r="J72" s="14">
        <v>623</v>
      </c>
      <c r="K72" s="14">
        <v>50</v>
      </c>
      <c r="L72" s="14">
        <v>0</v>
      </c>
      <c r="M72" s="14">
        <v>6</v>
      </c>
      <c r="N72" s="14">
        <v>0</v>
      </c>
      <c r="O72" s="14">
        <v>0</v>
      </c>
      <c r="P72" s="14">
        <v>33</v>
      </c>
      <c r="Q72" s="14">
        <f t="shared" si="1"/>
        <v>791</v>
      </c>
      <c r="R72" s="15"/>
    </row>
    <row r="73" spans="1:18" s="11" customFormat="1" ht="13.5" customHeight="1" x14ac:dyDescent="0.15">
      <c r="A73" s="98"/>
      <c r="B73" s="99"/>
      <c r="C73" s="100"/>
      <c r="D73" s="90" t="s">
        <v>224</v>
      </c>
      <c r="E73" s="91"/>
      <c r="F73" s="14">
        <v>1</v>
      </c>
      <c r="G73" s="14">
        <v>70</v>
      </c>
      <c r="H73" s="14">
        <v>0</v>
      </c>
      <c r="I73" s="14">
        <v>0</v>
      </c>
      <c r="J73" s="14">
        <v>0</v>
      </c>
      <c r="K73" s="14">
        <v>0</v>
      </c>
      <c r="L73" s="14">
        <v>0</v>
      </c>
      <c r="M73" s="14">
        <v>0</v>
      </c>
      <c r="N73" s="14">
        <v>0</v>
      </c>
      <c r="O73" s="14">
        <v>0</v>
      </c>
      <c r="P73" s="14">
        <v>0</v>
      </c>
      <c r="Q73" s="14">
        <f t="shared" si="1"/>
        <v>0</v>
      </c>
      <c r="R73" s="15"/>
    </row>
    <row r="74" spans="1:18" s="11" customFormat="1" ht="13.5" customHeight="1" x14ac:dyDescent="0.15">
      <c r="A74" s="109" t="s">
        <v>225</v>
      </c>
      <c r="B74" s="110"/>
      <c r="C74" s="110"/>
      <c r="D74" s="110"/>
      <c r="E74" s="111"/>
      <c r="F74" s="14">
        <v>1</v>
      </c>
      <c r="G74" s="14">
        <v>71</v>
      </c>
      <c r="H74" s="14">
        <v>0</v>
      </c>
      <c r="I74" s="14">
        <v>0</v>
      </c>
      <c r="J74" s="14">
        <v>0</v>
      </c>
      <c r="K74" s="14">
        <v>0</v>
      </c>
      <c r="L74" s="14">
        <v>0</v>
      </c>
      <c r="M74" s="14">
        <v>0</v>
      </c>
      <c r="N74" s="14">
        <v>0</v>
      </c>
      <c r="O74" s="14">
        <v>0</v>
      </c>
      <c r="P74" s="14">
        <v>0</v>
      </c>
      <c r="Q74" s="14">
        <f t="shared" si="1"/>
        <v>0</v>
      </c>
      <c r="R74" s="15"/>
    </row>
    <row r="75" spans="1:18" s="11" customFormat="1" ht="13.5" customHeight="1" x14ac:dyDescent="0.15">
      <c r="A75" s="109" t="s">
        <v>226</v>
      </c>
      <c r="B75" s="110"/>
      <c r="C75" s="110"/>
      <c r="D75" s="110"/>
      <c r="E75" s="111"/>
      <c r="F75" s="14">
        <v>1</v>
      </c>
      <c r="G75" s="14">
        <v>72</v>
      </c>
      <c r="H75" s="14">
        <v>0</v>
      </c>
      <c r="I75" s="14">
        <v>0</v>
      </c>
      <c r="J75" s="14">
        <v>0</v>
      </c>
      <c r="K75" s="14">
        <v>0</v>
      </c>
      <c r="L75" s="14">
        <v>0</v>
      </c>
      <c r="M75" s="14">
        <v>0</v>
      </c>
      <c r="N75" s="14">
        <v>0</v>
      </c>
      <c r="O75" s="14">
        <v>0</v>
      </c>
      <c r="P75" s="14">
        <v>0</v>
      </c>
      <c r="Q75" s="14">
        <f t="shared" si="1"/>
        <v>0</v>
      </c>
      <c r="R75" s="15"/>
    </row>
    <row r="76" spans="1:18" s="11" customFormat="1" ht="13.5" customHeight="1" x14ac:dyDescent="0.15">
      <c r="A76" s="109" t="s">
        <v>227</v>
      </c>
      <c r="B76" s="110"/>
      <c r="C76" s="110"/>
      <c r="D76" s="110"/>
      <c r="E76" s="111"/>
      <c r="F76" s="14">
        <v>1</v>
      </c>
      <c r="G76" s="14">
        <v>73</v>
      </c>
      <c r="H76" s="14">
        <v>0</v>
      </c>
      <c r="I76" s="14">
        <v>0</v>
      </c>
      <c r="J76" s="14">
        <v>0</v>
      </c>
      <c r="K76" s="14">
        <v>0</v>
      </c>
      <c r="L76" s="14">
        <v>0</v>
      </c>
      <c r="M76" s="14">
        <v>0</v>
      </c>
      <c r="N76" s="14">
        <v>0</v>
      </c>
      <c r="O76" s="14">
        <v>0</v>
      </c>
      <c r="P76" s="14">
        <v>0</v>
      </c>
      <c r="Q76" s="14">
        <f t="shared" si="1"/>
        <v>0</v>
      </c>
      <c r="R76" s="15"/>
    </row>
    <row r="77" spans="1:18" s="11" customFormat="1" ht="13.5" customHeight="1" x14ac:dyDescent="0.15">
      <c r="A77" s="109" t="s">
        <v>228</v>
      </c>
      <c r="B77" s="110"/>
      <c r="C77" s="110"/>
      <c r="D77" s="110"/>
      <c r="E77" s="111"/>
      <c r="F77" s="14">
        <v>1</v>
      </c>
      <c r="G77" s="14">
        <v>74</v>
      </c>
      <c r="H77" s="14">
        <v>0</v>
      </c>
      <c r="I77" s="14">
        <v>0</v>
      </c>
      <c r="J77" s="14">
        <v>0</v>
      </c>
      <c r="K77" s="14">
        <v>0</v>
      </c>
      <c r="L77" s="14">
        <v>0</v>
      </c>
      <c r="M77" s="14">
        <v>0</v>
      </c>
      <c r="N77" s="14">
        <v>0</v>
      </c>
      <c r="O77" s="14">
        <v>0</v>
      </c>
      <c r="P77" s="14">
        <v>0</v>
      </c>
      <c r="Q77" s="14">
        <f t="shared" si="1"/>
        <v>0</v>
      </c>
      <c r="R77" s="15"/>
    </row>
    <row r="78" spans="1:18" ht="13.5" customHeight="1" x14ac:dyDescent="0.15">
      <c r="A78" s="43"/>
      <c r="B78" s="44"/>
      <c r="C78" s="44"/>
      <c r="D78" s="44"/>
      <c r="E78" s="45"/>
      <c r="F78" s="14">
        <v>2</v>
      </c>
      <c r="G78" s="14">
        <v>1</v>
      </c>
      <c r="H78" s="14">
        <v>0</v>
      </c>
      <c r="I78" s="14">
        <v>0</v>
      </c>
      <c r="J78" s="14">
        <v>0</v>
      </c>
      <c r="K78" s="14">
        <v>0</v>
      </c>
      <c r="L78" s="14">
        <v>0</v>
      </c>
      <c r="M78" s="14">
        <v>0</v>
      </c>
      <c r="N78" s="14">
        <v>0</v>
      </c>
      <c r="O78" s="14">
        <v>0</v>
      </c>
      <c r="P78" s="14">
        <v>0</v>
      </c>
      <c r="Q78" s="14">
        <f t="shared" si="1"/>
        <v>0</v>
      </c>
      <c r="R78" s="15"/>
    </row>
    <row r="79" spans="1:18" x14ac:dyDescent="0.15">
      <c r="A79" s="112" t="s">
        <v>48</v>
      </c>
      <c r="B79" s="113"/>
      <c r="C79" s="113"/>
      <c r="D79" s="113"/>
      <c r="E79" s="114"/>
      <c r="F79" s="14">
        <v>2</v>
      </c>
      <c r="G79" s="14">
        <v>2</v>
      </c>
      <c r="H79" s="14">
        <v>0</v>
      </c>
      <c r="I79" s="14">
        <v>0</v>
      </c>
      <c r="J79" s="14">
        <v>0</v>
      </c>
      <c r="K79" s="14">
        <v>0</v>
      </c>
      <c r="L79" s="14">
        <v>0</v>
      </c>
      <c r="M79" s="14">
        <v>0</v>
      </c>
      <c r="N79" s="14">
        <v>0</v>
      </c>
      <c r="O79" s="14">
        <v>0</v>
      </c>
      <c r="P79" s="14">
        <v>0</v>
      </c>
      <c r="Q79" s="14">
        <f t="shared" si="1"/>
        <v>0</v>
      </c>
      <c r="R79" s="15"/>
    </row>
    <row r="80" spans="1:18" ht="13.5" customHeight="1" x14ac:dyDescent="0.15">
      <c r="A80" s="104" t="s">
        <v>59</v>
      </c>
      <c r="B80" s="88"/>
      <c r="C80" s="88"/>
      <c r="D80" s="88"/>
      <c r="E80" s="89"/>
      <c r="F80" s="14">
        <v>2</v>
      </c>
      <c r="G80" s="14">
        <v>3</v>
      </c>
      <c r="H80" s="14">
        <v>133171</v>
      </c>
      <c r="I80" s="14">
        <v>43365</v>
      </c>
      <c r="J80" s="14">
        <v>169805</v>
      </c>
      <c r="K80" s="14">
        <v>175926</v>
      </c>
      <c r="L80" s="14">
        <v>31257</v>
      </c>
      <c r="M80" s="14">
        <v>164746</v>
      </c>
      <c r="N80" s="14">
        <v>107176</v>
      </c>
      <c r="O80" s="14">
        <v>73376</v>
      </c>
      <c r="P80" s="14">
        <v>335908</v>
      </c>
      <c r="Q80" s="14">
        <f t="shared" si="1"/>
        <v>1234730</v>
      </c>
    </row>
    <row r="81" spans="1:17" ht="13.5" customHeight="1" x14ac:dyDescent="0.15">
      <c r="A81" s="29"/>
      <c r="B81" s="24" t="s">
        <v>156</v>
      </c>
      <c r="C81" s="88" t="s">
        <v>229</v>
      </c>
      <c r="D81" s="88"/>
      <c r="E81" s="89"/>
      <c r="F81" s="14">
        <v>2</v>
      </c>
      <c r="G81" s="14">
        <v>4</v>
      </c>
      <c r="H81" s="14">
        <v>133171</v>
      </c>
      <c r="I81" s="14">
        <v>43365</v>
      </c>
      <c r="J81" s="14">
        <v>146993</v>
      </c>
      <c r="K81" s="14">
        <v>161733</v>
      </c>
      <c r="L81" s="14">
        <v>28833</v>
      </c>
      <c r="M81" s="14">
        <v>139366</v>
      </c>
      <c r="N81" s="14">
        <v>86700</v>
      </c>
      <c r="O81" s="14">
        <v>63827</v>
      </c>
      <c r="P81" s="14">
        <v>262769</v>
      </c>
      <c r="Q81" s="14">
        <f t="shared" si="1"/>
        <v>1066757</v>
      </c>
    </row>
    <row r="82" spans="1:17" ht="13.5" customHeight="1" x14ac:dyDescent="0.15">
      <c r="A82" s="29"/>
      <c r="B82" s="24" t="s">
        <v>169</v>
      </c>
      <c r="C82" s="88" t="s">
        <v>230</v>
      </c>
      <c r="D82" s="88"/>
      <c r="E82" s="89"/>
      <c r="F82" s="14">
        <v>2</v>
      </c>
      <c r="G82" s="14">
        <v>5</v>
      </c>
      <c r="H82" s="14">
        <v>0</v>
      </c>
      <c r="I82" s="14">
        <v>0</v>
      </c>
      <c r="J82" s="14">
        <v>22812</v>
      </c>
      <c r="K82" s="14">
        <v>14193</v>
      </c>
      <c r="L82" s="14">
        <v>2424</v>
      </c>
      <c r="M82" s="14">
        <v>25380</v>
      </c>
      <c r="N82" s="14">
        <v>20476</v>
      </c>
      <c r="O82" s="14">
        <v>9549</v>
      </c>
      <c r="P82" s="14">
        <v>73139</v>
      </c>
      <c r="Q82" s="14">
        <f t="shared" si="1"/>
        <v>167973</v>
      </c>
    </row>
    <row r="83" spans="1:17" ht="13.5" customHeight="1" x14ac:dyDescent="0.15">
      <c r="A83" s="29"/>
      <c r="B83" s="24"/>
      <c r="C83" s="24" t="s">
        <v>158</v>
      </c>
      <c r="D83" s="105" t="s">
        <v>231</v>
      </c>
      <c r="E83" s="106"/>
      <c r="F83" s="14">
        <v>2</v>
      </c>
      <c r="G83" s="14">
        <v>6</v>
      </c>
      <c r="H83" s="14">
        <v>0</v>
      </c>
      <c r="I83" s="14">
        <v>0</v>
      </c>
      <c r="J83" s="14">
        <v>0</v>
      </c>
      <c r="K83" s="14">
        <v>1122</v>
      </c>
      <c r="L83" s="14">
        <v>0</v>
      </c>
      <c r="M83" s="14">
        <v>0</v>
      </c>
      <c r="N83" s="14">
        <v>20476</v>
      </c>
      <c r="O83" s="14">
        <v>0</v>
      </c>
      <c r="P83" s="14">
        <v>0</v>
      </c>
      <c r="Q83" s="14">
        <f t="shared" si="1"/>
        <v>21598</v>
      </c>
    </row>
    <row r="84" spans="1:17" ht="13.5" customHeight="1" x14ac:dyDescent="0.15">
      <c r="A84" s="29"/>
      <c r="B84" s="24"/>
      <c r="C84" s="24" t="s">
        <v>159</v>
      </c>
      <c r="D84" s="107" t="s">
        <v>232</v>
      </c>
      <c r="E84" s="108"/>
      <c r="F84" s="14">
        <v>2</v>
      </c>
      <c r="G84" s="14">
        <v>7</v>
      </c>
      <c r="H84" s="14">
        <v>0</v>
      </c>
      <c r="I84" s="14">
        <v>0</v>
      </c>
      <c r="J84" s="14">
        <v>22812</v>
      </c>
      <c r="K84" s="14">
        <v>13071</v>
      </c>
      <c r="L84" s="14">
        <v>2424</v>
      </c>
      <c r="M84" s="14">
        <v>25380</v>
      </c>
      <c r="N84" s="14">
        <v>0</v>
      </c>
      <c r="O84" s="14">
        <v>9549</v>
      </c>
      <c r="P84" s="14">
        <v>73139</v>
      </c>
      <c r="Q84" s="14">
        <f t="shared" si="1"/>
        <v>146375</v>
      </c>
    </row>
    <row r="85" spans="1:17" ht="13.5" customHeight="1" x14ac:dyDescent="0.15">
      <c r="A85" s="101"/>
      <c r="B85" s="102"/>
      <c r="C85" s="102"/>
      <c r="D85" s="102"/>
      <c r="E85" s="103"/>
      <c r="F85" s="14">
        <v>2</v>
      </c>
      <c r="G85" s="14">
        <v>8</v>
      </c>
      <c r="H85" s="14">
        <v>0</v>
      </c>
      <c r="I85" s="14">
        <v>0</v>
      </c>
      <c r="J85" s="14">
        <v>0</v>
      </c>
      <c r="K85" s="14">
        <v>0</v>
      </c>
      <c r="L85" s="14">
        <v>0</v>
      </c>
      <c r="M85" s="14">
        <v>0</v>
      </c>
      <c r="N85" s="14">
        <v>0</v>
      </c>
      <c r="O85" s="14">
        <v>0</v>
      </c>
      <c r="P85" s="14">
        <v>0</v>
      </c>
      <c r="Q85" s="14">
        <f t="shared" si="1"/>
        <v>0</v>
      </c>
    </row>
    <row r="86" spans="1:17" ht="13.5" customHeight="1" x14ac:dyDescent="0.15">
      <c r="A86" s="85" t="s">
        <v>60</v>
      </c>
      <c r="B86" s="86"/>
      <c r="C86" s="87"/>
      <c r="D86" s="88" t="s">
        <v>61</v>
      </c>
      <c r="E86" s="89"/>
      <c r="F86" s="14">
        <v>2</v>
      </c>
      <c r="G86" s="14">
        <v>9</v>
      </c>
      <c r="H86" s="14">
        <v>347431</v>
      </c>
      <c r="I86" s="14">
        <v>0</v>
      </c>
      <c r="J86" s="14">
        <v>0</v>
      </c>
      <c r="K86" s="14">
        <v>301347</v>
      </c>
      <c r="L86" s="14">
        <v>58609</v>
      </c>
      <c r="M86" s="14">
        <v>278085</v>
      </c>
      <c r="N86" s="14">
        <v>439058</v>
      </c>
      <c r="O86" s="14">
        <v>173310</v>
      </c>
      <c r="P86" s="14">
        <v>634563</v>
      </c>
      <c r="Q86" s="14">
        <f t="shared" si="1"/>
        <v>2232403</v>
      </c>
    </row>
    <row r="87" spans="1:17" x14ac:dyDescent="0.15">
      <c r="A87" s="85"/>
      <c r="B87" s="86"/>
      <c r="C87" s="87"/>
      <c r="D87" s="88" t="s">
        <v>62</v>
      </c>
      <c r="E87" s="89"/>
      <c r="F87" s="14">
        <v>2</v>
      </c>
      <c r="G87" s="14">
        <v>10</v>
      </c>
      <c r="H87" s="14">
        <v>363668</v>
      </c>
      <c r="I87" s="14">
        <v>0</v>
      </c>
      <c r="J87" s="14">
        <v>0</v>
      </c>
      <c r="K87" s="14">
        <v>309040</v>
      </c>
      <c r="L87" s="14">
        <v>59724</v>
      </c>
      <c r="M87" s="14">
        <v>280724</v>
      </c>
      <c r="N87" s="14">
        <v>460786</v>
      </c>
      <c r="O87" s="14">
        <v>185571</v>
      </c>
      <c r="P87" s="14">
        <v>649666</v>
      </c>
      <c r="Q87" s="14">
        <f t="shared" si="1"/>
        <v>2309179</v>
      </c>
    </row>
    <row r="88" spans="1:17" x14ac:dyDescent="0.15">
      <c r="A88" s="85" t="s">
        <v>63</v>
      </c>
      <c r="B88" s="86"/>
      <c r="C88" s="87"/>
      <c r="D88" s="88" t="s">
        <v>61</v>
      </c>
      <c r="E88" s="89"/>
      <c r="F88" s="14">
        <v>2</v>
      </c>
      <c r="G88" s="14">
        <v>11</v>
      </c>
      <c r="H88" s="14">
        <v>292561</v>
      </c>
      <c r="I88" s="14">
        <v>0</v>
      </c>
      <c r="J88" s="14">
        <v>0</v>
      </c>
      <c r="K88" s="14">
        <v>250424</v>
      </c>
      <c r="L88" s="14">
        <v>55953</v>
      </c>
      <c r="M88" s="14">
        <v>261483</v>
      </c>
      <c r="N88" s="14">
        <v>446906</v>
      </c>
      <c r="O88" s="14">
        <v>178234</v>
      </c>
      <c r="P88" s="14">
        <v>561844</v>
      </c>
      <c r="Q88" s="14">
        <f t="shared" si="1"/>
        <v>2047405</v>
      </c>
    </row>
    <row r="89" spans="1:17" x14ac:dyDescent="0.15">
      <c r="A89" s="85"/>
      <c r="B89" s="86"/>
      <c r="C89" s="87"/>
      <c r="D89" s="88" t="s">
        <v>62</v>
      </c>
      <c r="E89" s="89"/>
      <c r="F89" s="14">
        <v>2</v>
      </c>
      <c r="G89" s="14">
        <v>12</v>
      </c>
      <c r="H89" s="14">
        <v>302298</v>
      </c>
      <c r="I89" s="14">
        <v>0</v>
      </c>
      <c r="J89" s="14">
        <v>0</v>
      </c>
      <c r="K89" s="14">
        <v>250398</v>
      </c>
      <c r="L89" s="14">
        <v>56853</v>
      </c>
      <c r="M89" s="14">
        <v>267799</v>
      </c>
      <c r="N89" s="14">
        <v>458593</v>
      </c>
      <c r="O89" s="14">
        <v>180936</v>
      </c>
      <c r="P89" s="14">
        <v>581562</v>
      </c>
      <c r="Q89" s="14">
        <f t="shared" si="1"/>
        <v>2098439</v>
      </c>
    </row>
    <row r="90" spans="1:17" x14ac:dyDescent="0.15">
      <c r="A90" s="133" t="s">
        <v>233</v>
      </c>
      <c r="B90" s="134"/>
      <c r="C90" s="135"/>
      <c r="D90" s="105" t="s">
        <v>234</v>
      </c>
      <c r="E90" s="106"/>
      <c r="F90" s="14">
        <v>2</v>
      </c>
      <c r="G90" s="14">
        <v>13</v>
      </c>
      <c r="H90" s="14">
        <v>5950</v>
      </c>
      <c r="I90" s="14">
        <v>0</v>
      </c>
      <c r="J90" s="14">
        <v>0</v>
      </c>
      <c r="K90" s="14">
        <v>1500</v>
      </c>
      <c r="L90" s="14">
        <v>0</v>
      </c>
      <c r="M90" s="14">
        <v>0</v>
      </c>
      <c r="N90" s="14">
        <v>0</v>
      </c>
      <c r="O90" s="14">
        <v>6446</v>
      </c>
      <c r="P90" s="14">
        <v>0</v>
      </c>
      <c r="Q90" s="14">
        <f t="shared" si="1"/>
        <v>13896</v>
      </c>
    </row>
    <row r="91" spans="1:17" x14ac:dyDescent="0.15">
      <c r="A91" s="133"/>
      <c r="B91" s="134"/>
      <c r="C91" s="135"/>
      <c r="D91" s="105" t="s">
        <v>235</v>
      </c>
      <c r="E91" s="106"/>
      <c r="F91" s="14">
        <v>2</v>
      </c>
      <c r="G91" s="14">
        <v>14</v>
      </c>
      <c r="H91" s="14">
        <v>0</v>
      </c>
      <c r="I91" s="14">
        <v>0</v>
      </c>
      <c r="J91" s="14">
        <v>0</v>
      </c>
      <c r="K91" s="14">
        <v>0</v>
      </c>
      <c r="L91" s="14">
        <v>0</v>
      </c>
      <c r="M91" s="14">
        <v>0</v>
      </c>
      <c r="N91" s="14">
        <v>137</v>
      </c>
      <c r="O91" s="14">
        <v>0</v>
      </c>
      <c r="P91" s="14">
        <v>5885</v>
      </c>
      <c r="Q91" s="14">
        <f t="shared" si="1"/>
        <v>6022</v>
      </c>
    </row>
    <row r="92" spans="1:17" x14ac:dyDescent="0.15">
      <c r="A92" s="130" t="s">
        <v>97</v>
      </c>
      <c r="B92" s="131"/>
      <c r="C92" s="131"/>
      <c r="D92" s="131"/>
      <c r="E92" s="132"/>
      <c r="F92" s="14">
        <v>2</v>
      </c>
      <c r="G92" s="14">
        <v>15</v>
      </c>
      <c r="H92" s="14">
        <v>115610</v>
      </c>
      <c r="I92" s="14">
        <v>139505</v>
      </c>
      <c r="J92" s="14">
        <v>143792</v>
      </c>
      <c r="K92" s="14">
        <v>138547</v>
      </c>
      <c r="L92" s="14">
        <v>17277</v>
      </c>
      <c r="M92" s="14">
        <v>101918</v>
      </c>
      <c r="N92" s="14">
        <v>117036</v>
      </c>
      <c r="O92" s="14">
        <v>10046</v>
      </c>
      <c r="P92" s="14">
        <v>279506</v>
      </c>
      <c r="Q92" s="14">
        <f t="shared" si="1"/>
        <v>1063237</v>
      </c>
    </row>
    <row r="93" spans="1:17" x14ac:dyDescent="0.15">
      <c r="A93" s="130" t="s">
        <v>98</v>
      </c>
      <c r="B93" s="131"/>
      <c r="C93" s="131"/>
      <c r="D93" s="131"/>
      <c r="E93" s="132"/>
      <c r="F93" s="14">
        <v>2</v>
      </c>
      <c r="G93" s="14">
        <v>16</v>
      </c>
      <c r="H93" s="14">
        <v>-45871</v>
      </c>
      <c r="I93" s="14">
        <v>-7472</v>
      </c>
      <c r="J93" s="14">
        <v>34335</v>
      </c>
      <c r="K93" s="14">
        <v>-23676</v>
      </c>
      <c r="L93" s="14">
        <v>-691</v>
      </c>
      <c r="M93" s="14">
        <v>28520</v>
      </c>
      <c r="N93" s="14">
        <v>-113367</v>
      </c>
      <c r="O93" s="14">
        <v>-65494</v>
      </c>
      <c r="P93" s="14">
        <v>74621</v>
      </c>
      <c r="Q93" s="14">
        <f t="shared" si="1"/>
        <v>-119095</v>
      </c>
    </row>
    <row r="94" spans="1:17" x14ac:dyDescent="0.15">
      <c r="A94" s="130" t="s">
        <v>99</v>
      </c>
      <c r="B94" s="131"/>
      <c r="C94" s="131"/>
      <c r="D94" s="131"/>
      <c r="E94" s="132"/>
      <c r="F94" s="14">
        <v>2</v>
      </c>
      <c r="G94" s="14">
        <v>17</v>
      </c>
      <c r="H94" s="14">
        <v>-28805</v>
      </c>
      <c r="I94" s="14">
        <v>-132095</v>
      </c>
      <c r="J94" s="14">
        <v>-155667</v>
      </c>
      <c r="K94" s="14">
        <v>-114071</v>
      </c>
      <c r="L94" s="14">
        <v>-25743</v>
      </c>
      <c r="M94" s="14">
        <v>-110500</v>
      </c>
      <c r="N94" s="14">
        <v>65964</v>
      </c>
      <c r="O94" s="14">
        <v>22087</v>
      </c>
      <c r="P94" s="14">
        <v>-291144</v>
      </c>
      <c r="Q94" s="14">
        <f t="shared" si="1"/>
        <v>-769974</v>
      </c>
    </row>
    <row r="95" spans="1:17" x14ac:dyDescent="0.15">
      <c r="A95" s="130" t="s">
        <v>100</v>
      </c>
      <c r="B95" s="131"/>
      <c r="C95" s="131"/>
      <c r="D95" s="131"/>
      <c r="E95" s="132"/>
      <c r="F95" s="14">
        <v>2</v>
      </c>
      <c r="G95" s="14">
        <v>18</v>
      </c>
      <c r="H95" s="14">
        <v>0</v>
      </c>
      <c r="I95" s="14">
        <v>0</v>
      </c>
      <c r="J95" s="14">
        <v>0</v>
      </c>
      <c r="K95" s="14">
        <v>0</v>
      </c>
      <c r="L95" s="14">
        <v>0</v>
      </c>
      <c r="M95" s="14">
        <v>0</v>
      </c>
      <c r="N95" s="14">
        <v>0</v>
      </c>
      <c r="O95" s="14">
        <v>0</v>
      </c>
      <c r="P95" s="14">
        <v>0</v>
      </c>
      <c r="Q95" s="14">
        <f t="shared" si="1"/>
        <v>0</v>
      </c>
    </row>
    <row r="96" spans="1:17" x14ac:dyDescent="0.15">
      <c r="A96" s="130" t="s">
        <v>101</v>
      </c>
      <c r="B96" s="131"/>
      <c r="C96" s="131"/>
      <c r="D96" s="131"/>
      <c r="E96" s="132"/>
      <c r="F96" s="14">
        <v>2</v>
      </c>
      <c r="G96" s="14">
        <v>19</v>
      </c>
      <c r="H96" s="14">
        <v>40934</v>
      </c>
      <c r="I96" s="14">
        <v>-62</v>
      </c>
      <c r="J96" s="14">
        <v>22460</v>
      </c>
      <c r="K96" s="14">
        <v>800</v>
      </c>
      <c r="L96" s="14">
        <v>-9157</v>
      </c>
      <c r="M96" s="14">
        <v>19938</v>
      </c>
      <c r="N96" s="14">
        <v>69633</v>
      </c>
      <c r="O96" s="14">
        <v>-33361</v>
      </c>
      <c r="P96" s="14">
        <v>62983</v>
      </c>
      <c r="Q96" s="14">
        <f t="shared" si="1"/>
        <v>174168</v>
      </c>
    </row>
    <row r="97" spans="1:17" x14ac:dyDescent="0.15">
      <c r="A97" s="130" t="s">
        <v>102</v>
      </c>
      <c r="B97" s="131"/>
      <c r="C97" s="131"/>
      <c r="D97" s="131"/>
      <c r="E97" s="132"/>
      <c r="F97" s="14">
        <v>2</v>
      </c>
      <c r="G97" s="14">
        <v>20</v>
      </c>
      <c r="H97" s="14">
        <v>122080</v>
      </c>
      <c r="I97" s="14">
        <v>1900</v>
      </c>
      <c r="J97" s="14">
        <v>21886</v>
      </c>
      <c r="K97" s="14">
        <v>57138</v>
      </c>
      <c r="L97" s="14">
        <v>1378</v>
      </c>
      <c r="M97" s="14">
        <v>-93</v>
      </c>
      <c r="N97" s="14">
        <v>234199</v>
      </c>
      <c r="O97" s="14">
        <v>34204</v>
      </c>
      <c r="P97" s="14">
        <v>35456</v>
      </c>
      <c r="Q97" s="14">
        <f t="shared" si="1"/>
        <v>508148</v>
      </c>
    </row>
    <row r="98" spans="1:17" x14ac:dyDescent="0.15">
      <c r="A98" s="130" t="s">
        <v>103</v>
      </c>
      <c r="B98" s="131"/>
      <c r="C98" s="131"/>
      <c r="D98" s="131"/>
      <c r="E98" s="132"/>
      <c r="F98" s="14">
        <v>2</v>
      </c>
      <c r="G98" s="14">
        <v>21</v>
      </c>
      <c r="H98" s="14">
        <v>163014</v>
      </c>
      <c r="I98" s="14">
        <v>1838</v>
      </c>
      <c r="J98" s="14">
        <v>44346</v>
      </c>
      <c r="K98" s="14">
        <v>57938</v>
      </c>
      <c r="L98" s="14">
        <v>-7779</v>
      </c>
      <c r="M98" s="14">
        <v>19845</v>
      </c>
      <c r="N98" s="14">
        <v>303832</v>
      </c>
      <c r="O98" s="14">
        <v>843</v>
      </c>
      <c r="P98" s="14">
        <v>98439</v>
      </c>
      <c r="Q98" s="14">
        <f t="shared" si="1"/>
        <v>682316</v>
      </c>
    </row>
    <row r="99" spans="1:17" x14ac:dyDescent="0.15">
      <c r="A99" s="139" t="s">
        <v>236</v>
      </c>
      <c r="B99" s="140"/>
      <c r="C99" s="141"/>
      <c r="D99" s="148" t="s">
        <v>172</v>
      </c>
      <c r="E99" s="149"/>
      <c r="F99" s="14">
        <v>2</v>
      </c>
      <c r="G99" s="14">
        <v>22</v>
      </c>
      <c r="H99" s="14">
        <v>49438</v>
      </c>
      <c r="I99" s="14">
        <v>36856</v>
      </c>
      <c r="J99" s="14">
        <v>130757</v>
      </c>
      <c r="K99" s="14">
        <v>54944</v>
      </c>
      <c r="L99" s="14">
        <v>14196</v>
      </c>
      <c r="M99" s="14">
        <v>73663</v>
      </c>
      <c r="N99" s="14">
        <v>93869</v>
      </c>
      <c r="O99" s="14">
        <v>29064</v>
      </c>
      <c r="P99" s="14">
        <v>112581</v>
      </c>
      <c r="Q99" s="14">
        <f t="shared" si="1"/>
        <v>595368</v>
      </c>
    </row>
    <row r="100" spans="1:17" x14ac:dyDescent="0.15">
      <c r="A100" s="142"/>
      <c r="B100" s="143"/>
      <c r="C100" s="144"/>
      <c r="D100" s="148" t="s">
        <v>173</v>
      </c>
      <c r="E100" s="149"/>
      <c r="F100" s="14">
        <v>2</v>
      </c>
      <c r="G100" s="14">
        <v>23</v>
      </c>
      <c r="H100" s="14">
        <v>0</v>
      </c>
      <c r="I100" s="14">
        <v>348</v>
      </c>
      <c r="J100" s="14">
        <v>1180</v>
      </c>
      <c r="K100" s="14">
        <v>317</v>
      </c>
      <c r="L100" s="14">
        <v>0</v>
      </c>
      <c r="M100" s="14">
        <v>0</v>
      </c>
      <c r="N100" s="14">
        <v>0</v>
      </c>
      <c r="O100" s="14">
        <v>0</v>
      </c>
      <c r="P100" s="14">
        <v>627</v>
      </c>
      <c r="Q100" s="14">
        <f t="shared" si="1"/>
        <v>2472</v>
      </c>
    </row>
    <row r="101" spans="1:17" x14ac:dyDescent="0.15">
      <c r="A101" s="142"/>
      <c r="B101" s="143"/>
      <c r="C101" s="144"/>
      <c r="D101" s="148" t="s">
        <v>237</v>
      </c>
      <c r="E101" s="149"/>
      <c r="F101" s="14">
        <v>2</v>
      </c>
      <c r="G101" s="14">
        <v>24</v>
      </c>
      <c r="H101" s="14">
        <v>5910</v>
      </c>
      <c r="I101" s="14">
        <v>1158</v>
      </c>
      <c r="J101" s="14">
        <v>7528</v>
      </c>
      <c r="K101" s="14">
        <v>1740</v>
      </c>
      <c r="L101" s="14">
        <v>1991</v>
      </c>
      <c r="M101" s="14">
        <v>935</v>
      </c>
      <c r="N101" s="14">
        <v>16183</v>
      </c>
      <c r="O101" s="14">
        <v>4806</v>
      </c>
      <c r="P101" s="14">
        <v>10645</v>
      </c>
      <c r="Q101" s="14">
        <f t="shared" si="1"/>
        <v>50896</v>
      </c>
    </row>
    <row r="102" spans="1:17" x14ac:dyDescent="0.15">
      <c r="A102" s="142"/>
      <c r="B102" s="143"/>
      <c r="C102" s="144"/>
      <c r="D102" s="148" t="s">
        <v>238</v>
      </c>
      <c r="E102" s="149"/>
      <c r="F102" s="14">
        <v>2</v>
      </c>
      <c r="G102" s="14">
        <v>25</v>
      </c>
      <c r="H102" s="14">
        <v>54184</v>
      </c>
      <c r="I102" s="14">
        <v>3245</v>
      </c>
      <c r="J102" s="14">
        <v>0</v>
      </c>
      <c r="K102" s="14">
        <v>0</v>
      </c>
      <c r="L102" s="14">
        <v>0</v>
      </c>
      <c r="M102" s="14">
        <v>12330</v>
      </c>
      <c r="N102" s="14">
        <v>0</v>
      </c>
      <c r="O102" s="14">
        <v>7890</v>
      </c>
      <c r="P102" s="14">
        <v>0</v>
      </c>
      <c r="Q102" s="14">
        <f t="shared" si="1"/>
        <v>77649</v>
      </c>
    </row>
    <row r="103" spans="1:17" x14ac:dyDescent="0.15">
      <c r="A103" s="142"/>
      <c r="B103" s="143"/>
      <c r="C103" s="144"/>
      <c r="D103" s="148" t="s">
        <v>239</v>
      </c>
      <c r="E103" s="149"/>
      <c r="F103" s="14">
        <v>2</v>
      </c>
      <c r="G103" s="14">
        <v>26</v>
      </c>
      <c r="H103" s="14">
        <v>0</v>
      </c>
      <c r="I103" s="14">
        <v>0</v>
      </c>
      <c r="J103" s="14">
        <v>0</v>
      </c>
      <c r="K103" s="14">
        <v>0</v>
      </c>
      <c r="L103" s="14">
        <v>0</v>
      </c>
      <c r="M103" s="14">
        <v>0</v>
      </c>
      <c r="N103" s="14">
        <v>0</v>
      </c>
      <c r="O103" s="14">
        <v>0</v>
      </c>
      <c r="P103" s="14">
        <v>0</v>
      </c>
      <c r="Q103" s="14">
        <f t="shared" si="1"/>
        <v>0</v>
      </c>
    </row>
    <row r="104" spans="1:17" x14ac:dyDescent="0.15">
      <c r="A104" s="142"/>
      <c r="B104" s="143"/>
      <c r="C104" s="144"/>
      <c r="D104" s="148" t="s">
        <v>240</v>
      </c>
      <c r="E104" s="149"/>
      <c r="F104" s="14">
        <v>2</v>
      </c>
      <c r="G104" s="14">
        <v>27</v>
      </c>
      <c r="H104" s="14">
        <v>364</v>
      </c>
      <c r="I104" s="14">
        <v>0</v>
      </c>
      <c r="J104" s="14">
        <v>234</v>
      </c>
      <c r="K104" s="14">
        <v>0</v>
      </c>
      <c r="L104" s="14">
        <v>0</v>
      </c>
      <c r="M104" s="14">
        <v>0</v>
      </c>
      <c r="N104" s="14">
        <v>1594</v>
      </c>
      <c r="O104" s="14">
        <v>0</v>
      </c>
      <c r="P104" s="14">
        <v>0</v>
      </c>
      <c r="Q104" s="14">
        <f t="shared" si="1"/>
        <v>2192</v>
      </c>
    </row>
    <row r="105" spans="1:17" x14ac:dyDescent="0.15">
      <c r="A105" s="145"/>
      <c r="B105" s="146"/>
      <c r="C105" s="147"/>
      <c r="D105" s="150" t="s">
        <v>76</v>
      </c>
      <c r="E105" s="151"/>
      <c r="F105" s="14">
        <v>2</v>
      </c>
      <c r="G105" s="14">
        <v>28</v>
      </c>
      <c r="H105" s="14">
        <v>17</v>
      </c>
      <c r="I105" s="14">
        <v>0</v>
      </c>
      <c r="J105" s="14">
        <v>0</v>
      </c>
      <c r="K105" s="14">
        <v>6214</v>
      </c>
      <c r="L105" s="14">
        <v>0</v>
      </c>
      <c r="M105" s="14">
        <v>0</v>
      </c>
      <c r="N105" s="14">
        <v>0</v>
      </c>
      <c r="O105" s="14">
        <v>3</v>
      </c>
      <c r="P105" s="14">
        <v>0</v>
      </c>
      <c r="Q105" s="14">
        <f t="shared" si="1"/>
        <v>6234</v>
      </c>
    </row>
    <row r="106" spans="1:17" x14ac:dyDescent="0.15">
      <c r="A106" s="136" t="s">
        <v>504</v>
      </c>
      <c r="B106" s="136"/>
      <c r="C106" s="136"/>
      <c r="D106" s="137" t="s">
        <v>505</v>
      </c>
      <c r="E106" s="138"/>
      <c r="F106" s="3">
        <v>2</v>
      </c>
      <c r="G106" s="3">
        <v>29</v>
      </c>
      <c r="H106" s="76">
        <v>0</v>
      </c>
      <c r="I106" s="76">
        <v>0</v>
      </c>
      <c r="J106" s="76">
        <v>0</v>
      </c>
      <c r="K106" s="76">
        <v>0</v>
      </c>
      <c r="L106" s="76">
        <v>0</v>
      </c>
      <c r="M106" s="76">
        <v>0</v>
      </c>
      <c r="N106" s="76">
        <v>0</v>
      </c>
      <c r="O106" s="76">
        <v>0</v>
      </c>
      <c r="P106" s="76">
        <v>0</v>
      </c>
      <c r="Q106" s="14">
        <f t="shared" si="1"/>
        <v>0</v>
      </c>
    </row>
  </sheetData>
  <mergeCells count="102">
    <mergeCell ref="A106:C106"/>
    <mergeCell ref="D106:E106"/>
    <mergeCell ref="A97:E97"/>
    <mergeCell ref="A98:E98"/>
    <mergeCell ref="A99:C105"/>
    <mergeCell ref="D99:E99"/>
    <mergeCell ref="D100:E100"/>
    <mergeCell ref="D101:E101"/>
    <mergeCell ref="D102:E102"/>
    <mergeCell ref="D103:E103"/>
    <mergeCell ref="D104:E104"/>
    <mergeCell ref="D105:E105"/>
    <mergeCell ref="D23:E23"/>
    <mergeCell ref="D24:E24"/>
    <mergeCell ref="D25:E25"/>
    <mergeCell ref="A92:E92"/>
    <mergeCell ref="A93:E93"/>
    <mergeCell ref="A94:E94"/>
    <mergeCell ref="A95:E95"/>
    <mergeCell ref="A96:E96"/>
    <mergeCell ref="A88:C89"/>
    <mergeCell ref="D88:E88"/>
    <mergeCell ref="D89:E89"/>
    <mergeCell ref="A90:C91"/>
    <mergeCell ref="D90:E90"/>
    <mergeCell ref="D91:E91"/>
    <mergeCell ref="B28:E28"/>
    <mergeCell ref="C29:E29"/>
    <mergeCell ref="D26:E26"/>
    <mergeCell ref="D27:E27"/>
    <mergeCell ref="C43:E43"/>
    <mergeCell ref="D31:E31"/>
    <mergeCell ref="D32:E32"/>
    <mergeCell ref="D33:E33"/>
    <mergeCell ref="D35:E35"/>
    <mergeCell ref="D36:E36"/>
    <mergeCell ref="G2:G3"/>
    <mergeCell ref="B4:E4"/>
    <mergeCell ref="C5:E5"/>
    <mergeCell ref="D6:E6"/>
    <mergeCell ref="D21:E21"/>
    <mergeCell ref="D22:E22"/>
    <mergeCell ref="A2:E3"/>
    <mergeCell ref="F2:F3"/>
    <mergeCell ref="D14:E14"/>
    <mergeCell ref="D11:E11"/>
    <mergeCell ref="D15:E15"/>
    <mergeCell ref="C18:E18"/>
    <mergeCell ref="D19:E19"/>
    <mergeCell ref="D20:E20"/>
    <mergeCell ref="D37:E37"/>
    <mergeCell ref="D38:E38"/>
    <mergeCell ref="D39:E39"/>
    <mergeCell ref="D40:E40"/>
    <mergeCell ref="D41:E41"/>
    <mergeCell ref="D42:E42"/>
    <mergeCell ref="D30:E30"/>
    <mergeCell ref="B55:E55"/>
    <mergeCell ref="D44:E44"/>
    <mergeCell ref="D45:E45"/>
    <mergeCell ref="D46:E46"/>
    <mergeCell ref="D47:E47"/>
    <mergeCell ref="D48:E48"/>
    <mergeCell ref="B49:E49"/>
    <mergeCell ref="B50:E50"/>
    <mergeCell ref="B51:E51"/>
    <mergeCell ref="C52:E52"/>
    <mergeCell ref="C53:E53"/>
    <mergeCell ref="C54:E54"/>
    <mergeCell ref="C56:E56"/>
    <mergeCell ref="C57:E57"/>
    <mergeCell ref="B58:E58"/>
    <mergeCell ref="B59:E59"/>
    <mergeCell ref="B60:E60"/>
    <mergeCell ref="B62:E62"/>
    <mergeCell ref="A67:E67"/>
    <mergeCell ref="A63:E63"/>
    <mergeCell ref="A64:E64"/>
    <mergeCell ref="B61:E61"/>
    <mergeCell ref="A65:E65"/>
    <mergeCell ref="A66:E66"/>
    <mergeCell ref="A86:C87"/>
    <mergeCell ref="D86:E86"/>
    <mergeCell ref="D87:E87"/>
    <mergeCell ref="D72:E72"/>
    <mergeCell ref="A68:C73"/>
    <mergeCell ref="D68:E68"/>
    <mergeCell ref="D69:E69"/>
    <mergeCell ref="D70:E70"/>
    <mergeCell ref="D73:E73"/>
    <mergeCell ref="A85:E85"/>
    <mergeCell ref="A80:E80"/>
    <mergeCell ref="C81:E81"/>
    <mergeCell ref="C82:E82"/>
    <mergeCell ref="D83:E83"/>
    <mergeCell ref="D84:E84"/>
    <mergeCell ref="D71:E71"/>
    <mergeCell ref="A74:E74"/>
    <mergeCell ref="A75:E75"/>
    <mergeCell ref="A76:E76"/>
    <mergeCell ref="A77:E77"/>
    <mergeCell ref="A79:E79"/>
  </mergeCells>
  <phoneticPr fontId="3"/>
  <pageMargins left="0.4" right="0.4" top="0.79" bottom="0.61" header="0.61" footer="0.18"/>
  <pageSetup paperSize="9" scale="54" fitToWidth="0" orientation="portrait" horizontalDpi="300" verticalDpi="300"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107"/>
  <sheetViews>
    <sheetView showGridLines="0" zoomScaleNormal="100" zoomScaleSheetLayoutView="75" workbookViewId="0">
      <pane xSplit="8" ySplit="3" topLeftCell="I4" activePane="bottomRight" state="frozen"/>
      <selection activeCell="H92" sqref="H92"/>
      <selection pane="topRight" activeCell="H92" sqref="H92"/>
      <selection pane="bottomLeft" activeCell="H92" sqref="H92"/>
      <selection pane="bottomRight" activeCell="A2" sqref="A2:F3"/>
    </sheetView>
  </sheetViews>
  <sheetFormatPr defaultRowHeight="13.5" x14ac:dyDescent="0.15"/>
  <cols>
    <col min="1" max="1" width="3.375" style="11" customWidth="1"/>
    <col min="2" max="2" width="4.125" style="11" customWidth="1"/>
    <col min="3" max="5" width="3.375" style="11" customWidth="1"/>
    <col min="6" max="6" width="24.375" style="11" customWidth="1"/>
    <col min="7" max="7" width="3.75" style="11" bestFit="1" customWidth="1"/>
    <col min="8" max="8" width="4" style="11" customWidth="1"/>
    <col min="9" max="17" width="12.25" style="11" customWidth="1"/>
    <col min="18" max="18" width="12.375" style="11" customWidth="1"/>
    <col min="19" max="19" width="12.125" style="11" customWidth="1"/>
    <col min="20" max="20" width="11.5" style="11" customWidth="1"/>
    <col min="21" max="16384" width="9" style="11"/>
  </cols>
  <sheetData>
    <row r="1" spans="1:20" x14ac:dyDescent="0.15">
      <c r="A1" s="11" t="s">
        <v>0</v>
      </c>
    </row>
    <row r="2" spans="1:20" ht="13.5" customHeight="1" x14ac:dyDescent="0.15">
      <c r="A2" s="126" t="s">
        <v>54</v>
      </c>
      <c r="B2" s="127"/>
      <c r="C2" s="127"/>
      <c r="D2" s="127"/>
      <c r="E2" s="127"/>
      <c r="F2" s="128"/>
      <c r="G2" s="161" t="s">
        <v>36</v>
      </c>
      <c r="H2" s="161" t="s">
        <v>37</v>
      </c>
      <c r="I2" s="6" t="s">
        <v>150</v>
      </c>
      <c r="J2" s="22" t="s">
        <v>77</v>
      </c>
      <c r="K2" s="6" t="s">
        <v>508</v>
      </c>
      <c r="L2" s="6" t="s">
        <v>485</v>
      </c>
      <c r="M2" s="22" t="s">
        <v>88</v>
      </c>
      <c r="N2" s="6" t="s">
        <v>483</v>
      </c>
      <c r="O2" s="6" t="s">
        <v>152</v>
      </c>
      <c r="P2" s="6" t="s">
        <v>507</v>
      </c>
      <c r="Q2" s="6" t="s">
        <v>501</v>
      </c>
      <c r="R2" s="6" t="s">
        <v>515</v>
      </c>
      <c r="T2" s="62"/>
    </row>
    <row r="3" spans="1:20" ht="13.5" customHeight="1" x14ac:dyDescent="0.15">
      <c r="A3" s="126"/>
      <c r="B3" s="127"/>
      <c r="C3" s="127"/>
      <c r="D3" s="127"/>
      <c r="E3" s="127"/>
      <c r="F3" s="128"/>
      <c r="G3" s="162"/>
      <c r="H3" s="162"/>
      <c r="I3" s="38" t="s">
        <v>151</v>
      </c>
      <c r="J3" s="23" t="s">
        <v>78</v>
      </c>
      <c r="K3" s="38" t="s">
        <v>498</v>
      </c>
      <c r="L3" s="38" t="s">
        <v>486</v>
      </c>
      <c r="M3" s="23" t="s">
        <v>87</v>
      </c>
      <c r="N3" s="38" t="s">
        <v>484</v>
      </c>
      <c r="O3" s="38" t="s">
        <v>153</v>
      </c>
      <c r="P3" s="38" t="s">
        <v>500</v>
      </c>
      <c r="Q3" s="38" t="s">
        <v>502</v>
      </c>
      <c r="R3" s="23" t="s">
        <v>35</v>
      </c>
      <c r="T3" s="46"/>
    </row>
    <row r="4" spans="1:20" ht="13.5" customHeight="1" x14ac:dyDescent="0.15">
      <c r="A4" s="29" t="s">
        <v>242</v>
      </c>
      <c r="B4" s="152" t="s">
        <v>243</v>
      </c>
      <c r="C4" s="152"/>
      <c r="D4" s="152"/>
      <c r="E4" s="152"/>
      <c r="F4" s="153"/>
      <c r="G4" s="14">
        <v>1</v>
      </c>
      <c r="H4" s="14">
        <v>1</v>
      </c>
      <c r="I4" s="14">
        <v>4770409</v>
      </c>
      <c r="J4" s="14">
        <v>2940035</v>
      </c>
      <c r="K4" s="14">
        <v>7008978</v>
      </c>
      <c r="L4" s="14">
        <v>4038825</v>
      </c>
      <c r="M4" s="14">
        <v>1222596</v>
      </c>
      <c r="N4" s="14">
        <v>3271037</v>
      </c>
      <c r="O4" s="14">
        <v>7463889</v>
      </c>
      <c r="P4" s="14">
        <v>4196284</v>
      </c>
      <c r="Q4" s="14">
        <v>10960276</v>
      </c>
      <c r="R4" s="14">
        <f>SUM(I4:Q4)</f>
        <v>45872329</v>
      </c>
    </row>
    <row r="5" spans="1:20" ht="13.5" customHeight="1" x14ac:dyDescent="0.15">
      <c r="A5" s="29"/>
      <c r="B5" s="24" t="s">
        <v>244</v>
      </c>
      <c r="C5" s="152" t="s">
        <v>245</v>
      </c>
      <c r="D5" s="152"/>
      <c r="E5" s="152"/>
      <c r="F5" s="153"/>
      <c r="G5" s="14">
        <v>1</v>
      </c>
      <c r="H5" s="14">
        <v>2</v>
      </c>
      <c r="I5" s="14">
        <v>4515699</v>
      </c>
      <c r="J5" s="14">
        <v>2940035</v>
      </c>
      <c r="K5" s="14">
        <v>7008114</v>
      </c>
      <c r="L5" s="14">
        <v>4038825</v>
      </c>
      <c r="M5" s="14">
        <v>1222596</v>
      </c>
      <c r="N5" s="14">
        <v>3269525</v>
      </c>
      <c r="O5" s="14">
        <v>7463889</v>
      </c>
      <c r="P5" s="14">
        <v>4196261</v>
      </c>
      <c r="Q5" s="14">
        <v>9851602</v>
      </c>
      <c r="R5" s="14">
        <f t="shared" ref="R5:R68" si="0">SUM(I5:Q5)</f>
        <v>44506546</v>
      </c>
    </row>
    <row r="6" spans="1:20" ht="13.5" customHeight="1" x14ac:dyDescent="0.15">
      <c r="A6" s="29"/>
      <c r="B6" s="24"/>
      <c r="C6" s="24" t="s">
        <v>246</v>
      </c>
      <c r="D6" s="152" t="s">
        <v>247</v>
      </c>
      <c r="E6" s="152"/>
      <c r="F6" s="153"/>
      <c r="G6" s="14">
        <v>1</v>
      </c>
      <c r="H6" s="14">
        <v>3</v>
      </c>
      <c r="I6" s="14">
        <v>76</v>
      </c>
      <c r="J6" s="14">
        <v>6280</v>
      </c>
      <c r="K6" s="14">
        <v>247465</v>
      </c>
      <c r="L6" s="14">
        <v>24982</v>
      </c>
      <c r="M6" s="14">
        <v>0</v>
      </c>
      <c r="N6" s="14">
        <v>49927</v>
      </c>
      <c r="O6" s="14">
        <v>137320</v>
      </c>
      <c r="P6" s="14">
        <v>0</v>
      </c>
      <c r="Q6" s="14">
        <v>3632</v>
      </c>
      <c r="R6" s="14">
        <f t="shared" si="0"/>
        <v>469682</v>
      </c>
    </row>
    <row r="7" spans="1:20" ht="13.5" customHeight="1" x14ac:dyDescent="0.15">
      <c r="A7" s="29"/>
      <c r="B7" s="24"/>
      <c r="C7" s="24" t="s">
        <v>248</v>
      </c>
      <c r="D7" s="152" t="s">
        <v>249</v>
      </c>
      <c r="E7" s="152"/>
      <c r="F7" s="153"/>
      <c r="G7" s="14">
        <v>1</v>
      </c>
      <c r="H7" s="14">
        <v>4</v>
      </c>
      <c r="I7" s="14">
        <v>5228670</v>
      </c>
      <c r="J7" s="14">
        <v>4546438</v>
      </c>
      <c r="K7" s="14">
        <v>7050314</v>
      </c>
      <c r="L7" s="14">
        <v>4620938</v>
      </c>
      <c r="M7" s="14">
        <v>1566132</v>
      </c>
      <c r="N7" s="14">
        <v>4086469</v>
      </c>
      <c r="O7" s="14">
        <v>8485602</v>
      </c>
      <c r="P7" s="14">
        <v>4294985</v>
      </c>
      <c r="Q7" s="14">
        <v>10127294</v>
      </c>
      <c r="R7" s="14">
        <f t="shared" si="0"/>
        <v>50006842</v>
      </c>
    </row>
    <row r="8" spans="1:20" ht="13.5" customHeight="1" x14ac:dyDescent="0.15">
      <c r="A8" s="29"/>
      <c r="B8" s="24"/>
      <c r="C8" s="24"/>
      <c r="D8" s="154" t="s">
        <v>104</v>
      </c>
      <c r="E8" s="152"/>
      <c r="F8" s="153"/>
      <c r="G8" s="14">
        <v>1</v>
      </c>
      <c r="H8" s="14">
        <v>5</v>
      </c>
      <c r="I8" s="14">
        <v>0</v>
      </c>
      <c r="J8" s="14">
        <v>0</v>
      </c>
      <c r="K8" s="14">
        <v>0</v>
      </c>
      <c r="L8" s="14">
        <v>0</v>
      </c>
      <c r="M8" s="14">
        <v>0</v>
      </c>
      <c r="N8" s="14">
        <v>0</v>
      </c>
      <c r="O8" s="14">
        <v>0</v>
      </c>
      <c r="P8" s="14">
        <v>0</v>
      </c>
      <c r="Q8" s="14">
        <v>0</v>
      </c>
      <c r="R8" s="14">
        <f t="shared" si="0"/>
        <v>0</v>
      </c>
    </row>
    <row r="9" spans="1:20" ht="13.5" customHeight="1" x14ac:dyDescent="0.15">
      <c r="A9" s="29"/>
      <c r="B9" s="24"/>
      <c r="C9" s="24" t="s">
        <v>250</v>
      </c>
      <c r="D9" s="152" t="s">
        <v>251</v>
      </c>
      <c r="E9" s="152"/>
      <c r="F9" s="153"/>
      <c r="G9" s="14">
        <v>1</v>
      </c>
      <c r="H9" s="14">
        <v>6</v>
      </c>
      <c r="I9" s="14">
        <v>723696</v>
      </c>
      <c r="J9" s="14">
        <v>1612683</v>
      </c>
      <c r="K9" s="14">
        <v>290105</v>
      </c>
      <c r="L9" s="14">
        <v>614095</v>
      </c>
      <c r="M9" s="14">
        <v>343536</v>
      </c>
      <c r="N9" s="14">
        <v>871191</v>
      </c>
      <c r="O9" s="14">
        <v>1509754</v>
      </c>
      <c r="P9" s="14">
        <v>98724</v>
      </c>
      <c r="Q9" s="14">
        <v>295894</v>
      </c>
      <c r="R9" s="14">
        <f t="shared" si="0"/>
        <v>6359678</v>
      </c>
    </row>
    <row r="10" spans="1:20" ht="13.5" customHeight="1" x14ac:dyDescent="0.15">
      <c r="A10" s="29"/>
      <c r="B10" s="24"/>
      <c r="C10" s="24"/>
      <c r="D10" s="154" t="s">
        <v>105</v>
      </c>
      <c r="E10" s="159"/>
      <c r="F10" s="160"/>
      <c r="G10" s="14">
        <v>1</v>
      </c>
      <c r="H10" s="14">
        <v>7</v>
      </c>
      <c r="I10" s="14">
        <v>0</v>
      </c>
      <c r="J10" s="14">
        <v>0</v>
      </c>
      <c r="K10" s="14">
        <v>0</v>
      </c>
      <c r="L10" s="14">
        <v>0</v>
      </c>
      <c r="M10" s="14">
        <v>0</v>
      </c>
      <c r="N10" s="14">
        <v>0</v>
      </c>
      <c r="O10" s="14">
        <v>0</v>
      </c>
      <c r="P10" s="14">
        <v>0</v>
      </c>
      <c r="Q10" s="14">
        <v>0</v>
      </c>
      <c r="R10" s="14">
        <f t="shared" si="0"/>
        <v>0</v>
      </c>
    </row>
    <row r="11" spans="1:20" ht="13.5" customHeight="1" x14ac:dyDescent="0.15">
      <c r="A11" s="29"/>
      <c r="B11" s="24"/>
      <c r="C11" s="24" t="s">
        <v>252</v>
      </c>
      <c r="D11" s="152" t="s">
        <v>253</v>
      </c>
      <c r="E11" s="152"/>
      <c r="F11" s="153"/>
      <c r="G11" s="14">
        <v>1</v>
      </c>
      <c r="H11" s="14">
        <v>8</v>
      </c>
      <c r="I11" s="14">
        <v>10649</v>
      </c>
      <c r="J11" s="14">
        <v>0</v>
      </c>
      <c r="K11" s="14">
        <v>440</v>
      </c>
      <c r="L11" s="14">
        <v>7000</v>
      </c>
      <c r="M11" s="14">
        <v>0</v>
      </c>
      <c r="N11" s="14">
        <v>4320</v>
      </c>
      <c r="O11" s="14">
        <v>350721</v>
      </c>
      <c r="P11" s="14">
        <v>0</v>
      </c>
      <c r="Q11" s="14">
        <v>16570</v>
      </c>
      <c r="R11" s="14">
        <f t="shared" si="0"/>
        <v>389700</v>
      </c>
    </row>
    <row r="12" spans="1:20" ht="13.5" customHeight="1" x14ac:dyDescent="0.15">
      <c r="A12" s="29"/>
      <c r="B12" s="24" t="s">
        <v>254</v>
      </c>
      <c r="C12" s="152" t="s">
        <v>255</v>
      </c>
      <c r="D12" s="152"/>
      <c r="E12" s="152"/>
      <c r="F12" s="153"/>
      <c r="G12" s="14">
        <v>1</v>
      </c>
      <c r="H12" s="14">
        <v>9</v>
      </c>
      <c r="I12" s="14">
        <v>254710</v>
      </c>
      <c r="J12" s="14">
        <v>0</v>
      </c>
      <c r="K12" s="14">
        <v>864</v>
      </c>
      <c r="L12" s="14">
        <v>0</v>
      </c>
      <c r="M12" s="14">
        <v>0</v>
      </c>
      <c r="N12" s="14">
        <v>1512</v>
      </c>
      <c r="O12" s="14">
        <v>0</v>
      </c>
      <c r="P12" s="14">
        <v>0</v>
      </c>
      <c r="Q12" s="14">
        <v>594225</v>
      </c>
      <c r="R12" s="14">
        <f t="shared" si="0"/>
        <v>851311</v>
      </c>
    </row>
    <row r="13" spans="1:20" ht="13.5" customHeight="1" x14ac:dyDescent="0.15">
      <c r="A13" s="29"/>
      <c r="B13" s="24" t="s">
        <v>256</v>
      </c>
      <c r="C13" s="154" t="s">
        <v>106</v>
      </c>
      <c r="D13" s="152"/>
      <c r="E13" s="152"/>
      <c r="F13" s="153"/>
      <c r="G13" s="14">
        <v>1</v>
      </c>
      <c r="H13" s="14">
        <v>10</v>
      </c>
      <c r="I13" s="14">
        <v>0</v>
      </c>
      <c r="J13" s="14">
        <v>0</v>
      </c>
      <c r="K13" s="14">
        <v>0</v>
      </c>
      <c r="L13" s="14">
        <v>0</v>
      </c>
      <c r="M13" s="14">
        <v>0</v>
      </c>
      <c r="N13" s="14">
        <v>0</v>
      </c>
      <c r="O13" s="14">
        <v>0</v>
      </c>
      <c r="P13" s="14">
        <v>23</v>
      </c>
      <c r="Q13" s="14">
        <v>514449</v>
      </c>
      <c r="R13" s="14">
        <f t="shared" si="0"/>
        <v>514472</v>
      </c>
    </row>
    <row r="14" spans="1:20" ht="13.5" customHeight="1" x14ac:dyDescent="0.15">
      <c r="A14" s="82"/>
      <c r="B14" s="80"/>
      <c r="C14" s="80"/>
      <c r="D14" s="80"/>
      <c r="E14" s="80"/>
      <c r="F14" s="81"/>
      <c r="G14" s="14">
        <v>1</v>
      </c>
      <c r="H14" s="14">
        <v>11</v>
      </c>
      <c r="I14" s="14">
        <v>0</v>
      </c>
      <c r="J14" s="14">
        <v>0</v>
      </c>
      <c r="K14" s="14">
        <v>0</v>
      </c>
      <c r="L14" s="14">
        <v>0</v>
      </c>
      <c r="M14" s="14">
        <v>0</v>
      </c>
      <c r="N14" s="14">
        <v>0</v>
      </c>
      <c r="O14" s="14">
        <v>0</v>
      </c>
      <c r="P14" s="14">
        <v>0</v>
      </c>
      <c r="Q14" s="14">
        <v>0</v>
      </c>
      <c r="R14" s="14">
        <f t="shared" si="0"/>
        <v>0</v>
      </c>
    </row>
    <row r="15" spans="1:20" x14ac:dyDescent="0.15">
      <c r="A15" s="82"/>
      <c r="B15" s="80"/>
      <c r="C15" s="80"/>
      <c r="D15" s="80"/>
      <c r="E15" s="80"/>
      <c r="F15" s="81"/>
      <c r="G15" s="14">
        <v>1</v>
      </c>
      <c r="H15" s="14">
        <v>12</v>
      </c>
      <c r="I15" s="14">
        <v>0</v>
      </c>
      <c r="J15" s="14">
        <v>0</v>
      </c>
      <c r="K15" s="14">
        <v>0</v>
      </c>
      <c r="L15" s="14">
        <v>0</v>
      </c>
      <c r="M15" s="14">
        <v>0</v>
      </c>
      <c r="N15" s="14">
        <v>0</v>
      </c>
      <c r="O15" s="14">
        <v>0</v>
      </c>
      <c r="P15" s="14">
        <v>0</v>
      </c>
      <c r="Q15" s="14">
        <v>0</v>
      </c>
      <c r="R15" s="14">
        <f t="shared" si="0"/>
        <v>0</v>
      </c>
    </row>
    <row r="16" spans="1:20" x14ac:dyDescent="0.15">
      <c r="A16" s="82"/>
      <c r="B16" s="80"/>
      <c r="C16" s="80"/>
      <c r="D16" s="80"/>
      <c r="E16" s="80"/>
      <c r="F16" s="81"/>
      <c r="G16" s="14">
        <v>1</v>
      </c>
      <c r="H16" s="14">
        <v>13</v>
      </c>
      <c r="I16" s="14">
        <v>0</v>
      </c>
      <c r="J16" s="14">
        <v>0</v>
      </c>
      <c r="K16" s="14">
        <v>0</v>
      </c>
      <c r="L16" s="14">
        <v>0</v>
      </c>
      <c r="M16" s="14">
        <v>0</v>
      </c>
      <c r="N16" s="14">
        <v>0</v>
      </c>
      <c r="O16" s="14">
        <v>0</v>
      </c>
      <c r="P16" s="14">
        <v>0</v>
      </c>
      <c r="Q16" s="14">
        <v>0</v>
      </c>
      <c r="R16" s="14">
        <f t="shared" si="0"/>
        <v>0</v>
      </c>
    </row>
    <row r="17" spans="1:18" ht="13.5" customHeight="1" x14ac:dyDescent="0.15">
      <c r="A17" s="29" t="s">
        <v>257</v>
      </c>
      <c r="B17" s="152" t="s">
        <v>258</v>
      </c>
      <c r="C17" s="152"/>
      <c r="D17" s="152"/>
      <c r="E17" s="152"/>
      <c r="F17" s="153"/>
      <c r="G17" s="14">
        <v>1</v>
      </c>
      <c r="H17" s="14">
        <v>14</v>
      </c>
      <c r="I17" s="14">
        <v>181066</v>
      </c>
      <c r="J17" s="14">
        <v>27565</v>
      </c>
      <c r="K17" s="14">
        <v>78089</v>
      </c>
      <c r="L17" s="14">
        <v>66767</v>
      </c>
      <c r="M17" s="14">
        <v>-3380</v>
      </c>
      <c r="N17" s="14">
        <v>63755</v>
      </c>
      <c r="O17" s="14">
        <v>326651</v>
      </c>
      <c r="P17" s="14">
        <v>18501</v>
      </c>
      <c r="Q17" s="14">
        <v>106776</v>
      </c>
      <c r="R17" s="14">
        <f t="shared" si="0"/>
        <v>865790</v>
      </c>
    </row>
    <row r="18" spans="1:18" ht="13.5" customHeight="1" x14ac:dyDescent="0.15">
      <c r="A18" s="163" t="s">
        <v>1</v>
      </c>
      <c r="B18" s="24" t="s">
        <v>244</v>
      </c>
      <c r="C18" s="152" t="s">
        <v>259</v>
      </c>
      <c r="D18" s="152"/>
      <c r="E18" s="152"/>
      <c r="F18" s="153"/>
      <c r="G18" s="14">
        <v>1</v>
      </c>
      <c r="H18" s="14">
        <v>15</v>
      </c>
      <c r="I18" s="14">
        <v>163014</v>
      </c>
      <c r="J18" s="14">
        <v>1838</v>
      </c>
      <c r="K18" s="14">
        <v>44346</v>
      </c>
      <c r="L18" s="14">
        <v>57938</v>
      </c>
      <c r="M18" s="14">
        <v>-7779</v>
      </c>
      <c r="N18" s="14">
        <v>19845</v>
      </c>
      <c r="O18" s="14">
        <v>303832</v>
      </c>
      <c r="P18" s="14">
        <v>843</v>
      </c>
      <c r="Q18" s="14">
        <v>98439</v>
      </c>
      <c r="R18" s="14">
        <f t="shared" si="0"/>
        <v>682316</v>
      </c>
    </row>
    <row r="19" spans="1:18" ht="13.5" customHeight="1" x14ac:dyDescent="0.15">
      <c r="A19" s="164"/>
      <c r="B19" s="24" t="s">
        <v>40</v>
      </c>
      <c r="C19" s="154" t="s">
        <v>107</v>
      </c>
      <c r="D19" s="152"/>
      <c r="E19" s="152"/>
      <c r="F19" s="153"/>
      <c r="G19" s="14">
        <v>1</v>
      </c>
      <c r="H19" s="14">
        <v>16</v>
      </c>
      <c r="I19" s="14">
        <v>18222</v>
      </c>
      <c r="J19" s="14">
        <v>26918</v>
      </c>
      <c r="K19" s="14">
        <v>34366</v>
      </c>
      <c r="L19" s="14">
        <v>8929</v>
      </c>
      <c r="M19" s="14">
        <v>4057</v>
      </c>
      <c r="N19" s="14">
        <v>43924</v>
      </c>
      <c r="O19" s="14">
        <v>22879</v>
      </c>
      <c r="P19" s="14">
        <v>17658</v>
      </c>
      <c r="Q19" s="14">
        <v>8370</v>
      </c>
      <c r="R19" s="14">
        <f t="shared" si="0"/>
        <v>185323</v>
      </c>
    </row>
    <row r="20" spans="1:18" ht="13.5" customHeight="1" x14ac:dyDescent="0.15">
      <c r="A20" s="164"/>
      <c r="B20" s="24" t="s">
        <v>41</v>
      </c>
      <c r="C20" s="154" t="s">
        <v>108</v>
      </c>
      <c r="D20" s="152"/>
      <c r="E20" s="152"/>
      <c r="F20" s="153"/>
      <c r="G20" s="14">
        <v>1</v>
      </c>
      <c r="H20" s="14">
        <v>17</v>
      </c>
      <c r="I20" s="14">
        <v>170</v>
      </c>
      <c r="J20" s="14">
        <v>1191</v>
      </c>
      <c r="K20" s="14">
        <v>623</v>
      </c>
      <c r="L20" s="14">
        <v>100</v>
      </c>
      <c r="M20" s="14">
        <v>342</v>
      </c>
      <c r="N20" s="14">
        <v>14</v>
      </c>
      <c r="O20" s="14">
        <v>60</v>
      </c>
      <c r="P20" s="14">
        <v>17658</v>
      </c>
      <c r="Q20" s="14">
        <v>33</v>
      </c>
      <c r="R20" s="14">
        <f t="shared" si="0"/>
        <v>20191</v>
      </c>
    </row>
    <row r="21" spans="1:18" ht="13.5" customHeight="1" x14ac:dyDescent="0.15">
      <c r="A21" s="164"/>
      <c r="B21" s="24" t="s">
        <v>42</v>
      </c>
      <c r="C21" s="154" t="s">
        <v>109</v>
      </c>
      <c r="D21" s="152"/>
      <c r="E21" s="152"/>
      <c r="F21" s="153"/>
      <c r="G21" s="14">
        <v>1</v>
      </c>
      <c r="H21" s="14">
        <v>18</v>
      </c>
      <c r="I21" s="14">
        <v>0</v>
      </c>
      <c r="J21" s="14">
        <v>0</v>
      </c>
      <c r="K21" s="14">
        <v>0</v>
      </c>
      <c r="L21" s="14">
        <v>0</v>
      </c>
      <c r="M21" s="14">
        <v>0</v>
      </c>
      <c r="N21" s="14">
        <v>0</v>
      </c>
      <c r="O21" s="14">
        <v>0</v>
      </c>
      <c r="P21" s="14">
        <v>0</v>
      </c>
      <c r="Q21" s="14">
        <v>0</v>
      </c>
      <c r="R21" s="14">
        <f t="shared" si="0"/>
        <v>0</v>
      </c>
    </row>
    <row r="22" spans="1:18" ht="13.5" customHeight="1" x14ac:dyDescent="0.15">
      <c r="A22" s="165"/>
      <c r="B22" s="27" t="s">
        <v>260</v>
      </c>
      <c r="C22" s="154" t="s">
        <v>110</v>
      </c>
      <c r="D22" s="152"/>
      <c r="E22" s="152"/>
      <c r="F22" s="153"/>
      <c r="G22" s="14">
        <v>1</v>
      </c>
      <c r="H22" s="14">
        <v>19</v>
      </c>
      <c r="I22" s="14">
        <v>0</v>
      </c>
      <c r="J22" s="14">
        <v>0</v>
      </c>
      <c r="K22" s="14">
        <v>0</v>
      </c>
      <c r="L22" s="14">
        <v>0</v>
      </c>
      <c r="M22" s="14">
        <v>0</v>
      </c>
      <c r="N22" s="14">
        <v>0</v>
      </c>
      <c r="O22" s="14">
        <v>0</v>
      </c>
      <c r="P22" s="14">
        <v>0</v>
      </c>
      <c r="Q22" s="14">
        <v>0</v>
      </c>
      <c r="R22" s="14">
        <f t="shared" si="0"/>
        <v>0</v>
      </c>
    </row>
    <row r="23" spans="1:18" ht="13.5" customHeight="1" x14ac:dyDescent="0.15">
      <c r="A23" s="29" t="s">
        <v>261</v>
      </c>
      <c r="B23" s="154" t="s">
        <v>111</v>
      </c>
      <c r="C23" s="152"/>
      <c r="D23" s="152"/>
      <c r="E23" s="152"/>
      <c r="F23" s="153"/>
      <c r="G23" s="14">
        <v>1</v>
      </c>
      <c r="H23" s="14">
        <v>20</v>
      </c>
      <c r="I23" s="14">
        <v>0</v>
      </c>
      <c r="J23" s="14">
        <v>0</v>
      </c>
      <c r="K23" s="14">
        <v>0</v>
      </c>
      <c r="L23" s="14">
        <v>0</v>
      </c>
      <c r="M23" s="14">
        <v>0</v>
      </c>
      <c r="N23" s="14">
        <v>0</v>
      </c>
      <c r="O23" s="14">
        <v>0</v>
      </c>
      <c r="P23" s="14">
        <v>0</v>
      </c>
      <c r="Q23" s="14">
        <v>0</v>
      </c>
      <c r="R23" s="14">
        <f t="shared" si="0"/>
        <v>0</v>
      </c>
    </row>
    <row r="24" spans="1:18" ht="13.5" customHeight="1" x14ac:dyDescent="0.15">
      <c r="A24" s="29" t="s">
        <v>2</v>
      </c>
      <c r="B24" s="152" t="s">
        <v>262</v>
      </c>
      <c r="C24" s="152"/>
      <c r="D24" s="152"/>
      <c r="E24" s="152"/>
      <c r="F24" s="153"/>
      <c r="G24" s="14">
        <v>1</v>
      </c>
      <c r="H24" s="14">
        <v>21</v>
      </c>
      <c r="I24" s="14">
        <v>4951475</v>
      </c>
      <c r="J24" s="14">
        <v>2967600</v>
      </c>
      <c r="K24" s="14">
        <v>7087067</v>
      </c>
      <c r="L24" s="14">
        <v>4105592</v>
      </c>
      <c r="M24" s="14">
        <v>1219216</v>
      </c>
      <c r="N24" s="14">
        <v>3334792</v>
      </c>
      <c r="O24" s="14">
        <v>7790540</v>
      </c>
      <c r="P24" s="14">
        <v>4214785</v>
      </c>
      <c r="Q24" s="14">
        <v>11067052</v>
      </c>
      <c r="R24" s="14">
        <f t="shared" si="0"/>
        <v>46738119</v>
      </c>
    </row>
    <row r="25" spans="1:18" ht="13.5" customHeight="1" x14ac:dyDescent="0.15">
      <c r="A25" s="29" t="s">
        <v>3</v>
      </c>
      <c r="B25" s="152" t="s">
        <v>263</v>
      </c>
      <c r="C25" s="152"/>
      <c r="D25" s="152"/>
      <c r="E25" s="152"/>
      <c r="F25" s="153"/>
      <c r="G25" s="14">
        <v>1</v>
      </c>
      <c r="H25" s="14">
        <v>22</v>
      </c>
      <c r="I25" s="14">
        <v>2450715</v>
      </c>
      <c r="J25" s="14">
        <v>1081451</v>
      </c>
      <c r="K25" s="14">
        <v>2853794</v>
      </c>
      <c r="L25" s="14">
        <v>1254242</v>
      </c>
      <c r="M25" s="14">
        <v>537964</v>
      </c>
      <c r="N25" s="14">
        <v>952469</v>
      </c>
      <c r="O25" s="14">
        <v>2969743</v>
      </c>
      <c r="P25" s="14">
        <v>1821676</v>
      </c>
      <c r="Q25" s="14">
        <v>4238183</v>
      </c>
      <c r="R25" s="14">
        <f t="shared" si="0"/>
        <v>18160237</v>
      </c>
    </row>
    <row r="26" spans="1:18" ht="13.5" customHeight="1" x14ac:dyDescent="0.15">
      <c r="A26" s="29"/>
      <c r="B26" s="24" t="s">
        <v>244</v>
      </c>
      <c r="C26" s="157" t="s">
        <v>112</v>
      </c>
      <c r="D26" s="157"/>
      <c r="E26" s="157"/>
      <c r="F26" s="158"/>
      <c r="G26" s="14">
        <v>1</v>
      </c>
      <c r="H26" s="14">
        <v>23</v>
      </c>
      <c r="I26" s="14">
        <v>2450715</v>
      </c>
      <c r="J26" s="14">
        <v>841451</v>
      </c>
      <c r="K26" s="14">
        <v>2853794</v>
      </c>
      <c r="L26" s="14">
        <v>1254242</v>
      </c>
      <c r="M26" s="14">
        <v>524705</v>
      </c>
      <c r="N26" s="14">
        <v>950843</v>
      </c>
      <c r="O26" s="14">
        <v>2969743</v>
      </c>
      <c r="P26" s="14">
        <v>1821676</v>
      </c>
      <c r="Q26" s="14">
        <v>2630405</v>
      </c>
      <c r="R26" s="14">
        <f t="shared" si="0"/>
        <v>16297574</v>
      </c>
    </row>
    <row r="27" spans="1:18" ht="13.5" customHeight="1" x14ac:dyDescent="0.15">
      <c r="A27" s="29"/>
      <c r="B27" s="24" t="s">
        <v>40</v>
      </c>
      <c r="C27" s="154" t="s">
        <v>113</v>
      </c>
      <c r="D27" s="152"/>
      <c r="E27" s="152"/>
      <c r="F27" s="153"/>
      <c r="G27" s="14">
        <v>1</v>
      </c>
      <c r="H27" s="14">
        <v>24</v>
      </c>
      <c r="I27" s="14">
        <v>0</v>
      </c>
      <c r="J27" s="14">
        <v>0</v>
      </c>
      <c r="K27" s="14">
        <v>0</v>
      </c>
      <c r="L27" s="14">
        <v>0</v>
      </c>
      <c r="M27" s="14">
        <v>150</v>
      </c>
      <c r="N27" s="14">
        <v>0</v>
      </c>
      <c r="O27" s="14">
        <v>0</v>
      </c>
      <c r="P27" s="14">
        <v>0</v>
      </c>
      <c r="Q27" s="14">
        <v>1607778</v>
      </c>
      <c r="R27" s="14">
        <f t="shared" si="0"/>
        <v>1607928</v>
      </c>
    </row>
    <row r="28" spans="1:18" ht="13.5" customHeight="1" x14ac:dyDescent="0.15">
      <c r="A28" s="29"/>
      <c r="B28" s="24" t="s">
        <v>41</v>
      </c>
      <c r="C28" s="154" t="s">
        <v>114</v>
      </c>
      <c r="D28" s="152"/>
      <c r="E28" s="152"/>
      <c r="F28" s="153"/>
      <c r="G28" s="14">
        <v>1</v>
      </c>
      <c r="H28" s="14">
        <v>25</v>
      </c>
      <c r="I28" s="14">
        <v>0</v>
      </c>
      <c r="J28" s="14">
        <v>0</v>
      </c>
      <c r="K28" s="14">
        <v>0</v>
      </c>
      <c r="L28" s="14">
        <v>0</v>
      </c>
      <c r="M28" s="14">
        <v>0</v>
      </c>
      <c r="N28" s="14">
        <v>0</v>
      </c>
      <c r="O28" s="14">
        <v>0</v>
      </c>
      <c r="P28" s="14">
        <v>0</v>
      </c>
      <c r="Q28" s="14">
        <v>0</v>
      </c>
      <c r="R28" s="14">
        <f t="shared" si="0"/>
        <v>0</v>
      </c>
    </row>
    <row r="29" spans="1:18" ht="13.5" customHeight="1" x14ac:dyDescent="0.15">
      <c r="A29" s="29"/>
      <c r="B29" s="24" t="s">
        <v>42</v>
      </c>
      <c r="C29" s="155" t="s">
        <v>115</v>
      </c>
      <c r="D29" s="155"/>
      <c r="E29" s="155"/>
      <c r="F29" s="156"/>
      <c r="G29" s="14">
        <v>1</v>
      </c>
      <c r="H29" s="14">
        <v>26</v>
      </c>
      <c r="I29" s="14">
        <v>0</v>
      </c>
      <c r="J29" s="14">
        <v>0</v>
      </c>
      <c r="K29" s="14">
        <v>0</v>
      </c>
      <c r="L29" s="14">
        <v>0</v>
      </c>
      <c r="M29" s="14">
        <v>0</v>
      </c>
      <c r="N29" s="14">
        <v>0</v>
      </c>
      <c r="O29" s="14">
        <v>0</v>
      </c>
      <c r="P29" s="14">
        <v>0</v>
      </c>
      <c r="Q29" s="14">
        <v>0</v>
      </c>
      <c r="R29" s="14">
        <f t="shared" si="0"/>
        <v>0</v>
      </c>
    </row>
    <row r="30" spans="1:18" ht="13.5" customHeight="1" x14ac:dyDescent="0.15">
      <c r="A30" s="29"/>
      <c r="B30" s="24" t="s">
        <v>43</v>
      </c>
      <c r="C30" s="154" t="s">
        <v>116</v>
      </c>
      <c r="D30" s="152"/>
      <c r="E30" s="152"/>
      <c r="F30" s="153"/>
      <c r="G30" s="14">
        <v>1</v>
      </c>
      <c r="H30" s="14">
        <v>27</v>
      </c>
      <c r="I30" s="14">
        <v>0</v>
      </c>
      <c r="J30" s="14">
        <v>240000</v>
      </c>
      <c r="K30" s="14">
        <v>0</v>
      </c>
      <c r="L30" s="14">
        <v>0</v>
      </c>
      <c r="M30" s="14">
        <v>0</v>
      </c>
      <c r="N30" s="14">
        <v>0</v>
      </c>
      <c r="O30" s="14">
        <v>0</v>
      </c>
      <c r="P30" s="14">
        <v>0</v>
      </c>
      <c r="Q30" s="14">
        <v>0</v>
      </c>
      <c r="R30" s="14">
        <f t="shared" si="0"/>
        <v>240000</v>
      </c>
    </row>
    <row r="31" spans="1:18" ht="13.5" customHeight="1" x14ac:dyDescent="0.15">
      <c r="A31" s="29"/>
      <c r="B31" s="27" t="s">
        <v>264</v>
      </c>
      <c r="C31" s="154" t="s">
        <v>117</v>
      </c>
      <c r="D31" s="152"/>
      <c r="E31" s="152"/>
      <c r="F31" s="153"/>
      <c r="G31" s="14">
        <v>1</v>
      </c>
      <c r="H31" s="14">
        <v>28</v>
      </c>
      <c r="I31" s="14">
        <v>0</v>
      </c>
      <c r="J31" s="14">
        <v>0</v>
      </c>
      <c r="K31" s="14">
        <v>0</v>
      </c>
      <c r="L31" s="14">
        <v>0</v>
      </c>
      <c r="M31" s="14">
        <v>13109</v>
      </c>
      <c r="N31" s="14">
        <v>1626</v>
      </c>
      <c r="O31" s="14">
        <v>0</v>
      </c>
      <c r="P31" s="14">
        <v>0</v>
      </c>
      <c r="Q31" s="14">
        <v>0</v>
      </c>
      <c r="R31" s="14">
        <f t="shared" si="0"/>
        <v>14735</v>
      </c>
    </row>
    <row r="32" spans="1:18" ht="13.5" customHeight="1" x14ac:dyDescent="0.15">
      <c r="A32" s="29"/>
      <c r="B32" s="27" t="s">
        <v>265</v>
      </c>
      <c r="C32" s="154" t="s">
        <v>118</v>
      </c>
      <c r="D32" s="152"/>
      <c r="E32" s="152"/>
      <c r="F32" s="153"/>
      <c r="G32" s="14">
        <v>1</v>
      </c>
      <c r="H32" s="14">
        <v>29</v>
      </c>
      <c r="I32" s="14">
        <v>0</v>
      </c>
      <c r="J32" s="14">
        <v>0</v>
      </c>
      <c r="K32" s="14">
        <v>0</v>
      </c>
      <c r="L32" s="14">
        <v>0</v>
      </c>
      <c r="M32" s="14">
        <v>0</v>
      </c>
      <c r="N32" s="14">
        <v>0</v>
      </c>
      <c r="O32" s="14">
        <v>0</v>
      </c>
      <c r="P32" s="14">
        <v>0</v>
      </c>
      <c r="Q32" s="14">
        <v>0</v>
      </c>
      <c r="R32" s="14">
        <f t="shared" si="0"/>
        <v>0</v>
      </c>
    </row>
    <row r="33" spans="1:18" ht="13.5" customHeight="1" x14ac:dyDescent="0.15">
      <c r="A33" s="29"/>
      <c r="B33" s="27" t="s">
        <v>266</v>
      </c>
      <c r="C33" s="154" t="s">
        <v>267</v>
      </c>
      <c r="D33" s="152"/>
      <c r="E33" s="152"/>
      <c r="F33" s="153"/>
      <c r="G33" s="14">
        <v>1</v>
      </c>
      <c r="H33" s="14">
        <v>30</v>
      </c>
      <c r="I33" s="14">
        <v>0</v>
      </c>
      <c r="J33" s="14">
        <v>0</v>
      </c>
      <c r="K33" s="14">
        <v>0</v>
      </c>
      <c r="L33" s="14">
        <v>0</v>
      </c>
      <c r="M33" s="14">
        <v>0</v>
      </c>
      <c r="N33" s="14">
        <v>0</v>
      </c>
      <c r="O33" s="14">
        <v>0</v>
      </c>
      <c r="P33" s="14">
        <v>0</v>
      </c>
      <c r="Q33" s="14">
        <v>0</v>
      </c>
      <c r="R33" s="14">
        <f t="shared" si="0"/>
        <v>0</v>
      </c>
    </row>
    <row r="34" spans="1:18" ht="13.5" customHeight="1" x14ac:dyDescent="0.15">
      <c r="A34" s="29" t="s">
        <v>268</v>
      </c>
      <c r="B34" s="152" t="s">
        <v>269</v>
      </c>
      <c r="C34" s="152"/>
      <c r="D34" s="152"/>
      <c r="E34" s="152"/>
      <c r="F34" s="153"/>
      <c r="G34" s="14">
        <v>1</v>
      </c>
      <c r="H34" s="14">
        <v>31</v>
      </c>
      <c r="I34" s="14">
        <v>232449</v>
      </c>
      <c r="J34" s="14">
        <v>189857</v>
      </c>
      <c r="K34" s="14">
        <v>278999</v>
      </c>
      <c r="L34" s="14">
        <v>196601</v>
      </c>
      <c r="M34" s="14">
        <v>28439</v>
      </c>
      <c r="N34" s="14">
        <v>110822</v>
      </c>
      <c r="O34" s="14">
        <v>309195</v>
      </c>
      <c r="P34" s="14">
        <v>72195</v>
      </c>
      <c r="Q34" s="14">
        <v>424508</v>
      </c>
      <c r="R34" s="14">
        <f t="shared" si="0"/>
        <v>1843065</v>
      </c>
    </row>
    <row r="35" spans="1:18" ht="13.5" customHeight="1" x14ac:dyDescent="0.15">
      <c r="A35" s="29"/>
      <c r="B35" s="24" t="s">
        <v>244</v>
      </c>
      <c r="C35" s="157" t="s">
        <v>270</v>
      </c>
      <c r="D35" s="157"/>
      <c r="E35" s="157"/>
      <c r="F35" s="158"/>
      <c r="G35" s="14">
        <v>1</v>
      </c>
      <c r="H35" s="14">
        <v>32</v>
      </c>
      <c r="I35" s="14">
        <v>168518</v>
      </c>
      <c r="J35" s="14">
        <v>93567</v>
      </c>
      <c r="K35" s="14">
        <v>248440</v>
      </c>
      <c r="L35" s="14">
        <v>179038</v>
      </c>
      <c r="M35" s="14">
        <v>27894</v>
      </c>
      <c r="N35" s="14">
        <v>106244</v>
      </c>
      <c r="O35" s="14">
        <v>294032</v>
      </c>
      <c r="P35" s="14">
        <v>66136</v>
      </c>
      <c r="Q35" s="14">
        <v>290747</v>
      </c>
      <c r="R35" s="14">
        <f t="shared" si="0"/>
        <v>1474616</v>
      </c>
    </row>
    <row r="36" spans="1:18" ht="13.5" customHeight="1" x14ac:dyDescent="0.15">
      <c r="A36" s="29"/>
      <c r="B36" s="24" t="s">
        <v>40</v>
      </c>
      <c r="C36" s="154" t="s">
        <v>119</v>
      </c>
      <c r="D36" s="152"/>
      <c r="E36" s="152"/>
      <c r="F36" s="153"/>
      <c r="G36" s="14">
        <v>1</v>
      </c>
      <c r="H36" s="14">
        <v>33</v>
      </c>
      <c r="I36" s="14">
        <v>0</v>
      </c>
      <c r="J36" s="14">
        <v>0</v>
      </c>
      <c r="K36" s="14">
        <v>0</v>
      </c>
      <c r="L36" s="14">
        <v>0</v>
      </c>
      <c r="M36" s="14">
        <v>24</v>
      </c>
      <c r="N36" s="14">
        <v>0</v>
      </c>
      <c r="O36" s="14">
        <v>0</v>
      </c>
      <c r="P36" s="14">
        <v>0</v>
      </c>
      <c r="Q36" s="14">
        <v>124876</v>
      </c>
      <c r="R36" s="14">
        <f t="shared" si="0"/>
        <v>124900</v>
      </c>
    </row>
    <row r="37" spans="1:18" ht="13.5" customHeight="1" x14ac:dyDescent="0.15">
      <c r="A37" s="29"/>
      <c r="B37" s="24" t="s">
        <v>41</v>
      </c>
      <c r="C37" s="155" t="s">
        <v>120</v>
      </c>
      <c r="D37" s="155"/>
      <c r="E37" s="155"/>
      <c r="F37" s="156"/>
      <c r="G37" s="14">
        <v>1</v>
      </c>
      <c r="H37" s="14">
        <v>34</v>
      </c>
      <c r="I37" s="14">
        <v>0</v>
      </c>
      <c r="J37" s="14">
        <v>0</v>
      </c>
      <c r="K37" s="14">
        <v>0</v>
      </c>
      <c r="L37" s="14">
        <v>0</v>
      </c>
      <c r="M37" s="14">
        <v>0</v>
      </c>
      <c r="N37" s="14">
        <v>0</v>
      </c>
      <c r="O37" s="14">
        <v>0</v>
      </c>
      <c r="P37" s="14">
        <v>0</v>
      </c>
      <c r="Q37" s="14">
        <v>0</v>
      </c>
      <c r="R37" s="14">
        <f t="shared" si="0"/>
        <v>0</v>
      </c>
    </row>
    <row r="38" spans="1:18" ht="13.5" customHeight="1" x14ac:dyDescent="0.15">
      <c r="A38" s="29"/>
      <c r="B38" s="27" t="s">
        <v>271</v>
      </c>
      <c r="C38" s="154" t="s">
        <v>121</v>
      </c>
      <c r="D38" s="152"/>
      <c r="E38" s="152"/>
      <c r="F38" s="153"/>
      <c r="G38" s="14">
        <v>1</v>
      </c>
      <c r="H38" s="14">
        <v>35</v>
      </c>
      <c r="I38" s="14">
        <v>0</v>
      </c>
      <c r="J38" s="14">
        <v>40000</v>
      </c>
      <c r="K38" s="14">
        <v>0</v>
      </c>
      <c r="L38" s="14">
        <v>0</v>
      </c>
      <c r="M38" s="14">
        <v>0</v>
      </c>
      <c r="N38" s="14">
        <v>0</v>
      </c>
      <c r="O38" s="14">
        <v>0</v>
      </c>
      <c r="P38" s="14">
        <v>0</v>
      </c>
      <c r="Q38" s="14">
        <v>0</v>
      </c>
      <c r="R38" s="14">
        <f t="shared" si="0"/>
        <v>40000</v>
      </c>
    </row>
    <row r="39" spans="1:18" ht="13.5" customHeight="1" x14ac:dyDescent="0.15">
      <c r="A39" s="29"/>
      <c r="B39" s="27" t="s">
        <v>272</v>
      </c>
      <c r="C39" s="154" t="s">
        <v>122</v>
      </c>
      <c r="D39" s="152"/>
      <c r="E39" s="152"/>
      <c r="F39" s="153"/>
      <c r="G39" s="14">
        <v>1</v>
      </c>
      <c r="H39" s="14">
        <v>36</v>
      </c>
      <c r="I39" s="14">
        <v>663</v>
      </c>
      <c r="J39" s="14">
        <v>0</v>
      </c>
      <c r="K39" s="14">
        <v>1256</v>
      </c>
      <c r="L39" s="14">
        <v>1474</v>
      </c>
      <c r="M39" s="14">
        <v>283</v>
      </c>
      <c r="N39" s="14">
        <v>422</v>
      </c>
      <c r="O39" s="14">
        <v>1694</v>
      </c>
      <c r="P39" s="14">
        <v>1318</v>
      </c>
      <c r="Q39" s="14">
        <v>1958</v>
      </c>
      <c r="R39" s="14">
        <f t="shared" si="0"/>
        <v>9068</v>
      </c>
    </row>
    <row r="40" spans="1:18" ht="13.5" customHeight="1" x14ac:dyDescent="0.15">
      <c r="A40" s="29"/>
      <c r="B40" s="27" t="s">
        <v>273</v>
      </c>
      <c r="C40" s="154" t="s">
        <v>118</v>
      </c>
      <c r="D40" s="152"/>
      <c r="E40" s="152"/>
      <c r="F40" s="153"/>
      <c r="G40" s="14">
        <v>1</v>
      </c>
      <c r="H40" s="14">
        <v>37</v>
      </c>
      <c r="I40" s="14">
        <v>0</v>
      </c>
      <c r="J40" s="14">
        <v>0</v>
      </c>
      <c r="K40" s="14">
        <v>0</v>
      </c>
      <c r="L40" s="14">
        <v>0</v>
      </c>
      <c r="M40" s="14">
        <v>0</v>
      </c>
      <c r="N40" s="14">
        <v>0</v>
      </c>
      <c r="O40" s="14">
        <v>0</v>
      </c>
      <c r="P40" s="14">
        <v>0</v>
      </c>
      <c r="Q40" s="14">
        <v>0</v>
      </c>
      <c r="R40" s="14">
        <f t="shared" si="0"/>
        <v>0</v>
      </c>
    </row>
    <row r="41" spans="1:18" ht="13.5" customHeight="1" x14ac:dyDescent="0.15">
      <c r="A41" s="29"/>
      <c r="B41" s="27" t="s">
        <v>265</v>
      </c>
      <c r="C41" s="154" t="s">
        <v>123</v>
      </c>
      <c r="D41" s="152"/>
      <c r="E41" s="152"/>
      <c r="F41" s="153"/>
      <c r="G41" s="14">
        <v>1</v>
      </c>
      <c r="H41" s="14">
        <v>38</v>
      </c>
      <c r="I41" s="14">
        <v>0</v>
      </c>
      <c r="J41" s="14">
        <v>0</v>
      </c>
      <c r="K41" s="14">
        <v>0</v>
      </c>
      <c r="L41" s="14">
        <v>0</v>
      </c>
      <c r="M41" s="14">
        <v>0</v>
      </c>
      <c r="N41" s="14">
        <v>0</v>
      </c>
      <c r="O41" s="14">
        <v>0</v>
      </c>
      <c r="P41" s="14">
        <v>0</v>
      </c>
      <c r="Q41" s="14">
        <v>0</v>
      </c>
      <c r="R41" s="14">
        <f t="shared" si="0"/>
        <v>0</v>
      </c>
    </row>
    <row r="42" spans="1:18" ht="13.5" customHeight="1" x14ac:dyDescent="0.15">
      <c r="A42" s="29"/>
      <c r="B42" s="27" t="s">
        <v>266</v>
      </c>
      <c r="C42" s="154" t="s">
        <v>124</v>
      </c>
      <c r="D42" s="152"/>
      <c r="E42" s="152"/>
      <c r="F42" s="153"/>
      <c r="G42" s="14">
        <v>1</v>
      </c>
      <c r="H42" s="14">
        <v>39</v>
      </c>
      <c r="I42" s="14">
        <v>63267</v>
      </c>
      <c r="J42" s="14">
        <v>56290</v>
      </c>
      <c r="K42" s="14">
        <v>29303</v>
      </c>
      <c r="L42" s="14">
        <v>16089</v>
      </c>
      <c r="M42" s="14">
        <v>238</v>
      </c>
      <c r="N42" s="14">
        <v>4156</v>
      </c>
      <c r="O42" s="14">
        <v>13415</v>
      </c>
      <c r="P42" s="14">
        <v>4738</v>
      </c>
      <c r="Q42" s="14">
        <v>6927</v>
      </c>
      <c r="R42" s="14">
        <f t="shared" si="0"/>
        <v>194423</v>
      </c>
    </row>
    <row r="43" spans="1:18" ht="13.5" customHeight="1" x14ac:dyDescent="0.15">
      <c r="A43" s="29"/>
      <c r="B43" s="27" t="s">
        <v>274</v>
      </c>
      <c r="C43" s="154" t="s">
        <v>125</v>
      </c>
      <c r="D43" s="152"/>
      <c r="E43" s="152"/>
      <c r="F43" s="153"/>
      <c r="G43" s="14">
        <v>1</v>
      </c>
      <c r="H43" s="14">
        <v>40</v>
      </c>
      <c r="I43" s="14">
        <v>1</v>
      </c>
      <c r="J43" s="14">
        <v>0</v>
      </c>
      <c r="K43" s="14">
        <v>0</v>
      </c>
      <c r="L43" s="14">
        <v>0</v>
      </c>
      <c r="M43" s="14">
        <v>0</v>
      </c>
      <c r="N43" s="14">
        <v>0</v>
      </c>
      <c r="O43" s="14">
        <v>0</v>
      </c>
      <c r="P43" s="14">
        <v>0</v>
      </c>
      <c r="Q43" s="14">
        <v>0</v>
      </c>
      <c r="R43" s="14">
        <f t="shared" si="0"/>
        <v>1</v>
      </c>
    </row>
    <row r="44" spans="1:18" ht="13.5" customHeight="1" x14ac:dyDescent="0.15">
      <c r="A44" s="29"/>
      <c r="B44" s="27" t="s">
        <v>275</v>
      </c>
      <c r="C44" s="152" t="s">
        <v>267</v>
      </c>
      <c r="D44" s="152"/>
      <c r="E44" s="152"/>
      <c r="F44" s="153"/>
      <c r="G44" s="14">
        <v>1</v>
      </c>
      <c r="H44" s="14">
        <v>41</v>
      </c>
      <c r="I44" s="14">
        <v>0</v>
      </c>
      <c r="J44" s="14">
        <v>0</v>
      </c>
      <c r="K44" s="14">
        <v>0</v>
      </c>
      <c r="L44" s="14">
        <v>0</v>
      </c>
      <c r="M44" s="14">
        <v>0</v>
      </c>
      <c r="N44" s="14">
        <v>0</v>
      </c>
      <c r="O44" s="14">
        <v>54</v>
      </c>
      <c r="P44" s="14">
        <v>3</v>
      </c>
      <c r="Q44" s="14">
        <v>0</v>
      </c>
      <c r="R44" s="14">
        <f t="shared" si="0"/>
        <v>57</v>
      </c>
    </row>
    <row r="45" spans="1:18" ht="13.5" customHeight="1" x14ac:dyDescent="0.15">
      <c r="A45" s="29" t="s">
        <v>276</v>
      </c>
      <c r="B45" s="154" t="s">
        <v>126</v>
      </c>
      <c r="C45" s="152"/>
      <c r="D45" s="152"/>
      <c r="E45" s="152"/>
      <c r="F45" s="153"/>
      <c r="G45" s="14">
        <v>1</v>
      </c>
      <c r="H45" s="14">
        <v>42</v>
      </c>
      <c r="I45" s="14">
        <v>2062059</v>
      </c>
      <c r="J45" s="14">
        <v>1282981</v>
      </c>
      <c r="K45" s="14">
        <v>3087248</v>
      </c>
      <c r="L45" s="14">
        <v>1838282</v>
      </c>
      <c r="M45" s="14">
        <v>599849</v>
      </c>
      <c r="N45" s="14">
        <v>1619386</v>
      </c>
      <c r="O45" s="14">
        <v>3151040</v>
      </c>
      <c r="P45" s="14">
        <v>1795704</v>
      </c>
      <c r="Q45" s="14">
        <v>4112354</v>
      </c>
      <c r="R45" s="14">
        <f t="shared" si="0"/>
        <v>19548903</v>
      </c>
    </row>
    <row r="46" spans="1:18" ht="13.5" customHeight="1" x14ac:dyDescent="0.15">
      <c r="A46" s="29"/>
      <c r="B46" s="27" t="s">
        <v>244</v>
      </c>
      <c r="C46" s="154" t="s">
        <v>127</v>
      </c>
      <c r="D46" s="152"/>
      <c r="E46" s="152"/>
      <c r="F46" s="153"/>
      <c r="G46" s="14">
        <v>1</v>
      </c>
      <c r="H46" s="14">
        <v>43</v>
      </c>
      <c r="I46" s="14">
        <v>2620035</v>
      </c>
      <c r="J46" s="14">
        <v>2059870</v>
      </c>
      <c r="K46" s="14">
        <v>3226947</v>
      </c>
      <c r="L46" s="14">
        <v>2124031</v>
      </c>
      <c r="M46" s="14">
        <v>771076</v>
      </c>
      <c r="N46" s="14">
        <v>2046386</v>
      </c>
      <c r="O46" s="14">
        <v>3779492</v>
      </c>
      <c r="P46" s="14">
        <v>1837467</v>
      </c>
      <c r="Q46" s="14">
        <v>4236207</v>
      </c>
      <c r="R46" s="14">
        <f t="shared" si="0"/>
        <v>22701511</v>
      </c>
    </row>
    <row r="47" spans="1:18" ht="13.5" customHeight="1" x14ac:dyDescent="0.15">
      <c r="A47" s="29"/>
      <c r="B47" s="27" t="s">
        <v>254</v>
      </c>
      <c r="C47" s="154" t="s">
        <v>128</v>
      </c>
      <c r="D47" s="152"/>
      <c r="E47" s="152"/>
      <c r="F47" s="153"/>
      <c r="G47" s="14">
        <v>1</v>
      </c>
      <c r="H47" s="14">
        <v>44</v>
      </c>
      <c r="I47" s="14">
        <v>557976</v>
      </c>
      <c r="J47" s="14">
        <v>776889</v>
      </c>
      <c r="K47" s="14">
        <v>139699</v>
      </c>
      <c r="L47" s="14">
        <v>285749</v>
      </c>
      <c r="M47" s="14">
        <v>171227</v>
      </c>
      <c r="N47" s="14">
        <v>427000</v>
      </c>
      <c r="O47" s="14">
        <v>628452</v>
      </c>
      <c r="P47" s="14">
        <v>41763</v>
      </c>
      <c r="Q47" s="14">
        <v>123853</v>
      </c>
      <c r="R47" s="14">
        <f t="shared" si="0"/>
        <v>3152608</v>
      </c>
    </row>
    <row r="48" spans="1:18" ht="13.5" customHeight="1" x14ac:dyDescent="0.15">
      <c r="A48" s="29" t="s">
        <v>90</v>
      </c>
      <c r="B48" s="154" t="s">
        <v>129</v>
      </c>
      <c r="C48" s="152"/>
      <c r="D48" s="152"/>
      <c r="E48" s="152"/>
      <c r="F48" s="153"/>
      <c r="G48" s="14">
        <v>1</v>
      </c>
      <c r="H48" s="14">
        <v>45</v>
      </c>
      <c r="I48" s="14">
        <v>4745223</v>
      </c>
      <c r="J48" s="14">
        <v>2554289</v>
      </c>
      <c r="K48" s="14">
        <v>6220041</v>
      </c>
      <c r="L48" s="14">
        <v>3289125</v>
      </c>
      <c r="M48" s="14">
        <v>1166252</v>
      </c>
      <c r="N48" s="14">
        <v>2682677</v>
      </c>
      <c r="O48" s="14">
        <v>6429978</v>
      </c>
      <c r="P48" s="14">
        <v>3689575</v>
      </c>
      <c r="Q48" s="14">
        <v>8775045</v>
      </c>
      <c r="R48" s="14">
        <f t="shared" si="0"/>
        <v>39552205</v>
      </c>
    </row>
    <row r="49" spans="1:18" ht="13.5" customHeight="1" x14ac:dyDescent="0.15">
      <c r="A49" s="30" t="s">
        <v>277</v>
      </c>
      <c r="B49" s="154" t="s">
        <v>130</v>
      </c>
      <c r="C49" s="152"/>
      <c r="D49" s="152"/>
      <c r="E49" s="152"/>
      <c r="F49" s="153"/>
      <c r="G49" s="14">
        <v>1</v>
      </c>
      <c r="H49" s="14">
        <v>46</v>
      </c>
      <c r="I49" s="14">
        <v>91946</v>
      </c>
      <c r="J49" s="14">
        <v>309244</v>
      </c>
      <c r="K49" s="14">
        <v>729788</v>
      </c>
      <c r="L49" s="14">
        <v>634315</v>
      </c>
      <c r="M49" s="14">
        <v>43745</v>
      </c>
      <c r="N49" s="14">
        <v>591106</v>
      </c>
      <c r="O49" s="14">
        <v>1796482</v>
      </c>
      <c r="P49" s="14">
        <v>530134</v>
      </c>
      <c r="Q49" s="14">
        <v>2218289</v>
      </c>
      <c r="R49" s="14">
        <f t="shared" si="0"/>
        <v>6945049</v>
      </c>
    </row>
    <row r="50" spans="1:18" ht="13.5" customHeight="1" x14ac:dyDescent="0.15">
      <c r="A50" s="29"/>
      <c r="B50" s="24"/>
      <c r="C50" s="24" t="s">
        <v>246</v>
      </c>
      <c r="D50" s="152" t="s">
        <v>278</v>
      </c>
      <c r="E50" s="152"/>
      <c r="F50" s="153"/>
      <c r="G50" s="14">
        <v>1</v>
      </c>
      <c r="H50" s="14">
        <v>47</v>
      </c>
      <c r="I50" s="14">
        <v>0</v>
      </c>
      <c r="J50" s="14">
        <v>309244</v>
      </c>
      <c r="K50" s="14">
        <v>645708</v>
      </c>
      <c r="L50" s="14">
        <v>562770</v>
      </c>
      <c r="M50" s="14">
        <v>15631</v>
      </c>
      <c r="N50" s="14">
        <v>548061</v>
      </c>
      <c r="O50" s="14">
        <v>833447</v>
      </c>
      <c r="P50" s="14">
        <v>530134</v>
      </c>
      <c r="Q50" s="14">
        <v>2175516</v>
      </c>
      <c r="R50" s="14">
        <f t="shared" si="0"/>
        <v>5620511</v>
      </c>
    </row>
    <row r="51" spans="1:18" ht="13.5" customHeight="1" x14ac:dyDescent="0.15">
      <c r="A51" s="29"/>
      <c r="B51" s="24"/>
      <c r="C51" s="24" t="s">
        <v>248</v>
      </c>
      <c r="D51" s="152" t="s">
        <v>279</v>
      </c>
      <c r="E51" s="152"/>
      <c r="F51" s="153"/>
      <c r="G51" s="14">
        <v>1</v>
      </c>
      <c r="H51" s="14">
        <v>48</v>
      </c>
      <c r="I51" s="14">
        <v>0</v>
      </c>
      <c r="J51" s="14">
        <v>0</v>
      </c>
      <c r="K51" s="14">
        <v>0</v>
      </c>
      <c r="L51" s="14">
        <v>0</v>
      </c>
      <c r="M51" s="14">
        <v>0</v>
      </c>
      <c r="N51" s="14">
        <v>0</v>
      </c>
      <c r="O51" s="14">
        <v>0</v>
      </c>
      <c r="P51" s="14">
        <v>0</v>
      </c>
      <c r="Q51" s="14">
        <v>0</v>
      </c>
      <c r="R51" s="14">
        <f t="shared" si="0"/>
        <v>0</v>
      </c>
    </row>
    <row r="52" spans="1:18" ht="13.5" customHeight="1" x14ac:dyDescent="0.15">
      <c r="A52" s="29"/>
      <c r="B52" s="24"/>
      <c r="C52" s="24" t="s">
        <v>250</v>
      </c>
      <c r="D52" s="152" t="s">
        <v>280</v>
      </c>
      <c r="E52" s="152"/>
      <c r="F52" s="153"/>
      <c r="G52" s="14">
        <v>1</v>
      </c>
      <c r="H52" s="14">
        <v>49</v>
      </c>
      <c r="I52" s="14">
        <v>0</v>
      </c>
      <c r="J52" s="14">
        <v>0</v>
      </c>
      <c r="K52" s="14">
        <v>84080</v>
      </c>
      <c r="L52" s="14">
        <v>71545</v>
      </c>
      <c r="M52" s="14">
        <v>12832</v>
      </c>
      <c r="N52" s="14">
        <v>522</v>
      </c>
      <c r="O52" s="14">
        <v>963035</v>
      </c>
      <c r="P52" s="14">
        <v>0</v>
      </c>
      <c r="Q52" s="14">
        <v>42773</v>
      </c>
      <c r="R52" s="14">
        <f t="shared" si="0"/>
        <v>1174787</v>
      </c>
    </row>
    <row r="53" spans="1:18" ht="13.5" customHeight="1" x14ac:dyDescent="0.15">
      <c r="A53" s="29"/>
      <c r="B53" s="24"/>
      <c r="C53" s="24" t="s">
        <v>252</v>
      </c>
      <c r="D53" s="152" t="s">
        <v>281</v>
      </c>
      <c r="E53" s="152"/>
      <c r="F53" s="153"/>
      <c r="G53" s="14">
        <v>1</v>
      </c>
      <c r="H53" s="14">
        <v>50</v>
      </c>
      <c r="I53" s="14">
        <v>91946</v>
      </c>
      <c r="J53" s="14">
        <v>0</v>
      </c>
      <c r="K53" s="14">
        <v>0</v>
      </c>
      <c r="L53" s="14">
        <v>0</v>
      </c>
      <c r="M53" s="14">
        <v>15282</v>
      </c>
      <c r="N53" s="14">
        <v>42523</v>
      </c>
      <c r="O53" s="14">
        <v>0</v>
      </c>
      <c r="P53" s="14">
        <v>0</v>
      </c>
      <c r="Q53" s="14">
        <v>0</v>
      </c>
      <c r="R53" s="14">
        <f t="shared" si="0"/>
        <v>149751</v>
      </c>
    </row>
    <row r="54" spans="1:18" ht="13.5" customHeight="1" x14ac:dyDescent="0.15">
      <c r="A54" s="30" t="s">
        <v>282</v>
      </c>
      <c r="B54" s="154" t="s">
        <v>283</v>
      </c>
      <c r="C54" s="152"/>
      <c r="D54" s="152"/>
      <c r="E54" s="152"/>
      <c r="F54" s="153"/>
      <c r="G54" s="14">
        <v>1</v>
      </c>
      <c r="H54" s="14">
        <v>51</v>
      </c>
      <c r="I54" s="14">
        <v>114306</v>
      </c>
      <c r="J54" s="14">
        <v>104067</v>
      </c>
      <c r="K54" s="14">
        <v>137238</v>
      </c>
      <c r="L54" s="14">
        <v>182152</v>
      </c>
      <c r="M54" s="14">
        <v>9219</v>
      </c>
      <c r="N54" s="14">
        <v>61009</v>
      </c>
      <c r="O54" s="14">
        <v>-435920</v>
      </c>
      <c r="P54" s="14">
        <v>-4924</v>
      </c>
      <c r="Q54" s="14">
        <v>73718</v>
      </c>
      <c r="R54" s="14">
        <f t="shared" si="0"/>
        <v>240865</v>
      </c>
    </row>
    <row r="55" spans="1:18" ht="13.5" customHeight="1" x14ac:dyDescent="0.15">
      <c r="A55" s="29"/>
      <c r="B55" s="24" t="s">
        <v>244</v>
      </c>
      <c r="C55" s="152" t="s">
        <v>284</v>
      </c>
      <c r="D55" s="152"/>
      <c r="E55" s="152"/>
      <c r="F55" s="153"/>
      <c r="G55" s="14">
        <v>1</v>
      </c>
      <c r="H55" s="14">
        <v>52</v>
      </c>
      <c r="I55" s="14">
        <v>77</v>
      </c>
      <c r="J55" s="14">
        <v>0</v>
      </c>
      <c r="K55" s="14">
        <v>121331</v>
      </c>
      <c r="L55" s="14">
        <v>0</v>
      </c>
      <c r="M55" s="14">
        <v>0</v>
      </c>
      <c r="N55" s="14">
        <v>24963</v>
      </c>
      <c r="O55" s="14">
        <v>79222</v>
      </c>
      <c r="P55" s="14">
        <v>0</v>
      </c>
      <c r="Q55" s="14">
        <v>1000</v>
      </c>
      <c r="R55" s="14">
        <f t="shared" si="0"/>
        <v>226593</v>
      </c>
    </row>
    <row r="56" spans="1:18" ht="13.5" customHeight="1" x14ac:dyDescent="0.15">
      <c r="A56" s="29"/>
      <c r="B56" s="24"/>
      <c r="C56" s="24" t="s">
        <v>246</v>
      </c>
      <c r="D56" s="152" t="s">
        <v>285</v>
      </c>
      <c r="E56" s="152"/>
      <c r="F56" s="153"/>
      <c r="G56" s="14">
        <v>1</v>
      </c>
      <c r="H56" s="14">
        <v>53</v>
      </c>
      <c r="I56" s="14">
        <v>0</v>
      </c>
      <c r="J56" s="14">
        <v>0</v>
      </c>
      <c r="K56" s="14">
        <v>121331</v>
      </c>
      <c r="L56" s="14">
        <v>0</v>
      </c>
      <c r="M56" s="14">
        <v>0</v>
      </c>
      <c r="N56" s="14">
        <v>24963</v>
      </c>
      <c r="O56" s="14">
        <v>78912</v>
      </c>
      <c r="P56" s="14">
        <v>0</v>
      </c>
      <c r="Q56" s="14">
        <v>1000</v>
      </c>
      <c r="R56" s="14">
        <f t="shared" si="0"/>
        <v>226206</v>
      </c>
    </row>
    <row r="57" spans="1:18" ht="13.5" customHeight="1" x14ac:dyDescent="0.15">
      <c r="A57" s="29"/>
      <c r="B57" s="24"/>
      <c r="C57" s="24" t="s">
        <v>248</v>
      </c>
      <c r="D57" s="152" t="s">
        <v>286</v>
      </c>
      <c r="E57" s="152"/>
      <c r="F57" s="153"/>
      <c r="G57" s="14">
        <v>1</v>
      </c>
      <c r="H57" s="14">
        <v>54</v>
      </c>
      <c r="I57" s="14">
        <v>0</v>
      </c>
      <c r="J57" s="14">
        <v>0</v>
      </c>
      <c r="K57" s="14">
        <v>0</v>
      </c>
      <c r="L57" s="14">
        <v>0</v>
      </c>
      <c r="M57" s="14">
        <v>0</v>
      </c>
      <c r="N57" s="14">
        <v>0</v>
      </c>
      <c r="O57" s="14">
        <v>0</v>
      </c>
      <c r="P57" s="14">
        <v>0</v>
      </c>
      <c r="Q57" s="14">
        <v>0</v>
      </c>
      <c r="R57" s="14">
        <f t="shared" si="0"/>
        <v>0</v>
      </c>
    </row>
    <row r="58" spans="1:18" ht="13.5" customHeight="1" x14ac:dyDescent="0.15">
      <c r="A58" s="29"/>
      <c r="B58" s="24"/>
      <c r="C58" s="24" t="s">
        <v>250</v>
      </c>
      <c r="D58" s="152" t="s">
        <v>287</v>
      </c>
      <c r="E58" s="152"/>
      <c r="F58" s="153"/>
      <c r="G58" s="14">
        <v>1</v>
      </c>
      <c r="H58" s="14">
        <v>55</v>
      </c>
      <c r="I58" s="14">
        <v>0</v>
      </c>
      <c r="J58" s="14">
        <v>0</v>
      </c>
      <c r="K58" s="14">
        <v>0</v>
      </c>
      <c r="L58" s="14">
        <v>0</v>
      </c>
      <c r="M58" s="14">
        <v>0</v>
      </c>
      <c r="N58" s="14">
        <v>0</v>
      </c>
      <c r="O58" s="14">
        <v>0</v>
      </c>
      <c r="P58" s="14">
        <v>0</v>
      </c>
      <c r="Q58" s="14">
        <v>0</v>
      </c>
      <c r="R58" s="14">
        <f t="shared" si="0"/>
        <v>0</v>
      </c>
    </row>
    <row r="59" spans="1:18" ht="13.5" customHeight="1" x14ac:dyDescent="0.15">
      <c r="A59" s="29"/>
      <c r="B59" s="24"/>
      <c r="C59" s="24" t="s">
        <v>252</v>
      </c>
      <c r="D59" s="152" t="s">
        <v>288</v>
      </c>
      <c r="E59" s="152"/>
      <c r="F59" s="153"/>
      <c r="G59" s="14">
        <v>1</v>
      </c>
      <c r="H59" s="14">
        <v>56</v>
      </c>
      <c r="I59" s="14">
        <v>0</v>
      </c>
      <c r="J59" s="14">
        <v>0</v>
      </c>
      <c r="K59" s="14">
        <v>0</v>
      </c>
      <c r="L59" s="14">
        <v>0</v>
      </c>
      <c r="M59" s="14">
        <v>0</v>
      </c>
      <c r="N59" s="14">
        <v>0</v>
      </c>
      <c r="O59" s="14">
        <v>0</v>
      </c>
      <c r="P59" s="14">
        <v>0</v>
      </c>
      <c r="Q59" s="14">
        <v>0</v>
      </c>
      <c r="R59" s="14">
        <f t="shared" si="0"/>
        <v>0</v>
      </c>
    </row>
    <row r="60" spans="1:18" ht="13.5" customHeight="1" x14ac:dyDescent="0.15">
      <c r="A60" s="29"/>
      <c r="B60" s="24"/>
      <c r="C60" s="24" t="s">
        <v>289</v>
      </c>
      <c r="D60" s="152" t="s">
        <v>267</v>
      </c>
      <c r="E60" s="152"/>
      <c r="F60" s="153"/>
      <c r="G60" s="14">
        <v>1</v>
      </c>
      <c r="H60" s="14">
        <v>57</v>
      </c>
      <c r="I60" s="14">
        <v>77</v>
      </c>
      <c r="J60" s="14">
        <v>0</v>
      </c>
      <c r="K60" s="14">
        <v>0</v>
      </c>
      <c r="L60" s="14">
        <v>0</v>
      </c>
      <c r="M60" s="14">
        <v>0</v>
      </c>
      <c r="N60" s="14">
        <v>0</v>
      </c>
      <c r="O60" s="14">
        <v>310</v>
      </c>
      <c r="P60" s="14">
        <v>0</v>
      </c>
      <c r="Q60" s="14">
        <v>0</v>
      </c>
      <c r="R60" s="14">
        <f t="shared" si="0"/>
        <v>387</v>
      </c>
    </row>
    <row r="61" spans="1:18" ht="13.5" customHeight="1" x14ac:dyDescent="0.15">
      <c r="A61" s="29"/>
      <c r="B61" s="24" t="s">
        <v>254</v>
      </c>
      <c r="C61" s="152" t="s">
        <v>290</v>
      </c>
      <c r="D61" s="152"/>
      <c r="E61" s="152"/>
      <c r="F61" s="153"/>
      <c r="G61" s="14">
        <v>1</v>
      </c>
      <c r="H61" s="14">
        <v>58</v>
      </c>
      <c r="I61" s="14">
        <v>114229</v>
      </c>
      <c r="J61" s="14">
        <v>104067</v>
      </c>
      <c r="K61" s="14">
        <v>15907</v>
      </c>
      <c r="L61" s="14">
        <v>182152</v>
      </c>
      <c r="M61" s="14">
        <v>9219</v>
      </c>
      <c r="N61" s="14">
        <v>36046</v>
      </c>
      <c r="O61" s="14">
        <v>-515142</v>
      </c>
      <c r="P61" s="14">
        <v>-4924</v>
      </c>
      <c r="Q61" s="14">
        <v>72718</v>
      </c>
      <c r="R61" s="14">
        <f t="shared" si="0"/>
        <v>14272</v>
      </c>
    </row>
    <row r="62" spans="1:18" ht="13.5" customHeight="1" x14ac:dyDescent="0.15">
      <c r="A62" s="29"/>
      <c r="B62" s="24"/>
      <c r="C62" s="19" t="s">
        <v>246</v>
      </c>
      <c r="D62" s="152" t="s">
        <v>291</v>
      </c>
      <c r="E62" s="152"/>
      <c r="F62" s="153"/>
      <c r="G62" s="14">
        <v>1</v>
      </c>
      <c r="H62" s="14">
        <v>59</v>
      </c>
      <c r="I62" s="14">
        <v>0</v>
      </c>
      <c r="J62" s="14">
        <v>73311</v>
      </c>
      <c r="K62" s="14">
        <v>0</v>
      </c>
      <c r="L62" s="14">
        <v>0</v>
      </c>
      <c r="M62" s="14">
        <v>530</v>
      </c>
      <c r="N62" s="14">
        <v>0</v>
      </c>
      <c r="O62" s="14">
        <v>0</v>
      </c>
      <c r="P62" s="14">
        <v>0</v>
      </c>
      <c r="Q62" s="14">
        <v>0</v>
      </c>
      <c r="R62" s="14">
        <f t="shared" si="0"/>
        <v>73841</v>
      </c>
    </row>
    <row r="63" spans="1:18" ht="13.5" customHeight="1" x14ac:dyDescent="0.15">
      <c r="A63" s="29"/>
      <c r="B63" s="24"/>
      <c r="C63" s="19" t="s">
        <v>248</v>
      </c>
      <c r="D63" s="152" t="s">
        <v>292</v>
      </c>
      <c r="E63" s="152"/>
      <c r="F63" s="153"/>
      <c r="G63" s="14">
        <v>1</v>
      </c>
      <c r="H63" s="14">
        <v>60</v>
      </c>
      <c r="I63" s="14">
        <v>0</v>
      </c>
      <c r="J63" s="14">
        <v>0</v>
      </c>
      <c r="K63" s="14">
        <v>0</v>
      </c>
      <c r="L63" s="14">
        <v>110500</v>
      </c>
      <c r="M63" s="14">
        <v>0</v>
      </c>
      <c r="N63" s="14">
        <v>0</v>
      </c>
      <c r="O63" s="14">
        <v>0</v>
      </c>
      <c r="P63" s="14">
        <v>0</v>
      </c>
      <c r="Q63" s="14">
        <v>0</v>
      </c>
      <c r="R63" s="14">
        <f t="shared" si="0"/>
        <v>110500</v>
      </c>
    </row>
    <row r="64" spans="1:18" ht="13.5" customHeight="1" x14ac:dyDescent="0.15">
      <c r="A64" s="29"/>
      <c r="B64" s="24"/>
      <c r="C64" s="19" t="s">
        <v>250</v>
      </c>
      <c r="D64" s="152" t="s">
        <v>293</v>
      </c>
      <c r="E64" s="152"/>
      <c r="F64" s="153"/>
      <c r="G64" s="14">
        <v>1</v>
      </c>
      <c r="H64" s="14">
        <v>61</v>
      </c>
      <c r="I64" s="14">
        <v>0</v>
      </c>
      <c r="J64" s="14">
        <v>0</v>
      </c>
      <c r="K64" s="14">
        <v>0</v>
      </c>
      <c r="L64" s="14">
        <v>0</v>
      </c>
      <c r="M64" s="14">
        <v>0</v>
      </c>
      <c r="N64" s="14">
        <v>0</v>
      </c>
      <c r="O64" s="14">
        <v>0</v>
      </c>
      <c r="P64" s="14">
        <v>0</v>
      </c>
      <c r="Q64" s="14">
        <v>0</v>
      </c>
      <c r="R64" s="14">
        <f t="shared" si="0"/>
        <v>0</v>
      </c>
    </row>
    <row r="65" spans="1:18" ht="13.5" customHeight="1" x14ac:dyDescent="0.15">
      <c r="A65" s="29"/>
      <c r="B65" s="24"/>
      <c r="C65" s="19" t="s">
        <v>252</v>
      </c>
      <c r="D65" s="152" t="s">
        <v>294</v>
      </c>
      <c r="E65" s="152"/>
      <c r="F65" s="153"/>
      <c r="G65" s="14">
        <v>1</v>
      </c>
      <c r="H65" s="14">
        <v>62</v>
      </c>
      <c r="I65" s="14">
        <v>0</v>
      </c>
      <c r="J65" s="14">
        <v>0</v>
      </c>
      <c r="K65" s="14">
        <v>0</v>
      </c>
      <c r="L65" s="14">
        <v>0</v>
      </c>
      <c r="M65" s="14">
        <v>0</v>
      </c>
      <c r="N65" s="14">
        <v>0</v>
      </c>
      <c r="O65" s="14">
        <v>0</v>
      </c>
      <c r="P65" s="14">
        <v>0</v>
      </c>
      <c r="Q65" s="14">
        <v>0</v>
      </c>
      <c r="R65" s="14">
        <f t="shared" si="0"/>
        <v>0</v>
      </c>
    </row>
    <row r="66" spans="1:18" ht="13.5" customHeight="1" x14ac:dyDescent="0.15">
      <c r="A66" s="32"/>
      <c r="B66" s="33"/>
      <c r="C66" s="166" t="s">
        <v>289</v>
      </c>
      <c r="D66" s="152" t="s">
        <v>295</v>
      </c>
      <c r="E66" s="152"/>
      <c r="F66" s="153"/>
      <c r="G66" s="14">
        <v>1</v>
      </c>
      <c r="H66" s="14">
        <v>63</v>
      </c>
      <c r="I66" s="14">
        <v>114229</v>
      </c>
      <c r="J66" s="14">
        <v>30756</v>
      </c>
      <c r="K66" s="14">
        <v>15907</v>
      </c>
      <c r="L66" s="14">
        <v>71652</v>
      </c>
      <c r="M66" s="14">
        <v>8689</v>
      </c>
      <c r="N66" s="14">
        <v>36046</v>
      </c>
      <c r="O66" s="14">
        <v>0</v>
      </c>
      <c r="P66" s="14">
        <v>0</v>
      </c>
      <c r="Q66" s="14">
        <v>72718</v>
      </c>
      <c r="R66" s="14">
        <f t="shared" si="0"/>
        <v>349997</v>
      </c>
    </row>
    <row r="67" spans="1:18" ht="13.5" customHeight="1" x14ac:dyDescent="0.15">
      <c r="A67" s="34"/>
      <c r="B67" s="35"/>
      <c r="C67" s="167"/>
      <c r="D67" s="152" t="s">
        <v>296</v>
      </c>
      <c r="E67" s="152"/>
      <c r="F67" s="153"/>
      <c r="G67" s="14">
        <v>1</v>
      </c>
      <c r="H67" s="14">
        <v>64</v>
      </c>
      <c r="I67" s="14">
        <v>0</v>
      </c>
      <c r="J67" s="14">
        <v>0</v>
      </c>
      <c r="K67" s="14">
        <v>0</v>
      </c>
      <c r="L67" s="14">
        <v>0</v>
      </c>
      <c r="M67" s="14">
        <v>0</v>
      </c>
      <c r="N67" s="14">
        <v>0</v>
      </c>
      <c r="O67" s="14">
        <v>515142</v>
      </c>
      <c r="P67" s="14">
        <v>4924</v>
      </c>
      <c r="Q67" s="14">
        <v>0</v>
      </c>
      <c r="R67" s="14">
        <f t="shared" si="0"/>
        <v>520066</v>
      </c>
    </row>
    <row r="68" spans="1:18" ht="13.5" customHeight="1" x14ac:dyDescent="0.15">
      <c r="A68" s="169" t="s">
        <v>297</v>
      </c>
      <c r="B68" s="169"/>
      <c r="C68" s="169"/>
      <c r="D68" s="168" t="s">
        <v>298</v>
      </c>
      <c r="E68" s="168"/>
      <c r="F68" s="168"/>
      <c r="G68" s="14">
        <v>1</v>
      </c>
      <c r="H68" s="14">
        <v>65</v>
      </c>
      <c r="I68" s="14">
        <v>54870</v>
      </c>
      <c r="J68" s="14">
        <v>0</v>
      </c>
      <c r="K68" s="14">
        <v>15907</v>
      </c>
      <c r="L68" s="14">
        <v>50923</v>
      </c>
      <c r="M68" s="14">
        <v>2656</v>
      </c>
      <c r="N68" s="14">
        <v>16602</v>
      </c>
      <c r="O68" s="14">
        <v>0</v>
      </c>
      <c r="P68" s="14">
        <v>0</v>
      </c>
      <c r="Q68" s="14">
        <v>72718</v>
      </c>
      <c r="R68" s="14">
        <f t="shared" si="0"/>
        <v>213676</v>
      </c>
    </row>
    <row r="69" spans="1:18" ht="13.5" customHeight="1" x14ac:dyDescent="0.15">
      <c r="A69" s="169"/>
      <c r="B69" s="169"/>
      <c r="C69" s="169"/>
      <c r="D69" s="168" t="s">
        <v>299</v>
      </c>
      <c r="E69" s="168"/>
      <c r="F69" s="168"/>
      <c r="G69" s="14">
        <v>1</v>
      </c>
      <c r="H69" s="14">
        <v>66</v>
      </c>
      <c r="I69" s="14">
        <v>0</v>
      </c>
      <c r="J69" s="14">
        <v>38302</v>
      </c>
      <c r="K69" s="14">
        <v>0</v>
      </c>
      <c r="L69" s="14">
        <v>0</v>
      </c>
      <c r="M69" s="14">
        <v>0</v>
      </c>
      <c r="N69" s="14">
        <v>0</v>
      </c>
      <c r="O69" s="14">
        <v>7848</v>
      </c>
      <c r="P69" s="14">
        <v>4924</v>
      </c>
      <c r="Q69" s="14">
        <v>0</v>
      </c>
      <c r="R69" s="14">
        <f t="shared" ref="R69:R107" si="1">SUM(I69:Q69)</f>
        <v>51074</v>
      </c>
    </row>
    <row r="70" spans="1:18" ht="13.5" customHeight="1" x14ac:dyDescent="0.15">
      <c r="A70" s="30" t="s">
        <v>300</v>
      </c>
      <c r="B70" s="129" t="s">
        <v>131</v>
      </c>
      <c r="C70" s="88"/>
      <c r="D70" s="88"/>
      <c r="E70" s="88"/>
      <c r="F70" s="89"/>
      <c r="G70" s="14">
        <v>1</v>
      </c>
      <c r="H70" s="14">
        <v>67</v>
      </c>
      <c r="I70" s="14">
        <v>0</v>
      </c>
      <c r="J70" s="14">
        <v>0</v>
      </c>
      <c r="K70" s="14">
        <v>0</v>
      </c>
      <c r="L70" s="14">
        <v>0</v>
      </c>
      <c r="M70" s="14">
        <v>0</v>
      </c>
      <c r="N70" s="14">
        <v>0</v>
      </c>
      <c r="O70" s="14">
        <v>0</v>
      </c>
      <c r="P70" s="14">
        <v>0</v>
      </c>
      <c r="Q70" s="14">
        <v>0</v>
      </c>
      <c r="R70" s="14">
        <f t="shared" si="1"/>
        <v>0</v>
      </c>
    </row>
    <row r="71" spans="1:18" ht="13.5" customHeight="1" x14ac:dyDescent="0.15">
      <c r="A71" s="30" t="s">
        <v>301</v>
      </c>
      <c r="B71" s="129" t="s">
        <v>132</v>
      </c>
      <c r="C71" s="88"/>
      <c r="D71" s="88"/>
      <c r="E71" s="88"/>
      <c r="F71" s="89"/>
      <c r="G71" s="14">
        <v>1</v>
      </c>
      <c r="H71" s="14">
        <v>68</v>
      </c>
      <c r="I71" s="14">
        <v>206252</v>
      </c>
      <c r="J71" s="14">
        <v>413311</v>
      </c>
      <c r="K71" s="14">
        <v>867026</v>
      </c>
      <c r="L71" s="14">
        <v>816467</v>
      </c>
      <c r="M71" s="14">
        <v>52964</v>
      </c>
      <c r="N71" s="14">
        <v>652115</v>
      </c>
      <c r="O71" s="14">
        <v>1360562</v>
      </c>
      <c r="P71" s="14">
        <v>525210</v>
      </c>
      <c r="Q71" s="14">
        <v>2292007</v>
      </c>
      <c r="R71" s="14">
        <f t="shared" si="1"/>
        <v>7185914</v>
      </c>
    </row>
    <row r="72" spans="1:18" ht="13.5" customHeight="1" x14ac:dyDescent="0.15">
      <c r="A72" s="30" t="s">
        <v>302</v>
      </c>
      <c r="B72" s="129" t="s">
        <v>133</v>
      </c>
      <c r="C72" s="88"/>
      <c r="D72" s="88"/>
      <c r="E72" s="88"/>
      <c r="F72" s="89"/>
      <c r="G72" s="14">
        <v>1</v>
      </c>
      <c r="H72" s="14">
        <v>69</v>
      </c>
      <c r="I72" s="14">
        <v>4951475</v>
      </c>
      <c r="J72" s="14">
        <v>2967600</v>
      </c>
      <c r="K72" s="14">
        <v>7087067</v>
      </c>
      <c r="L72" s="14">
        <v>4105592</v>
      </c>
      <c r="M72" s="14">
        <v>1219216</v>
      </c>
      <c r="N72" s="14">
        <v>3334792</v>
      </c>
      <c r="O72" s="14">
        <v>7790540</v>
      </c>
      <c r="P72" s="14">
        <v>4214785</v>
      </c>
      <c r="Q72" s="14">
        <v>11067052</v>
      </c>
      <c r="R72" s="14">
        <f t="shared" si="1"/>
        <v>46738119</v>
      </c>
    </row>
    <row r="73" spans="1:18" ht="13.5" customHeight="1" x14ac:dyDescent="0.15">
      <c r="A73" s="30" t="s">
        <v>303</v>
      </c>
      <c r="B73" s="88" t="s">
        <v>4</v>
      </c>
      <c r="C73" s="88"/>
      <c r="D73" s="88"/>
      <c r="E73" s="88"/>
      <c r="F73" s="89"/>
      <c r="G73" s="14">
        <v>1</v>
      </c>
      <c r="H73" s="14">
        <v>70</v>
      </c>
      <c r="I73" s="14">
        <v>0</v>
      </c>
      <c r="J73" s="14">
        <v>68725</v>
      </c>
      <c r="K73" s="14">
        <v>0</v>
      </c>
      <c r="L73" s="14">
        <v>0</v>
      </c>
      <c r="M73" s="14">
        <v>3925</v>
      </c>
      <c r="N73" s="14">
        <v>0</v>
      </c>
      <c r="O73" s="14">
        <v>0</v>
      </c>
      <c r="P73" s="14">
        <v>0</v>
      </c>
      <c r="Q73" s="14">
        <v>0</v>
      </c>
      <c r="R73" s="14">
        <f t="shared" si="1"/>
        <v>72650</v>
      </c>
    </row>
    <row r="74" spans="1:18" ht="13.5" customHeight="1" x14ac:dyDescent="0.15">
      <c r="A74" s="30" t="s">
        <v>304</v>
      </c>
      <c r="B74" s="88" t="s">
        <v>5</v>
      </c>
      <c r="C74" s="88"/>
      <c r="D74" s="88"/>
      <c r="E74" s="88"/>
      <c r="F74" s="89"/>
      <c r="G74" s="14">
        <v>1</v>
      </c>
      <c r="H74" s="14">
        <v>71</v>
      </c>
      <c r="I74" s="14">
        <v>0</v>
      </c>
      <c r="J74" s="14">
        <v>68725</v>
      </c>
      <c r="K74" s="14">
        <v>0</v>
      </c>
      <c r="L74" s="14">
        <v>0</v>
      </c>
      <c r="M74" s="14">
        <v>3925</v>
      </c>
      <c r="N74" s="14">
        <v>0</v>
      </c>
      <c r="O74" s="14">
        <v>0</v>
      </c>
      <c r="P74" s="14">
        <v>0</v>
      </c>
      <c r="Q74" s="14">
        <v>0</v>
      </c>
      <c r="R74" s="14">
        <f t="shared" si="1"/>
        <v>72650</v>
      </c>
    </row>
    <row r="75" spans="1:18" ht="13.5" customHeight="1" x14ac:dyDescent="0.15">
      <c r="A75" s="47">
        <v>16</v>
      </c>
      <c r="B75" s="129" t="s">
        <v>305</v>
      </c>
      <c r="C75" s="88"/>
      <c r="D75" s="88"/>
      <c r="E75" s="88"/>
      <c r="F75" s="89"/>
      <c r="G75" s="14">
        <v>1</v>
      </c>
      <c r="H75" s="14">
        <v>72</v>
      </c>
      <c r="I75" s="14">
        <v>0</v>
      </c>
      <c r="J75" s="14">
        <v>0</v>
      </c>
      <c r="K75" s="14">
        <v>0</v>
      </c>
      <c r="L75" s="14">
        <v>0</v>
      </c>
      <c r="M75" s="14">
        <v>0</v>
      </c>
      <c r="N75" s="14">
        <v>0</v>
      </c>
      <c r="O75" s="14">
        <v>0</v>
      </c>
      <c r="P75" s="14">
        <v>0</v>
      </c>
      <c r="Q75" s="14">
        <v>0</v>
      </c>
      <c r="R75" s="14">
        <f t="shared" si="1"/>
        <v>0</v>
      </c>
    </row>
    <row r="76" spans="1:18" ht="13.5" customHeight="1" x14ac:dyDescent="0.15">
      <c r="A76" s="47">
        <v>17</v>
      </c>
      <c r="B76" s="129" t="s">
        <v>306</v>
      </c>
      <c r="C76" s="88"/>
      <c r="D76" s="88"/>
      <c r="E76" s="88"/>
      <c r="F76" s="89"/>
      <c r="G76" s="14">
        <v>1</v>
      </c>
      <c r="H76" s="14">
        <v>73</v>
      </c>
      <c r="I76" s="14">
        <v>0</v>
      </c>
      <c r="J76" s="14">
        <v>0</v>
      </c>
      <c r="K76" s="14">
        <v>0</v>
      </c>
      <c r="L76" s="14">
        <v>0</v>
      </c>
      <c r="M76" s="14">
        <v>0</v>
      </c>
      <c r="N76" s="14">
        <v>0</v>
      </c>
      <c r="O76" s="14">
        <v>0</v>
      </c>
      <c r="P76" s="14">
        <v>0</v>
      </c>
      <c r="Q76" s="14">
        <v>0</v>
      </c>
      <c r="R76" s="14">
        <f t="shared" si="1"/>
        <v>0</v>
      </c>
    </row>
    <row r="77" spans="1:18" ht="13.5" customHeight="1" x14ac:dyDescent="0.15">
      <c r="A77" s="177" t="s">
        <v>307</v>
      </c>
      <c r="B77" s="178"/>
      <c r="C77" s="179"/>
      <c r="D77" s="193" t="s">
        <v>308</v>
      </c>
      <c r="E77" s="152"/>
      <c r="F77" s="153"/>
      <c r="G77" s="14">
        <v>1</v>
      </c>
      <c r="H77" s="14">
        <v>74</v>
      </c>
      <c r="I77" s="14">
        <v>54871</v>
      </c>
      <c r="J77" s="14">
        <v>0</v>
      </c>
      <c r="K77" s="14">
        <v>21316</v>
      </c>
      <c r="L77" s="14">
        <v>50923</v>
      </c>
      <c r="M77" s="14">
        <v>2656</v>
      </c>
      <c r="N77" s="14">
        <v>16602</v>
      </c>
      <c r="O77" s="14">
        <v>0</v>
      </c>
      <c r="P77" s="14">
        <v>0</v>
      </c>
      <c r="Q77" s="14">
        <v>78181</v>
      </c>
      <c r="R77" s="14">
        <f t="shared" si="1"/>
        <v>224549</v>
      </c>
    </row>
    <row r="78" spans="1:18" ht="18" customHeight="1" x14ac:dyDescent="0.15">
      <c r="A78" s="180"/>
      <c r="B78" s="181"/>
      <c r="C78" s="182"/>
      <c r="D78" s="193" t="s">
        <v>309</v>
      </c>
      <c r="E78" s="152"/>
      <c r="F78" s="153"/>
      <c r="G78" s="14">
        <v>1</v>
      </c>
      <c r="H78" s="14">
        <v>75</v>
      </c>
      <c r="I78" s="14">
        <v>0</v>
      </c>
      <c r="J78" s="14">
        <v>38302</v>
      </c>
      <c r="K78" s="14">
        <v>0</v>
      </c>
      <c r="L78" s="14">
        <v>0</v>
      </c>
      <c r="M78" s="14">
        <v>0</v>
      </c>
      <c r="N78" s="14">
        <v>0</v>
      </c>
      <c r="O78" s="14">
        <v>8560</v>
      </c>
      <c r="P78" s="14">
        <v>3314</v>
      </c>
      <c r="Q78" s="14">
        <v>0</v>
      </c>
      <c r="R78" s="14">
        <f t="shared" si="1"/>
        <v>50176</v>
      </c>
    </row>
    <row r="79" spans="1:18" ht="18" customHeight="1" x14ac:dyDescent="0.15">
      <c r="A79" s="183" t="s">
        <v>310</v>
      </c>
      <c r="B79" s="184"/>
      <c r="C79" s="185"/>
      <c r="D79" s="104" t="s">
        <v>73</v>
      </c>
      <c r="E79" s="88"/>
      <c r="F79" s="89"/>
      <c r="G79" s="14">
        <v>2</v>
      </c>
      <c r="H79" s="14">
        <v>1</v>
      </c>
      <c r="I79" s="14">
        <v>0</v>
      </c>
      <c r="J79" s="14">
        <v>0</v>
      </c>
      <c r="K79" s="14">
        <v>0</v>
      </c>
      <c r="L79" s="14">
        <v>0</v>
      </c>
      <c r="M79" s="14">
        <v>13109</v>
      </c>
      <c r="N79" s="14">
        <v>1626</v>
      </c>
      <c r="O79" s="14">
        <v>0</v>
      </c>
      <c r="P79" s="14">
        <v>0</v>
      </c>
      <c r="Q79" s="14">
        <v>0</v>
      </c>
      <c r="R79" s="14">
        <f t="shared" si="1"/>
        <v>14735</v>
      </c>
    </row>
    <row r="80" spans="1:18" ht="18" customHeight="1" x14ac:dyDescent="0.15">
      <c r="A80" s="186"/>
      <c r="B80" s="187"/>
      <c r="C80" s="188"/>
      <c r="D80" s="130" t="s">
        <v>136</v>
      </c>
      <c r="E80" s="88"/>
      <c r="F80" s="89"/>
      <c r="G80" s="14">
        <v>2</v>
      </c>
      <c r="H80" s="14">
        <v>2</v>
      </c>
      <c r="I80" s="14">
        <v>0</v>
      </c>
      <c r="J80" s="14">
        <v>0</v>
      </c>
      <c r="K80" s="14">
        <v>0</v>
      </c>
      <c r="L80" s="14">
        <v>0</v>
      </c>
      <c r="M80" s="14">
        <v>0</v>
      </c>
      <c r="N80" s="14">
        <v>0</v>
      </c>
      <c r="O80" s="14">
        <v>0</v>
      </c>
      <c r="P80" s="14">
        <v>0</v>
      </c>
      <c r="Q80" s="14">
        <v>0</v>
      </c>
      <c r="R80" s="14">
        <f t="shared" si="1"/>
        <v>0</v>
      </c>
    </row>
    <row r="81" spans="1:18" ht="18" customHeight="1" x14ac:dyDescent="0.15">
      <c r="A81" s="189"/>
      <c r="B81" s="190"/>
      <c r="C81" s="191"/>
      <c r="D81" s="130" t="s">
        <v>137</v>
      </c>
      <c r="E81" s="88"/>
      <c r="F81" s="89"/>
      <c r="G81" s="14">
        <v>2</v>
      </c>
      <c r="H81" s="14">
        <v>3</v>
      </c>
      <c r="I81" s="14">
        <v>0</v>
      </c>
      <c r="J81" s="14">
        <v>0</v>
      </c>
      <c r="K81" s="14">
        <v>0</v>
      </c>
      <c r="L81" s="14">
        <v>0</v>
      </c>
      <c r="M81" s="14">
        <v>0</v>
      </c>
      <c r="N81" s="14">
        <v>0</v>
      </c>
      <c r="O81" s="14">
        <v>0</v>
      </c>
      <c r="P81" s="14">
        <v>0</v>
      </c>
      <c r="Q81" s="14">
        <v>0</v>
      </c>
      <c r="R81" s="14">
        <f t="shared" si="1"/>
        <v>0</v>
      </c>
    </row>
    <row r="82" spans="1:18" ht="13.5" customHeight="1" x14ac:dyDescent="0.15">
      <c r="A82" s="183" t="s">
        <v>311</v>
      </c>
      <c r="B82" s="184"/>
      <c r="C82" s="185"/>
      <c r="D82" s="130" t="s">
        <v>73</v>
      </c>
      <c r="E82" s="129"/>
      <c r="F82" s="192"/>
      <c r="G82" s="14">
        <v>2</v>
      </c>
      <c r="H82" s="14">
        <v>4</v>
      </c>
      <c r="I82" s="14">
        <v>0</v>
      </c>
      <c r="J82" s="14">
        <v>0</v>
      </c>
      <c r="K82" s="14">
        <v>0</v>
      </c>
      <c r="L82" s="14">
        <v>0</v>
      </c>
      <c r="M82" s="14">
        <v>0</v>
      </c>
      <c r="N82" s="14">
        <v>0</v>
      </c>
      <c r="O82" s="14">
        <v>0</v>
      </c>
      <c r="P82" s="14">
        <v>0</v>
      </c>
      <c r="Q82" s="14">
        <v>0</v>
      </c>
      <c r="R82" s="14">
        <f t="shared" si="1"/>
        <v>0</v>
      </c>
    </row>
    <row r="83" spans="1:18" x14ac:dyDescent="0.15">
      <c r="A83" s="186"/>
      <c r="B83" s="187"/>
      <c r="C83" s="188"/>
      <c r="D83" s="130" t="s">
        <v>134</v>
      </c>
      <c r="E83" s="129"/>
      <c r="F83" s="192"/>
      <c r="G83" s="14">
        <v>2</v>
      </c>
      <c r="H83" s="14">
        <v>5</v>
      </c>
      <c r="I83" s="14">
        <v>663</v>
      </c>
      <c r="J83" s="14">
        <v>0</v>
      </c>
      <c r="K83" s="14">
        <v>1256</v>
      </c>
      <c r="L83" s="14">
        <v>1474</v>
      </c>
      <c r="M83" s="14">
        <v>283</v>
      </c>
      <c r="N83" s="14">
        <v>422</v>
      </c>
      <c r="O83" s="14">
        <v>1694</v>
      </c>
      <c r="P83" s="14">
        <v>1318</v>
      </c>
      <c r="Q83" s="14">
        <v>1958</v>
      </c>
      <c r="R83" s="14">
        <f t="shared" si="1"/>
        <v>9068</v>
      </c>
    </row>
    <row r="84" spans="1:18" x14ac:dyDescent="0.15">
      <c r="A84" s="186"/>
      <c r="B84" s="187"/>
      <c r="C84" s="188"/>
      <c r="D84" s="130" t="s">
        <v>135</v>
      </c>
      <c r="E84" s="129"/>
      <c r="F84" s="192"/>
      <c r="G84" s="14">
        <v>2</v>
      </c>
      <c r="H84" s="14">
        <v>6</v>
      </c>
      <c r="I84" s="14">
        <v>0</v>
      </c>
      <c r="J84" s="14">
        <v>0</v>
      </c>
      <c r="K84" s="14">
        <v>0</v>
      </c>
      <c r="L84" s="14">
        <v>0</v>
      </c>
      <c r="M84" s="14">
        <v>0</v>
      </c>
      <c r="N84" s="14">
        <v>0</v>
      </c>
      <c r="O84" s="14">
        <v>0</v>
      </c>
      <c r="P84" s="14">
        <v>0</v>
      </c>
      <c r="Q84" s="14">
        <v>0</v>
      </c>
      <c r="R84" s="14">
        <f t="shared" si="1"/>
        <v>0</v>
      </c>
    </row>
    <row r="85" spans="1:18" x14ac:dyDescent="0.15">
      <c r="A85" s="186"/>
      <c r="B85" s="187"/>
      <c r="C85" s="188"/>
      <c r="D85" s="130" t="s">
        <v>136</v>
      </c>
      <c r="E85" s="88"/>
      <c r="F85" s="89"/>
      <c r="G85" s="14">
        <v>2</v>
      </c>
      <c r="H85" s="14">
        <v>7</v>
      </c>
      <c r="I85" s="14">
        <v>0</v>
      </c>
      <c r="J85" s="14">
        <v>0</v>
      </c>
      <c r="K85" s="14">
        <v>0</v>
      </c>
      <c r="L85" s="14">
        <v>0</v>
      </c>
      <c r="M85" s="14">
        <v>0</v>
      </c>
      <c r="N85" s="14">
        <v>0</v>
      </c>
      <c r="O85" s="14">
        <v>0</v>
      </c>
      <c r="P85" s="14">
        <v>0</v>
      </c>
      <c r="Q85" s="14">
        <v>0</v>
      </c>
      <c r="R85" s="14">
        <f t="shared" si="1"/>
        <v>0</v>
      </c>
    </row>
    <row r="86" spans="1:18" x14ac:dyDescent="0.15">
      <c r="A86" s="189"/>
      <c r="B86" s="190"/>
      <c r="C86" s="191"/>
      <c r="D86" s="130" t="s">
        <v>137</v>
      </c>
      <c r="E86" s="88"/>
      <c r="F86" s="89"/>
      <c r="G86" s="14">
        <v>2</v>
      </c>
      <c r="H86" s="14">
        <v>8</v>
      </c>
      <c r="I86" s="14">
        <v>0</v>
      </c>
      <c r="J86" s="14">
        <v>0</v>
      </c>
      <c r="K86" s="14">
        <v>0</v>
      </c>
      <c r="L86" s="14">
        <v>0</v>
      </c>
      <c r="M86" s="14">
        <v>0</v>
      </c>
      <c r="N86" s="14">
        <v>0</v>
      </c>
      <c r="O86" s="14">
        <v>0</v>
      </c>
      <c r="P86" s="14">
        <v>0</v>
      </c>
      <c r="Q86" s="14">
        <v>0</v>
      </c>
      <c r="R86" s="14">
        <f t="shared" si="1"/>
        <v>0</v>
      </c>
    </row>
    <row r="87" spans="1:18" x14ac:dyDescent="0.15">
      <c r="A87" s="183" t="s">
        <v>312</v>
      </c>
      <c r="B87" s="184"/>
      <c r="C87" s="185"/>
      <c r="D87" s="29" t="s">
        <v>246</v>
      </c>
      <c r="E87" s="20"/>
      <c r="F87" s="25" t="s">
        <v>138</v>
      </c>
      <c r="G87" s="14">
        <v>2</v>
      </c>
      <c r="H87" s="14">
        <v>9</v>
      </c>
      <c r="I87" s="14">
        <v>0</v>
      </c>
      <c r="J87" s="14">
        <v>0</v>
      </c>
      <c r="K87" s="14">
        <v>0</v>
      </c>
      <c r="L87" s="14">
        <v>0</v>
      </c>
      <c r="M87" s="14">
        <v>0</v>
      </c>
      <c r="N87" s="14">
        <v>0</v>
      </c>
      <c r="O87" s="14">
        <v>0</v>
      </c>
      <c r="P87" s="14">
        <v>0</v>
      </c>
      <c r="Q87" s="14">
        <v>0</v>
      </c>
      <c r="R87" s="14">
        <f t="shared" si="1"/>
        <v>0</v>
      </c>
    </row>
    <row r="88" spans="1:18" x14ac:dyDescent="0.15">
      <c r="A88" s="186"/>
      <c r="B88" s="187"/>
      <c r="C88" s="188"/>
      <c r="D88" s="123" t="s">
        <v>89</v>
      </c>
      <c r="E88" s="123"/>
      <c r="F88" s="31" t="s">
        <v>139</v>
      </c>
      <c r="G88" s="14">
        <v>2</v>
      </c>
      <c r="H88" s="14">
        <v>10</v>
      </c>
      <c r="I88" s="14">
        <v>0</v>
      </c>
      <c r="J88" s="14">
        <v>0</v>
      </c>
      <c r="K88" s="14">
        <v>0</v>
      </c>
      <c r="L88" s="14">
        <v>0</v>
      </c>
      <c r="M88" s="14">
        <v>0</v>
      </c>
      <c r="N88" s="14">
        <v>0</v>
      </c>
      <c r="O88" s="14">
        <v>0</v>
      </c>
      <c r="P88" s="14">
        <v>0</v>
      </c>
      <c r="Q88" s="14">
        <v>0</v>
      </c>
      <c r="R88" s="14">
        <f t="shared" si="1"/>
        <v>0</v>
      </c>
    </row>
    <row r="89" spans="1:18" ht="13.5" customHeight="1" x14ac:dyDescent="0.15">
      <c r="A89" s="186"/>
      <c r="B89" s="187"/>
      <c r="C89" s="188"/>
      <c r="D89" s="123"/>
      <c r="E89" s="123"/>
      <c r="F89" s="31" t="s">
        <v>29</v>
      </c>
      <c r="G89" s="14">
        <v>2</v>
      </c>
      <c r="H89" s="14">
        <v>11</v>
      </c>
      <c r="I89" s="14">
        <v>0</v>
      </c>
      <c r="J89" s="14">
        <v>0</v>
      </c>
      <c r="K89" s="14">
        <v>0</v>
      </c>
      <c r="L89" s="14">
        <v>0</v>
      </c>
      <c r="M89" s="14">
        <v>0</v>
      </c>
      <c r="N89" s="14">
        <v>0</v>
      </c>
      <c r="O89" s="14">
        <v>0</v>
      </c>
      <c r="P89" s="14">
        <v>0</v>
      </c>
      <c r="Q89" s="14">
        <v>0</v>
      </c>
      <c r="R89" s="14">
        <f t="shared" si="1"/>
        <v>0</v>
      </c>
    </row>
    <row r="90" spans="1:18" x14ac:dyDescent="0.15">
      <c r="A90" s="186"/>
      <c r="B90" s="187"/>
      <c r="C90" s="188"/>
      <c r="D90" s="29" t="s">
        <v>248</v>
      </c>
      <c r="E90" s="24"/>
      <c r="F90" s="25" t="s">
        <v>140</v>
      </c>
      <c r="G90" s="14">
        <v>2</v>
      </c>
      <c r="H90" s="14">
        <v>12</v>
      </c>
      <c r="I90" s="14">
        <v>0</v>
      </c>
      <c r="J90" s="14">
        <v>0</v>
      </c>
      <c r="K90" s="14">
        <v>0</v>
      </c>
      <c r="L90" s="14">
        <v>0</v>
      </c>
      <c r="M90" s="14">
        <v>0</v>
      </c>
      <c r="N90" s="14">
        <v>0</v>
      </c>
      <c r="O90" s="14">
        <v>0</v>
      </c>
      <c r="P90" s="14">
        <v>0</v>
      </c>
      <c r="Q90" s="14">
        <v>0</v>
      </c>
      <c r="R90" s="14">
        <f t="shared" si="1"/>
        <v>0</v>
      </c>
    </row>
    <row r="91" spans="1:18" x14ac:dyDescent="0.15">
      <c r="A91" s="186"/>
      <c r="B91" s="187"/>
      <c r="C91" s="188"/>
      <c r="D91" s="123" t="s">
        <v>89</v>
      </c>
      <c r="E91" s="123"/>
      <c r="F91" s="31" t="s">
        <v>141</v>
      </c>
      <c r="G91" s="14">
        <v>2</v>
      </c>
      <c r="H91" s="14">
        <v>13</v>
      </c>
      <c r="I91" s="14">
        <v>0</v>
      </c>
      <c r="J91" s="14">
        <v>0</v>
      </c>
      <c r="K91" s="14">
        <v>0</v>
      </c>
      <c r="L91" s="14">
        <v>0</v>
      </c>
      <c r="M91" s="14">
        <v>0</v>
      </c>
      <c r="N91" s="14">
        <v>0</v>
      </c>
      <c r="O91" s="14">
        <v>0</v>
      </c>
      <c r="P91" s="14">
        <v>0</v>
      </c>
      <c r="Q91" s="14">
        <v>0</v>
      </c>
      <c r="R91" s="14">
        <f t="shared" si="1"/>
        <v>0</v>
      </c>
    </row>
    <row r="92" spans="1:18" ht="13.5" customHeight="1" x14ac:dyDescent="0.15">
      <c r="A92" s="186"/>
      <c r="B92" s="187"/>
      <c r="C92" s="188"/>
      <c r="D92" s="123"/>
      <c r="E92" s="123"/>
      <c r="F92" s="31" t="s">
        <v>142</v>
      </c>
      <c r="G92" s="14">
        <v>2</v>
      </c>
      <c r="H92" s="14">
        <v>14</v>
      </c>
      <c r="I92" s="14">
        <v>0</v>
      </c>
      <c r="J92" s="14">
        <v>0</v>
      </c>
      <c r="K92" s="14">
        <v>0</v>
      </c>
      <c r="L92" s="14">
        <v>0</v>
      </c>
      <c r="M92" s="14">
        <v>0</v>
      </c>
      <c r="N92" s="14">
        <v>0</v>
      </c>
      <c r="O92" s="14">
        <v>0</v>
      </c>
      <c r="P92" s="14">
        <v>0</v>
      </c>
      <c r="Q92" s="14">
        <v>0</v>
      </c>
      <c r="R92" s="14">
        <f t="shared" si="1"/>
        <v>0</v>
      </c>
    </row>
    <row r="93" spans="1:18" ht="24" customHeight="1" x14ac:dyDescent="0.15">
      <c r="A93" s="186"/>
      <c r="B93" s="187"/>
      <c r="C93" s="188"/>
      <c r="D93" s="29" t="s">
        <v>250</v>
      </c>
      <c r="E93" s="24"/>
      <c r="F93" s="25" t="s">
        <v>143</v>
      </c>
      <c r="G93" s="14">
        <v>2</v>
      </c>
      <c r="H93" s="14">
        <v>15</v>
      </c>
      <c r="I93" s="14">
        <v>0</v>
      </c>
      <c r="J93" s="14">
        <v>0</v>
      </c>
      <c r="K93" s="14">
        <v>0</v>
      </c>
      <c r="L93" s="14">
        <v>0</v>
      </c>
      <c r="M93" s="14">
        <v>0</v>
      </c>
      <c r="N93" s="14">
        <v>0</v>
      </c>
      <c r="O93" s="14">
        <v>0</v>
      </c>
      <c r="P93" s="14">
        <v>0</v>
      </c>
      <c r="Q93" s="14">
        <v>514449</v>
      </c>
      <c r="R93" s="14">
        <f t="shared" si="1"/>
        <v>514449</v>
      </c>
    </row>
    <row r="94" spans="1:18" x14ac:dyDescent="0.15">
      <c r="A94" s="186"/>
      <c r="B94" s="187"/>
      <c r="C94" s="188"/>
      <c r="D94" s="30" t="s">
        <v>313</v>
      </c>
      <c r="E94" s="24"/>
      <c r="F94" s="37" t="s">
        <v>314</v>
      </c>
      <c r="G94" s="14">
        <v>2</v>
      </c>
      <c r="H94" s="14">
        <v>16</v>
      </c>
      <c r="I94" s="14">
        <v>0</v>
      </c>
      <c r="J94" s="14">
        <v>0</v>
      </c>
      <c r="K94" s="14">
        <v>0</v>
      </c>
      <c r="L94" s="14">
        <v>0</v>
      </c>
      <c r="M94" s="14">
        <v>0</v>
      </c>
      <c r="N94" s="14">
        <v>0</v>
      </c>
      <c r="O94" s="14">
        <v>0</v>
      </c>
      <c r="P94" s="14">
        <v>23</v>
      </c>
      <c r="Q94" s="14">
        <v>0</v>
      </c>
      <c r="R94" s="14">
        <f t="shared" si="1"/>
        <v>23</v>
      </c>
    </row>
    <row r="95" spans="1:18" x14ac:dyDescent="0.15">
      <c r="A95" s="189"/>
      <c r="B95" s="190"/>
      <c r="C95" s="191"/>
      <c r="D95" s="30" t="s">
        <v>315</v>
      </c>
      <c r="E95" s="24"/>
      <c r="F95" s="37" t="s">
        <v>316</v>
      </c>
      <c r="G95" s="14">
        <v>2</v>
      </c>
      <c r="H95" s="14">
        <v>17</v>
      </c>
      <c r="I95" s="14">
        <v>0</v>
      </c>
      <c r="J95" s="14">
        <v>0</v>
      </c>
      <c r="K95" s="14">
        <v>0</v>
      </c>
      <c r="L95" s="14">
        <v>0</v>
      </c>
      <c r="M95" s="14">
        <v>0</v>
      </c>
      <c r="N95" s="14">
        <v>0</v>
      </c>
      <c r="O95" s="14">
        <v>0</v>
      </c>
      <c r="P95" s="14">
        <v>0</v>
      </c>
      <c r="Q95" s="14">
        <v>0</v>
      </c>
      <c r="R95" s="14">
        <f t="shared" si="1"/>
        <v>0</v>
      </c>
    </row>
    <row r="96" spans="1:18" x14ac:dyDescent="0.15">
      <c r="A96" s="170" t="s">
        <v>144</v>
      </c>
      <c r="B96" s="171"/>
      <c r="C96" s="171"/>
      <c r="D96" s="171" t="s">
        <v>145</v>
      </c>
      <c r="E96" s="171"/>
      <c r="F96" s="171"/>
      <c r="G96" s="14">
        <v>2</v>
      </c>
      <c r="H96" s="14">
        <v>18</v>
      </c>
      <c r="I96" s="14">
        <v>0</v>
      </c>
      <c r="J96" s="14">
        <v>0</v>
      </c>
      <c r="K96" s="14">
        <v>0</v>
      </c>
      <c r="L96" s="14">
        <v>0</v>
      </c>
      <c r="M96" s="14">
        <v>0</v>
      </c>
      <c r="N96" s="14">
        <v>0</v>
      </c>
      <c r="O96" s="14">
        <v>0</v>
      </c>
      <c r="P96" s="14">
        <v>0</v>
      </c>
      <c r="Q96" s="14">
        <v>0</v>
      </c>
      <c r="R96" s="14">
        <f t="shared" si="1"/>
        <v>0</v>
      </c>
    </row>
    <row r="97" spans="1:18" x14ac:dyDescent="0.15">
      <c r="A97" s="171"/>
      <c r="B97" s="171"/>
      <c r="C97" s="171"/>
      <c r="D97" s="123" t="s">
        <v>317</v>
      </c>
      <c r="E97" s="123"/>
      <c r="F97" s="31" t="s">
        <v>146</v>
      </c>
      <c r="G97" s="14">
        <v>2</v>
      </c>
      <c r="H97" s="14">
        <v>19</v>
      </c>
      <c r="I97" s="14">
        <v>0</v>
      </c>
      <c r="J97" s="14">
        <v>0</v>
      </c>
      <c r="K97" s="14">
        <v>0</v>
      </c>
      <c r="L97" s="14">
        <v>0</v>
      </c>
      <c r="M97" s="14">
        <v>0</v>
      </c>
      <c r="N97" s="14">
        <v>0</v>
      </c>
      <c r="O97" s="14">
        <v>0</v>
      </c>
      <c r="P97" s="14">
        <v>0</v>
      </c>
      <c r="Q97" s="14">
        <v>0</v>
      </c>
      <c r="R97" s="14">
        <f t="shared" si="1"/>
        <v>0</v>
      </c>
    </row>
    <row r="98" spans="1:18" x14ac:dyDescent="0.15">
      <c r="A98" s="171"/>
      <c r="B98" s="171"/>
      <c r="C98" s="171"/>
      <c r="D98" s="123"/>
      <c r="E98" s="123"/>
      <c r="F98" s="31" t="s">
        <v>141</v>
      </c>
      <c r="G98" s="14">
        <v>2</v>
      </c>
      <c r="H98" s="14">
        <v>20</v>
      </c>
      <c r="I98" s="14">
        <v>0</v>
      </c>
      <c r="J98" s="14">
        <v>0</v>
      </c>
      <c r="K98" s="14">
        <v>0</v>
      </c>
      <c r="L98" s="14">
        <v>0</v>
      </c>
      <c r="M98" s="14">
        <v>0</v>
      </c>
      <c r="N98" s="14">
        <v>0</v>
      </c>
      <c r="O98" s="14">
        <v>0</v>
      </c>
      <c r="P98" s="14">
        <v>0</v>
      </c>
      <c r="Q98" s="14">
        <v>0</v>
      </c>
      <c r="R98" s="14">
        <f t="shared" si="1"/>
        <v>0</v>
      </c>
    </row>
    <row r="99" spans="1:18" x14ac:dyDescent="0.15">
      <c r="A99" s="172" t="s">
        <v>147</v>
      </c>
      <c r="B99" s="173"/>
      <c r="C99" s="174"/>
      <c r="D99" s="129" t="s">
        <v>148</v>
      </c>
      <c r="E99" s="175"/>
      <c r="F99" s="176"/>
      <c r="G99" s="14">
        <v>2</v>
      </c>
      <c r="H99" s="14">
        <v>21</v>
      </c>
      <c r="I99" s="14">
        <v>0</v>
      </c>
      <c r="J99" s="14">
        <v>0</v>
      </c>
      <c r="K99" s="14">
        <v>0</v>
      </c>
      <c r="L99" s="14">
        <v>0</v>
      </c>
      <c r="M99" s="14">
        <v>0</v>
      </c>
      <c r="N99" s="14">
        <v>0</v>
      </c>
      <c r="O99" s="14">
        <v>0</v>
      </c>
      <c r="P99" s="14">
        <v>0</v>
      </c>
      <c r="Q99" s="14">
        <v>0</v>
      </c>
      <c r="R99" s="14">
        <f t="shared" si="1"/>
        <v>0</v>
      </c>
    </row>
    <row r="100" spans="1:18" x14ac:dyDescent="0.15">
      <c r="A100" s="194" t="s">
        <v>318</v>
      </c>
      <c r="B100" s="195"/>
      <c r="C100" s="195"/>
      <c r="D100" s="195"/>
      <c r="E100" s="195"/>
      <c r="F100" s="196"/>
      <c r="G100" s="14">
        <v>2</v>
      </c>
      <c r="H100" s="14">
        <v>22</v>
      </c>
      <c r="I100" s="14">
        <v>0</v>
      </c>
      <c r="J100" s="14">
        <v>0</v>
      </c>
      <c r="K100" s="14">
        <v>0</v>
      </c>
      <c r="L100" s="14">
        <v>0</v>
      </c>
      <c r="M100" s="14">
        <v>0</v>
      </c>
      <c r="N100" s="14">
        <v>0</v>
      </c>
      <c r="O100" s="14">
        <v>0</v>
      </c>
      <c r="P100" s="14">
        <v>0</v>
      </c>
      <c r="Q100" s="14">
        <v>0</v>
      </c>
      <c r="R100" s="14">
        <f t="shared" si="1"/>
        <v>0</v>
      </c>
    </row>
    <row r="101" spans="1:18" x14ac:dyDescent="0.15">
      <c r="A101" s="197" t="s">
        <v>319</v>
      </c>
      <c r="B101" s="198"/>
      <c r="C101" s="198"/>
      <c r="D101" s="130" t="s">
        <v>320</v>
      </c>
      <c r="E101" s="88"/>
      <c r="F101" s="89"/>
      <c r="G101" s="14">
        <v>2</v>
      </c>
      <c r="H101" s="14">
        <v>23</v>
      </c>
      <c r="I101" s="14">
        <v>2014338</v>
      </c>
      <c r="J101" s="14">
        <v>7727</v>
      </c>
      <c r="K101" s="14">
        <v>2913916</v>
      </c>
      <c r="L101" s="14">
        <v>1823438</v>
      </c>
      <c r="M101" s="14">
        <v>672384</v>
      </c>
      <c r="N101" s="14">
        <v>1682401</v>
      </c>
      <c r="O101" s="14">
        <v>3093621</v>
      </c>
      <c r="P101" s="14">
        <v>1273151</v>
      </c>
      <c r="Q101" s="14">
        <v>3840110</v>
      </c>
      <c r="R101" s="14">
        <f t="shared" si="1"/>
        <v>17321086</v>
      </c>
    </row>
    <row r="102" spans="1:18" x14ac:dyDescent="0.15">
      <c r="A102" s="198"/>
      <c r="B102" s="198"/>
      <c r="C102" s="198"/>
      <c r="D102" s="130" t="s">
        <v>321</v>
      </c>
      <c r="E102" s="88"/>
      <c r="F102" s="89"/>
      <c r="G102" s="14">
        <v>2</v>
      </c>
      <c r="H102" s="14">
        <v>24</v>
      </c>
      <c r="I102" s="14">
        <v>0</v>
      </c>
      <c r="J102" s="14">
        <v>1852272</v>
      </c>
      <c r="K102" s="14">
        <v>28836</v>
      </c>
      <c r="L102" s="14">
        <v>9928</v>
      </c>
      <c r="M102" s="14">
        <v>0</v>
      </c>
      <c r="N102" s="14">
        <v>0</v>
      </c>
      <c r="O102" s="14">
        <v>3190</v>
      </c>
      <c r="P102" s="14">
        <v>0</v>
      </c>
      <c r="Q102" s="14">
        <v>20222</v>
      </c>
      <c r="R102" s="14">
        <f t="shared" si="1"/>
        <v>1914448</v>
      </c>
    </row>
    <row r="103" spans="1:18" x14ac:dyDescent="0.15">
      <c r="A103" s="198"/>
      <c r="B103" s="198"/>
      <c r="C103" s="198"/>
      <c r="D103" s="130" t="s">
        <v>322</v>
      </c>
      <c r="E103" s="88"/>
      <c r="F103" s="89"/>
      <c r="G103" s="14">
        <v>2</v>
      </c>
      <c r="H103" s="14">
        <v>25</v>
      </c>
      <c r="I103" s="14">
        <v>265207</v>
      </c>
      <c r="J103" s="14">
        <v>61799</v>
      </c>
      <c r="K103" s="14">
        <v>279223</v>
      </c>
      <c r="L103" s="14">
        <v>69168</v>
      </c>
      <c r="M103" s="14">
        <v>98692</v>
      </c>
      <c r="N103" s="14">
        <v>40104</v>
      </c>
      <c r="O103" s="14">
        <v>517038</v>
      </c>
      <c r="P103" s="14">
        <v>216466</v>
      </c>
      <c r="Q103" s="14">
        <v>375875</v>
      </c>
      <c r="R103" s="14">
        <f t="shared" si="1"/>
        <v>1923572</v>
      </c>
    </row>
    <row r="104" spans="1:18" x14ac:dyDescent="0.15">
      <c r="A104" s="198"/>
      <c r="B104" s="198"/>
      <c r="C104" s="198"/>
      <c r="D104" s="130" t="s">
        <v>323</v>
      </c>
      <c r="E104" s="88"/>
      <c r="F104" s="89"/>
      <c r="G104" s="14">
        <v>2</v>
      </c>
      <c r="H104" s="14">
        <v>26</v>
      </c>
      <c r="I104" s="14">
        <v>318871</v>
      </c>
      <c r="J104" s="14">
        <v>138072</v>
      </c>
      <c r="K104" s="14">
        <v>0</v>
      </c>
      <c r="L104" s="14">
        <v>0</v>
      </c>
      <c r="M104" s="14">
        <v>0</v>
      </c>
      <c r="N104" s="14">
        <v>323881</v>
      </c>
      <c r="O104" s="14">
        <v>0</v>
      </c>
      <c r="P104" s="14">
        <v>342394</v>
      </c>
      <c r="Q104" s="14">
        <v>0</v>
      </c>
      <c r="R104" s="14">
        <f t="shared" si="1"/>
        <v>1123218</v>
      </c>
    </row>
    <row r="105" spans="1:18" x14ac:dyDescent="0.15">
      <c r="A105" s="198"/>
      <c r="B105" s="198"/>
      <c r="C105" s="198"/>
      <c r="D105" s="130" t="s">
        <v>239</v>
      </c>
      <c r="E105" s="88"/>
      <c r="F105" s="89"/>
      <c r="G105" s="14">
        <v>2</v>
      </c>
      <c r="H105" s="14">
        <v>27</v>
      </c>
      <c r="I105" s="14">
        <v>0</v>
      </c>
      <c r="J105" s="14">
        <v>0</v>
      </c>
      <c r="K105" s="14">
        <v>0</v>
      </c>
      <c r="L105" s="14">
        <v>0</v>
      </c>
      <c r="M105" s="14">
        <v>0</v>
      </c>
      <c r="N105" s="14">
        <v>0</v>
      </c>
      <c r="O105" s="14">
        <v>0</v>
      </c>
      <c r="P105" s="14">
        <v>0</v>
      </c>
      <c r="Q105" s="14">
        <v>0</v>
      </c>
      <c r="R105" s="14">
        <f t="shared" si="1"/>
        <v>0</v>
      </c>
    </row>
    <row r="106" spans="1:18" x14ac:dyDescent="0.15">
      <c r="A106" s="198"/>
      <c r="B106" s="198"/>
      <c r="C106" s="198"/>
      <c r="D106" s="130" t="s">
        <v>240</v>
      </c>
      <c r="E106" s="88"/>
      <c r="F106" s="89"/>
      <c r="G106" s="14">
        <v>2</v>
      </c>
      <c r="H106" s="14">
        <v>28</v>
      </c>
      <c r="I106" s="14">
        <v>20671</v>
      </c>
      <c r="J106" s="14">
        <v>0</v>
      </c>
      <c r="K106" s="14">
        <v>4972</v>
      </c>
      <c r="L106" s="14">
        <v>0</v>
      </c>
      <c r="M106" s="14">
        <v>0</v>
      </c>
      <c r="N106" s="14">
        <v>0</v>
      </c>
      <c r="O106" s="14">
        <v>165643</v>
      </c>
      <c r="P106" s="14">
        <v>0</v>
      </c>
      <c r="Q106" s="14">
        <v>0</v>
      </c>
      <c r="R106" s="14">
        <f t="shared" si="1"/>
        <v>191286</v>
      </c>
    </row>
    <row r="107" spans="1:18" x14ac:dyDescent="0.15">
      <c r="A107" s="198"/>
      <c r="B107" s="198"/>
      <c r="C107" s="198"/>
      <c r="D107" s="130" t="s">
        <v>76</v>
      </c>
      <c r="E107" s="88"/>
      <c r="F107" s="89"/>
      <c r="G107" s="14">
        <v>2</v>
      </c>
      <c r="H107" s="14">
        <v>29</v>
      </c>
      <c r="I107" s="14">
        <v>948</v>
      </c>
      <c r="J107" s="14">
        <v>0</v>
      </c>
      <c r="K107" s="14">
        <v>0</v>
      </c>
      <c r="L107" s="14">
        <v>221497</v>
      </c>
      <c r="M107" s="14">
        <v>0</v>
      </c>
      <c r="N107" s="14">
        <v>0</v>
      </c>
      <c r="O107" s="14">
        <v>0</v>
      </c>
      <c r="P107" s="14">
        <v>5456</v>
      </c>
      <c r="Q107" s="14">
        <v>0</v>
      </c>
      <c r="R107" s="14">
        <f t="shared" si="1"/>
        <v>227901</v>
      </c>
    </row>
  </sheetData>
  <mergeCells count="106">
    <mergeCell ref="A100:F100"/>
    <mergeCell ref="A101:C107"/>
    <mergeCell ref="D101:F101"/>
    <mergeCell ref="D102:F102"/>
    <mergeCell ref="D103:F103"/>
    <mergeCell ref="D104:F104"/>
    <mergeCell ref="D105:F105"/>
    <mergeCell ref="D106:F106"/>
    <mergeCell ref="D107:F107"/>
    <mergeCell ref="A99:C99"/>
    <mergeCell ref="D99:F99"/>
    <mergeCell ref="B76:F76"/>
    <mergeCell ref="A77:C78"/>
    <mergeCell ref="A79:C81"/>
    <mergeCell ref="A82:C86"/>
    <mergeCell ref="D82:F82"/>
    <mergeCell ref="D83:F83"/>
    <mergeCell ref="D84:F84"/>
    <mergeCell ref="D85:F85"/>
    <mergeCell ref="D86:F86"/>
    <mergeCell ref="A87:C95"/>
    <mergeCell ref="D88:E89"/>
    <mergeCell ref="D91:E92"/>
    <mergeCell ref="D77:F77"/>
    <mergeCell ref="D78:F78"/>
    <mergeCell ref="D79:F79"/>
    <mergeCell ref="D80:F80"/>
    <mergeCell ref="D81:F81"/>
    <mergeCell ref="B71:F71"/>
    <mergeCell ref="B72:F72"/>
    <mergeCell ref="B73:F73"/>
    <mergeCell ref="D68:F68"/>
    <mergeCell ref="D69:F69"/>
    <mergeCell ref="A68:C69"/>
    <mergeCell ref="A96:C98"/>
    <mergeCell ref="D96:F96"/>
    <mergeCell ref="D97:E98"/>
    <mergeCell ref="B75:F75"/>
    <mergeCell ref="B74:F74"/>
    <mergeCell ref="B70:F70"/>
    <mergeCell ref="B48:F48"/>
    <mergeCell ref="B49:F49"/>
    <mergeCell ref="D50:F50"/>
    <mergeCell ref="D51:F51"/>
    <mergeCell ref="D59:F59"/>
    <mergeCell ref="D56:F56"/>
    <mergeCell ref="D57:F57"/>
    <mergeCell ref="D58:F58"/>
    <mergeCell ref="D52:F52"/>
    <mergeCell ref="D53:F53"/>
    <mergeCell ref="B54:F54"/>
    <mergeCell ref="C55:F55"/>
    <mergeCell ref="D65:F65"/>
    <mergeCell ref="D60:F60"/>
    <mergeCell ref="C61:F61"/>
    <mergeCell ref="D62:F62"/>
    <mergeCell ref="D63:F63"/>
    <mergeCell ref="D64:F64"/>
    <mergeCell ref="C66:C67"/>
    <mergeCell ref="D66:F66"/>
    <mergeCell ref="D67:F67"/>
    <mergeCell ref="C43:F43"/>
    <mergeCell ref="C44:F44"/>
    <mergeCell ref="B45:F45"/>
    <mergeCell ref="C46:F46"/>
    <mergeCell ref="C47:F47"/>
    <mergeCell ref="A18:A22"/>
    <mergeCell ref="C18:F18"/>
    <mergeCell ref="C19:F19"/>
    <mergeCell ref="C20:F20"/>
    <mergeCell ref="C21:F21"/>
    <mergeCell ref="C22:F22"/>
    <mergeCell ref="C31:F31"/>
    <mergeCell ref="C32:F32"/>
    <mergeCell ref="C33:F33"/>
    <mergeCell ref="B34:F34"/>
    <mergeCell ref="C35:F35"/>
    <mergeCell ref="C36:F36"/>
    <mergeCell ref="C37:F37"/>
    <mergeCell ref="C38:F38"/>
    <mergeCell ref="C39:F39"/>
    <mergeCell ref="C40:F40"/>
    <mergeCell ref="C41:F41"/>
    <mergeCell ref="C42:F42"/>
    <mergeCell ref="D8:F8"/>
    <mergeCell ref="D9:F9"/>
    <mergeCell ref="D10:F10"/>
    <mergeCell ref="D11:F11"/>
    <mergeCell ref="H2:H3"/>
    <mergeCell ref="B4:F4"/>
    <mergeCell ref="C5:F5"/>
    <mergeCell ref="D6:F6"/>
    <mergeCell ref="D7:F7"/>
    <mergeCell ref="G2:G3"/>
    <mergeCell ref="A2:F3"/>
    <mergeCell ref="C12:F12"/>
    <mergeCell ref="C13:F13"/>
    <mergeCell ref="C28:F28"/>
    <mergeCell ref="C29:F29"/>
    <mergeCell ref="C30:F30"/>
    <mergeCell ref="B17:F17"/>
    <mergeCell ref="B23:F23"/>
    <mergeCell ref="B24:F24"/>
    <mergeCell ref="B25:F25"/>
    <mergeCell ref="C26:F26"/>
    <mergeCell ref="C27:F27"/>
  </mergeCells>
  <phoneticPr fontId="3"/>
  <pageMargins left="0.59055118110236227" right="0.59055118110236227" top="0.59055118110236227" bottom="0.39370078740157483" header="0.39370078740157483" footer="0.19685039370078741"/>
  <pageSetup paperSize="9" scale="53" fitToHeight="0" orientation="portrait" horizontalDpi="300" verticalDpi="300"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130"/>
  <sheetViews>
    <sheetView showGridLines="0" zoomScaleNormal="100" zoomScaleSheetLayoutView="75" workbookViewId="0">
      <pane xSplit="7" ySplit="3" topLeftCell="H4" activePane="bottomRight" state="frozen"/>
      <selection activeCell="H92" sqref="H92"/>
      <selection pane="topRight" activeCell="H92" sqref="H92"/>
      <selection pane="bottomLeft" activeCell="H92" sqref="H92"/>
      <selection pane="bottomRight" activeCell="A2" sqref="A2:E3"/>
    </sheetView>
  </sheetViews>
  <sheetFormatPr defaultRowHeight="13.5" x14ac:dyDescent="0.15"/>
  <cols>
    <col min="1" max="1" width="6.875" style="21" customWidth="1"/>
    <col min="2" max="4" width="3.875" style="21" customWidth="1"/>
    <col min="5" max="5" width="18.625" style="21" customWidth="1"/>
    <col min="6" max="6" width="3.75" style="11" customWidth="1"/>
    <col min="7" max="7" width="4" style="11" bestFit="1" customWidth="1"/>
    <col min="8" max="17" width="11.75" style="11" customWidth="1"/>
    <col min="18" max="18" width="11.125" style="12" customWidth="1"/>
    <col min="19" max="19" width="10.125" style="12" customWidth="1"/>
    <col min="20" max="16384" width="9" style="11"/>
  </cols>
  <sheetData>
    <row r="1" spans="1:19" x14ac:dyDescent="0.15">
      <c r="A1" s="11" t="s">
        <v>6</v>
      </c>
      <c r="B1" s="11"/>
      <c r="C1" s="11"/>
      <c r="D1" s="11"/>
      <c r="E1" s="11"/>
    </row>
    <row r="2" spans="1:19" x14ac:dyDescent="0.15">
      <c r="A2" s="213" t="s">
        <v>482</v>
      </c>
      <c r="B2" s="213"/>
      <c r="C2" s="213"/>
      <c r="D2" s="213"/>
      <c r="E2" s="213"/>
      <c r="F2" s="123" t="s">
        <v>36</v>
      </c>
      <c r="G2" s="123" t="s">
        <v>37</v>
      </c>
      <c r="H2" s="6" t="s">
        <v>363</v>
      </c>
      <c r="I2" s="53" t="s">
        <v>362</v>
      </c>
      <c r="J2" s="6" t="s">
        <v>503</v>
      </c>
      <c r="K2" s="6" t="s">
        <v>485</v>
      </c>
      <c r="L2" s="53" t="s">
        <v>361</v>
      </c>
      <c r="M2" s="6" t="s">
        <v>483</v>
      </c>
      <c r="N2" s="6" t="s">
        <v>360</v>
      </c>
      <c r="O2" s="6" t="s">
        <v>499</v>
      </c>
      <c r="P2" s="6" t="s">
        <v>511</v>
      </c>
      <c r="Q2" s="6" t="s">
        <v>514</v>
      </c>
      <c r="R2" s="60"/>
      <c r="S2" s="77"/>
    </row>
    <row r="3" spans="1:19" x14ac:dyDescent="0.15">
      <c r="A3" s="213"/>
      <c r="B3" s="213"/>
      <c r="C3" s="213"/>
      <c r="D3" s="213"/>
      <c r="E3" s="213"/>
      <c r="F3" s="123"/>
      <c r="G3" s="123"/>
      <c r="H3" s="38" t="s">
        <v>151</v>
      </c>
      <c r="I3" s="54" t="s">
        <v>78</v>
      </c>
      <c r="J3" s="38" t="s">
        <v>498</v>
      </c>
      <c r="K3" s="38" t="s">
        <v>486</v>
      </c>
      <c r="L3" s="54" t="s">
        <v>87</v>
      </c>
      <c r="M3" s="38" t="s">
        <v>484</v>
      </c>
      <c r="N3" s="38" t="s">
        <v>153</v>
      </c>
      <c r="O3" s="38" t="s">
        <v>500</v>
      </c>
      <c r="P3" s="38" t="s">
        <v>502</v>
      </c>
      <c r="Q3" s="54" t="s">
        <v>35</v>
      </c>
      <c r="R3" s="60"/>
      <c r="S3" s="61"/>
    </row>
    <row r="4" spans="1:19" ht="13.5" customHeight="1" x14ac:dyDescent="0.15">
      <c r="A4" s="205" t="s">
        <v>481</v>
      </c>
      <c r="B4" s="57" t="s">
        <v>480</v>
      </c>
      <c r="C4" s="89" t="s">
        <v>479</v>
      </c>
      <c r="D4" s="171"/>
      <c r="E4" s="171"/>
      <c r="F4" s="14">
        <v>1</v>
      </c>
      <c r="G4" s="14">
        <v>1</v>
      </c>
      <c r="H4" s="14">
        <v>135300</v>
      </c>
      <c r="I4" s="14">
        <v>1200</v>
      </c>
      <c r="J4" s="14">
        <v>81800</v>
      </c>
      <c r="K4" s="14">
        <v>75600</v>
      </c>
      <c r="L4" s="14">
        <v>900</v>
      </c>
      <c r="M4" s="14">
        <v>0</v>
      </c>
      <c r="N4" s="14">
        <v>245900</v>
      </c>
      <c r="O4" s="14">
        <v>68800</v>
      </c>
      <c r="P4" s="14">
        <v>114700</v>
      </c>
      <c r="Q4" s="14">
        <f>SUM(H4:P4)</f>
        <v>724200</v>
      </c>
      <c r="R4" s="15"/>
    </row>
    <row r="5" spans="1:19" ht="13.5" customHeight="1" x14ac:dyDescent="0.15">
      <c r="A5" s="206"/>
      <c r="B5" s="57"/>
      <c r="C5" s="55" t="s">
        <v>478</v>
      </c>
      <c r="D5" s="89" t="s">
        <v>477</v>
      </c>
      <c r="E5" s="171"/>
      <c r="F5" s="14">
        <v>1</v>
      </c>
      <c r="G5" s="14">
        <v>2</v>
      </c>
      <c r="H5" s="14">
        <v>92800</v>
      </c>
      <c r="I5" s="14">
        <v>1200</v>
      </c>
      <c r="J5" s="14">
        <v>33800</v>
      </c>
      <c r="K5" s="14">
        <v>22200</v>
      </c>
      <c r="L5" s="14">
        <v>900</v>
      </c>
      <c r="M5" s="14">
        <v>0</v>
      </c>
      <c r="N5" s="14">
        <v>114400</v>
      </c>
      <c r="O5" s="14">
        <v>68800</v>
      </c>
      <c r="P5" s="14">
        <v>17500</v>
      </c>
      <c r="Q5" s="14">
        <f t="shared" ref="Q5:Q68" si="0">SUM(H5:P5)</f>
        <v>351600</v>
      </c>
      <c r="R5" s="15"/>
    </row>
    <row r="6" spans="1:19" ht="13.5" customHeight="1" x14ac:dyDescent="0.15">
      <c r="A6" s="206"/>
      <c r="B6" s="57"/>
      <c r="C6" s="55" t="s">
        <v>476</v>
      </c>
      <c r="D6" s="89" t="s">
        <v>412</v>
      </c>
      <c r="E6" s="171"/>
      <c r="F6" s="14">
        <v>1</v>
      </c>
      <c r="G6" s="14">
        <v>3</v>
      </c>
      <c r="H6" s="14">
        <v>42500</v>
      </c>
      <c r="I6" s="14">
        <v>0</v>
      </c>
      <c r="J6" s="14">
        <v>48000</v>
      </c>
      <c r="K6" s="14">
        <v>53400</v>
      </c>
      <c r="L6" s="14">
        <v>0</v>
      </c>
      <c r="M6" s="14">
        <v>0</v>
      </c>
      <c r="N6" s="14">
        <v>131500</v>
      </c>
      <c r="O6" s="14">
        <v>0</v>
      </c>
      <c r="P6" s="14">
        <v>97200</v>
      </c>
      <c r="Q6" s="14">
        <f t="shared" si="0"/>
        <v>372600</v>
      </c>
      <c r="R6" s="15"/>
    </row>
    <row r="7" spans="1:19" ht="13.5" customHeight="1" x14ac:dyDescent="0.15">
      <c r="A7" s="206"/>
      <c r="B7" s="57" t="s">
        <v>371</v>
      </c>
      <c r="C7" s="89" t="s">
        <v>475</v>
      </c>
      <c r="D7" s="171"/>
      <c r="E7" s="171"/>
      <c r="F7" s="14">
        <v>1</v>
      </c>
      <c r="G7" s="14">
        <v>4</v>
      </c>
      <c r="H7" s="14">
        <v>0</v>
      </c>
      <c r="I7" s="14">
        <v>0</v>
      </c>
      <c r="J7" s="14">
        <v>82205</v>
      </c>
      <c r="K7" s="14">
        <v>0</v>
      </c>
      <c r="L7" s="14">
        <v>575</v>
      </c>
      <c r="M7" s="14">
        <v>0</v>
      </c>
      <c r="N7" s="14">
        <v>140087</v>
      </c>
      <c r="O7" s="14">
        <v>0</v>
      </c>
      <c r="P7" s="14">
        <v>42773</v>
      </c>
      <c r="Q7" s="14">
        <f t="shared" si="0"/>
        <v>265640</v>
      </c>
      <c r="R7" s="15"/>
    </row>
    <row r="8" spans="1:19" ht="13.5" customHeight="1" x14ac:dyDescent="0.15">
      <c r="A8" s="206"/>
      <c r="B8" s="57" t="s">
        <v>436</v>
      </c>
      <c r="C8" s="89" t="s">
        <v>474</v>
      </c>
      <c r="D8" s="171"/>
      <c r="E8" s="171"/>
      <c r="F8" s="14">
        <v>1</v>
      </c>
      <c r="G8" s="14">
        <v>5</v>
      </c>
      <c r="H8" s="14">
        <v>0</v>
      </c>
      <c r="I8" s="14">
        <v>0</v>
      </c>
      <c r="J8" s="14">
        <v>0</v>
      </c>
      <c r="K8" s="14">
        <v>0</v>
      </c>
      <c r="L8" s="14">
        <v>0</v>
      </c>
      <c r="M8" s="14">
        <v>0</v>
      </c>
      <c r="N8" s="14">
        <v>0</v>
      </c>
      <c r="O8" s="14">
        <v>0</v>
      </c>
      <c r="P8" s="14">
        <v>0</v>
      </c>
      <c r="Q8" s="14">
        <f t="shared" si="0"/>
        <v>0</v>
      </c>
      <c r="R8" s="15"/>
    </row>
    <row r="9" spans="1:19" ht="13.5" customHeight="1" x14ac:dyDescent="0.15">
      <c r="A9" s="206"/>
      <c r="B9" s="57" t="s">
        <v>434</v>
      </c>
      <c r="C9" s="89" t="s">
        <v>473</v>
      </c>
      <c r="D9" s="171"/>
      <c r="E9" s="171"/>
      <c r="F9" s="14">
        <v>1</v>
      </c>
      <c r="G9" s="14">
        <v>6</v>
      </c>
      <c r="H9" s="14">
        <v>0</v>
      </c>
      <c r="I9" s="14">
        <v>0</v>
      </c>
      <c r="J9" s="14">
        <v>0</v>
      </c>
      <c r="K9" s="14">
        <v>0</v>
      </c>
      <c r="L9" s="14">
        <v>0</v>
      </c>
      <c r="M9" s="14">
        <v>0</v>
      </c>
      <c r="N9" s="14">
        <v>0</v>
      </c>
      <c r="O9" s="14">
        <v>0</v>
      </c>
      <c r="P9" s="14">
        <v>0</v>
      </c>
      <c r="Q9" s="14">
        <f t="shared" si="0"/>
        <v>0</v>
      </c>
      <c r="R9" s="15"/>
    </row>
    <row r="10" spans="1:19" ht="13.5" customHeight="1" x14ac:dyDescent="0.15">
      <c r="A10" s="206"/>
      <c r="B10" s="57" t="s">
        <v>432</v>
      </c>
      <c r="C10" s="89" t="s">
        <v>472</v>
      </c>
      <c r="D10" s="171"/>
      <c r="E10" s="171"/>
      <c r="F10" s="14">
        <v>1</v>
      </c>
      <c r="G10" s="14">
        <v>7</v>
      </c>
      <c r="H10" s="14">
        <v>33559</v>
      </c>
      <c r="I10" s="14">
        <v>6221</v>
      </c>
      <c r="J10" s="14">
        <v>1875</v>
      </c>
      <c r="K10" s="14">
        <v>17866</v>
      </c>
      <c r="L10" s="14">
        <v>0</v>
      </c>
      <c r="M10" s="14">
        <v>30293</v>
      </c>
      <c r="N10" s="14">
        <v>0</v>
      </c>
      <c r="O10" s="14">
        <v>0</v>
      </c>
      <c r="P10" s="14">
        <v>0</v>
      </c>
      <c r="Q10" s="14">
        <f t="shared" si="0"/>
        <v>89814</v>
      </c>
      <c r="R10" s="15"/>
    </row>
    <row r="11" spans="1:19" ht="13.5" customHeight="1" x14ac:dyDescent="0.15">
      <c r="A11" s="206"/>
      <c r="B11" s="57" t="s">
        <v>431</v>
      </c>
      <c r="C11" s="89" t="s">
        <v>471</v>
      </c>
      <c r="D11" s="171"/>
      <c r="E11" s="171"/>
      <c r="F11" s="14">
        <v>1</v>
      </c>
      <c r="G11" s="14">
        <v>8</v>
      </c>
      <c r="H11" s="14">
        <v>0</v>
      </c>
      <c r="I11" s="14">
        <v>0</v>
      </c>
      <c r="J11" s="14">
        <v>0</v>
      </c>
      <c r="K11" s="14">
        <v>0</v>
      </c>
      <c r="L11" s="14">
        <v>0</v>
      </c>
      <c r="M11" s="14">
        <v>0</v>
      </c>
      <c r="N11" s="14">
        <v>0</v>
      </c>
      <c r="O11" s="14">
        <v>0</v>
      </c>
      <c r="P11" s="14">
        <v>0</v>
      </c>
      <c r="Q11" s="14">
        <f t="shared" si="0"/>
        <v>0</v>
      </c>
      <c r="R11" s="15"/>
    </row>
    <row r="12" spans="1:19" ht="13.5" customHeight="1" x14ac:dyDescent="0.15">
      <c r="A12" s="206"/>
      <c r="B12" s="57" t="s">
        <v>470</v>
      </c>
      <c r="C12" s="89" t="s">
        <v>469</v>
      </c>
      <c r="D12" s="171"/>
      <c r="E12" s="171"/>
      <c r="F12" s="14">
        <v>1</v>
      </c>
      <c r="G12" s="14">
        <v>9</v>
      </c>
      <c r="H12" s="14">
        <v>52954</v>
      </c>
      <c r="I12" s="14">
        <v>0</v>
      </c>
      <c r="J12" s="14">
        <v>23800</v>
      </c>
      <c r="K12" s="14">
        <v>39889</v>
      </c>
      <c r="L12" s="14">
        <v>0</v>
      </c>
      <c r="M12" s="14">
        <v>0</v>
      </c>
      <c r="N12" s="14">
        <v>148541</v>
      </c>
      <c r="O12" s="14">
        <v>41942</v>
      </c>
      <c r="P12" s="14">
        <v>9112</v>
      </c>
      <c r="Q12" s="14">
        <f t="shared" si="0"/>
        <v>316238</v>
      </c>
      <c r="R12" s="15"/>
    </row>
    <row r="13" spans="1:19" ht="13.5" customHeight="1" x14ac:dyDescent="0.15">
      <c r="A13" s="206"/>
      <c r="B13" s="57" t="s">
        <v>468</v>
      </c>
      <c r="C13" s="89" t="s">
        <v>467</v>
      </c>
      <c r="D13" s="171"/>
      <c r="E13" s="171"/>
      <c r="F13" s="14">
        <v>1</v>
      </c>
      <c r="G13" s="14">
        <v>10</v>
      </c>
      <c r="H13" s="14">
        <v>0</v>
      </c>
      <c r="I13" s="14">
        <v>0</v>
      </c>
      <c r="J13" s="14">
        <v>0</v>
      </c>
      <c r="K13" s="14">
        <v>0</v>
      </c>
      <c r="L13" s="14">
        <v>0</v>
      </c>
      <c r="M13" s="14">
        <v>0</v>
      </c>
      <c r="N13" s="14">
        <v>0</v>
      </c>
      <c r="O13" s="14">
        <v>0</v>
      </c>
      <c r="P13" s="14">
        <v>0</v>
      </c>
      <c r="Q13" s="14">
        <f t="shared" si="0"/>
        <v>0</v>
      </c>
      <c r="R13" s="15"/>
    </row>
    <row r="14" spans="1:19" ht="13.5" customHeight="1" x14ac:dyDescent="0.15">
      <c r="A14" s="206"/>
      <c r="B14" s="57" t="s">
        <v>466</v>
      </c>
      <c r="C14" s="89" t="s">
        <v>465</v>
      </c>
      <c r="D14" s="171"/>
      <c r="E14" s="171"/>
      <c r="F14" s="14">
        <v>1</v>
      </c>
      <c r="G14" s="14">
        <v>11</v>
      </c>
      <c r="H14" s="14">
        <v>9262</v>
      </c>
      <c r="I14" s="14">
        <v>0</v>
      </c>
      <c r="J14" s="14">
        <v>10500</v>
      </c>
      <c r="K14" s="14">
        <v>2149</v>
      </c>
      <c r="L14" s="14">
        <v>18</v>
      </c>
      <c r="M14" s="14">
        <v>1285</v>
      </c>
      <c r="N14" s="14">
        <v>26027</v>
      </c>
      <c r="O14" s="14">
        <v>12476</v>
      </c>
      <c r="P14" s="14">
        <v>3770</v>
      </c>
      <c r="Q14" s="14">
        <f t="shared" si="0"/>
        <v>65487</v>
      </c>
      <c r="R14" s="15"/>
    </row>
    <row r="15" spans="1:19" ht="13.5" customHeight="1" x14ac:dyDescent="0.15">
      <c r="A15" s="206"/>
      <c r="B15" s="57" t="s">
        <v>464</v>
      </c>
      <c r="C15" s="89" t="s">
        <v>353</v>
      </c>
      <c r="D15" s="171"/>
      <c r="E15" s="171"/>
      <c r="F15" s="14">
        <v>1</v>
      </c>
      <c r="G15" s="14">
        <v>12</v>
      </c>
      <c r="H15" s="14">
        <v>0</v>
      </c>
      <c r="I15" s="14">
        <v>0</v>
      </c>
      <c r="J15" s="14">
        <v>0</v>
      </c>
      <c r="K15" s="14">
        <v>0</v>
      </c>
      <c r="L15" s="14">
        <v>0</v>
      </c>
      <c r="M15" s="14">
        <v>0</v>
      </c>
      <c r="N15" s="14">
        <v>0</v>
      </c>
      <c r="O15" s="14">
        <v>10951</v>
      </c>
      <c r="P15" s="14">
        <v>50000</v>
      </c>
      <c r="Q15" s="14">
        <f t="shared" si="0"/>
        <v>60951</v>
      </c>
      <c r="R15" s="15"/>
    </row>
    <row r="16" spans="1:19" ht="13.5" customHeight="1" x14ac:dyDescent="0.15">
      <c r="A16" s="206"/>
      <c r="B16" s="57" t="s">
        <v>463</v>
      </c>
      <c r="C16" s="89" t="s">
        <v>462</v>
      </c>
      <c r="D16" s="171"/>
      <c r="E16" s="171"/>
      <c r="F16" s="14">
        <v>1</v>
      </c>
      <c r="G16" s="14">
        <v>13</v>
      </c>
      <c r="H16" s="14">
        <v>231075</v>
      </c>
      <c r="I16" s="14">
        <v>7421</v>
      </c>
      <c r="J16" s="14">
        <v>200180</v>
      </c>
      <c r="K16" s="14">
        <v>135504</v>
      </c>
      <c r="L16" s="14">
        <v>1493</v>
      </c>
      <c r="M16" s="14">
        <v>31578</v>
      </c>
      <c r="N16" s="14">
        <v>560555</v>
      </c>
      <c r="O16" s="14">
        <v>134169</v>
      </c>
      <c r="P16" s="14">
        <v>220355</v>
      </c>
      <c r="Q16" s="14">
        <f t="shared" si="0"/>
        <v>1522330</v>
      </c>
      <c r="R16" s="15"/>
    </row>
    <row r="17" spans="1:18" ht="13.5" customHeight="1" x14ac:dyDescent="0.15">
      <c r="A17" s="206"/>
      <c r="B17" s="57" t="s">
        <v>461</v>
      </c>
      <c r="C17" s="214" t="s">
        <v>460</v>
      </c>
      <c r="D17" s="214"/>
      <c r="E17" s="215"/>
      <c r="F17" s="14">
        <v>1</v>
      </c>
      <c r="G17" s="14">
        <v>14</v>
      </c>
      <c r="H17" s="14">
        <v>0</v>
      </c>
      <c r="I17" s="14">
        <v>0</v>
      </c>
      <c r="J17" s="14">
        <v>0</v>
      </c>
      <c r="K17" s="14">
        <v>0</v>
      </c>
      <c r="L17" s="14">
        <v>0</v>
      </c>
      <c r="M17" s="14">
        <v>0</v>
      </c>
      <c r="N17" s="14">
        <v>0</v>
      </c>
      <c r="O17" s="14">
        <v>0</v>
      </c>
      <c r="P17" s="14">
        <v>0</v>
      </c>
      <c r="Q17" s="14">
        <f t="shared" si="0"/>
        <v>0</v>
      </c>
      <c r="R17" s="15"/>
    </row>
    <row r="18" spans="1:18" ht="13.5" customHeight="1" x14ac:dyDescent="0.15">
      <c r="A18" s="206"/>
      <c r="B18" s="57" t="s">
        <v>459</v>
      </c>
      <c r="C18" s="215" t="s">
        <v>458</v>
      </c>
      <c r="D18" s="216"/>
      <c r="E18" s="216"/>
      <c r="F18" s="14">
        <v>1</v>
      </c>
      <c r="G18" s="14">
        <v>15</v>
      </c>
      <c r="H18" s="14">
        <v>0</v>
      </c>
      <c r="I18" s="14">
        <v>0</v>
      </c>
      <c r="J18" s="14">
        <v>0</v>
      </c>
      <c r="K18" s="14">
        <v>0</v>
      </c>
      <c r="L18" s="14">
        <v>0</v>
      </c>
      <c r="M18" s="14">
        <v>0</v>
      </c>
      <c r="N18" s="14">
        <v>0</v>
      </c>
      <c r="O18" s="14">
        <v>0</v>
      </c>
      <c r="P18" s="14">
        <v>0</v>
      </c>
      <c r="Q18" s="14">
        <f t="shared" si="0"/>
        <v>0</v>
      </c>
      <c r="R18" s="15"/>
    </row>
    <row r="19" spans="1:18" ht="13.5" customHeight="1" x14ac:dyDescent="0.15">
      <c r="A19" s="207"/>
      <c r="B19" s="57" t="s">
        <v>457</v>
      </c>
      <c r="C19" s="89" t="s">
        <v>456</v>
      </c>
      <c r="D19" s="171"/>
      <c r="E19" s="171"/>
      <c r="F19" s="14">
        <v>1</v>
      </c>
      <c r="G19" s="14">
        <v>16</v>
      </c>
      <c r="H19" s="14">
        <v>231075</v>
      </c>
      <c r="I19" s="14">
        <v>7421</v>
      </c>
      <c r="J19" s="14">
        <v>200180</v>
      </c>
      <c r="K19" s="14">
        <v>135504</v>
      </c>
      <c r="L19" s="14">
        <v>1493</v>
      </c>
      <c r="M19" s="14">
        <v>31578</v>
      </c>
      <c r="N19" s="14">
        <v>560555</v>
      </c>
      <c r="O19" s="14">
        <v>134169</v>
      </c>
      <c r="P19" s="14">
        <v>220355</v>
      </c>
      <c r="Q19" s="14">
        <f t="shared" si="0"/>
        <v>1522330</v>
      </c>
      <c r="R19" s="15"/>
    </row>
    <row r="20" spans="1:18" ht="13.5" customHeight="1" x14ac:dyDescent="0.15">
      <c r="A20" s="205" t="s">
        <v>455</v>
      </c>
      <c r="B20" s="57" t="s">
        <v>454</v>
      </c>
      <c r="C20" s="89" t="s">
        <v>453</v>
      </c>
      <c r="D20" s="171"/>
      <c r="E20" s="171"/>
      <c r="F20" s="14">
        <v>1</v>
      </c>
      <c r="G20" s="14">
        <v>17</v>
      </c>
      <c r="H20" s="14">
        <v>154017</v>
      </c>
      <c r="I20" s="14">
        <v>1346</v>
      </c>
      <c r="J20" s="14">
        <v>93253</v>
      </c>
      <c r="K20" s="14">
        <v>84906</v>
      </c>
      <c r="L20" s="14">
        <v>990</v>
      </c>
      <c r="M20" s="14">
        <v>3058</v>
      </c>
      <c r="N20" s="14">
        <v>320895</v>
      </c>
      <c r="O20" s="14">
        <v>124792</v>
      </c>
      <c r="P20" s="14">
        <v>30884</v>
      </c>
      <c r="Q20" s="14">
        <f t="shared" si="0"/>
        <v>814141</v>
      </c>
      <c r="R20" s="15"/>
    </row>
    <row r="21" spans="1:18" ht="13.5" customHeight="1" x14ac:dyDescent="0.15">
      <c r="A21" s="206"/>
      <c r="B21" s="208" t="s">
        <v>452</v>
      </c>
      <c r="C21" s="171" t="s">
        <v>451</v>
      </c>
      <c r="D21" s="171"/>
      <c r="E21" s="171"/>
      <c r="F21" s="14">
        <v>1</v>
      </c>
      <c r="G21" s="14">
        <v>18</v>
      </c>
      <c r="H21" s="14">
        <v>8298</v>
      </c>
      <c r="I21" s="14">
        <v>0</v>
      </c>
      <c r="J21" s="14">
        <v>15697</v>
      </c>
      <c r="K21" s="14">
        <v>0</v>
      </c>
      <c r="L21" s="14">
        <v>0</v>
      </c>
      <c r="M21" s="14">
        <v>0</v>
      </c>
      <c r="N21" s="14">
        <v>0</v>
      </c>
      <c r="O21" s="14">
        <v>0</v>
      </c>
      <c r="P21" s="14">
        <v>0</v>
      </c>
      <c r="Q21" s="14">
        <f t="shared" si="0"/>
        <v>23995</v>
      </c>
      <c r="R21" s="15"/>
    </row>
    <row r="22" spans="1:18" ht="13.5" customHeight="1" x14ac:dyDescent="0.15">
      <c r="A22" s="206"/>
      <c r="B22" s="208"/>
      <c r="C22" s="171" t="s">
        <v>450</v>
      </c>
      <c r="D22" s="171"/>
      <c r="E22" s="171"/>
      <c r="F22" s="14">
        <v>1</v>
      </c>
      <c r="G22" s="14">
        <v>19</v>
      </c>
      <c r="H22" s="14">
        <v>0</v>
      </c>
      <c r="I22" s="14">
        <v>0</v>
      </c>
      <c r="J22" s="14">
        <v>0</v>
      </c>
      <c r="K22" s="14">
        <v>0</v>
      </c>
      <c r="L22" s="14">
        <v>0</v>
      </c>
      <c r="M22" s="14">
        <v>0</v>
      </c>
      <c r="N22" s="14">
        <v>0</v>
      </c>
      <c r="O22" s="14">
        <v>0</v>
      </c>
      <c r="P22" s="14">
        <v>0</v>
      </c>
      <c r="Q22" s="14">
        <f t="shared" si="0"/>
        <v>0</v>
      </c>
      <c r="R22" s="15"/>
    </row>
    <row r="23" spans="1:18" ht="13.5" customHeight="1" x14ac:dyDescent="0.15">
      <c r="A23" s="206"/>
      <c r="B23" s="210" t="s">
        <v>449</v>
      </c>
      <c r="C23" s="171" t="s">
        <v>448</v>
      </c>
      <c r="D23" s="171"/>
      <c r="E23" s="171"/>
      <c r="F23" s="14">
        <v>1</v>
      </c>
      <c r="G23" s="14">
        <v>20</v>
      </c>
      <c r="H23" s="14">
        <v>108615</v>
      </c>
      <c r="I23" s="14">
        <v>0</v>
      </c>
      <c r="J23" s="14">
        <v>49922</v>
      </c>
      <c r="K23" s="14">
        <v>79779</v>
      </c>
      <c r="L23" s="14">
        <v>0</v>
      </c>
      <c r="M23" s="14">
        <v>0</v>
      </c>
      <c r="N23" s="14">
        <v>307133</v>
      </c>
      <c r="O23" s="14">
        <v>110162</v>
      </c>
      <c r="P23" s="14">
        <v>18226</v>
      </c>
      <c r="Q23" s="14">
        <f t="shared" si="0"/>
        <v>673837</v>
      </c>
      <c r="R23" s="15"/>
    </row>
    <row r="24" spans="1:18" x14ac:dyDescent="0.15">
      <c r="A24" s="206"/>
      <c r="B24" s="210"/>
      <c r="C24" s="211" t="s">
        <v>7</v>
      </c>
      <c r="D24" s="107"/>
      <c r="E24" s="108"/>
      <c r="F24" s="14">
        <v>1</v>
      </c>
      <c r="G24" s="14">
        <v>21</v>
      </c>
      <c r="H24" s="14">
        <v>55400</v>
      </c>
      <c r="I24" s="14">
        <v>0</v>
      </c>
      <c r="J24" s="14">
        <v>26100</v>
      </c>
      <c r="K24" s="14">
        <v>22200</v>
      </c>
      <c r="L24" s="14">
        <v>0</v>
      </c>
      <c r="M24" s="14">
        <v>0</v>
      </c>
      <c r="N24" s="14">
        <v>113500</v>
      </c>
      <c r="O24" s="14">
        <v>66692</v>
      </c>
      <c r="P24" s="14">
        <v>8200</v>
      </c>
      <c r="Q24" s="14">
        <f t="shared" si="0"/>
        <v>292092</v>
      </c>
      <c r="R24" s="15"/>
    </row>
    <row r="25" spans="1:18" ht="13.5" customHeight="1" x14ac:dyDescent="0.15">
      <c r="A25" s="206"/>
      <c r="B25" s="210"/>
      <c r="C25" s="171" t="s">
        <v>8</v>
      </c>
      <c r="D25" s="171"/>
      <c r="E25" s="171"/>
      <c r="F25" s="14">
        <v>1</v>
      </c>
      <c r="G25" s="14">
        <v>22</v>
      </c>
      <c r="H25" s="14">
        <v>45402</v>
      </c>
      <c r="I25" s="14">
        <v>1346</v>
      </c>
      <c r="J25" s="14">
        <v>43331</v>
      </c>
      <c r="K25" s="14">
        <v>5127</v>
      </c>
      <c r="L25" s="14">
        <v>990</v>
      </c>
      <c r="M25" s="14">
        <v>3058</v>
      </c>
      <c r="N25" s="14">
        <v>13762</v>
      </c>
      <c r="O25" s="14">
        <v>14630</v>
      </c>
      <c r="P25" s="14">
        <v>12658</v>
      </c>
      <c r="Q25" s="14">
        <f t="shared" si="0"/>
        <v>140304</v>
      </c>
      <c r="R25" s="15"/>
    </row>
    <row r="26" spans="1:18" x14ac:dyDescent="0.15">
      <c r="A26" s="206"/>
      <c r="B26" s="210"/>
      <c r="C26" s="211" t="s">
        <v>7</v>
      </c>
      <c r="D26" s="107"/>
      <c r="E26" s="108"/>
      <c r="F26" s="14">
        <v>1</v>
      </c>
      <c r="G26" s="14">
        <v>23</v>
      </c>
      <c r="H26" s="14">
        <v>37400</v>
      </c>
      <c r="I26" s="14">
        <v>1200</v>
      </c>
      <c r="J26" s="14">
        <v>7700</v>
      </c>
      <c r="K26" s="14">
        <v>0</v>
      </c>
      <c r="L26" s="14">
        <v>900</v>
      </c>
      <c r="M26" s="14">
        <v>0</v>
      </c>
      <c r="N26" s="14">
        <v>900</v>
      </c>
      <c r="O26" s="14">
        <v>2108</v>
      </c>
      <c r="P26" s="14">
        <v>9300</v>
      </c>
      <c r="Q26" s="14">
        <f t="shared" si="0"/>
        <v>59508</v>
      </c>
      <c r="R26" s="15"/>
    </row>
    <row r="27" spans="1:18" ht="13.5" customHeight="1" x14ac:dyDescent="0.15">
      <c r="A27" s="206"/>
      <c r="B27" s="210" t="s">
        <v>447</v>
      </c>
      <c r="C27" s="212" t="s">
        <v>446</v>
      </c>
      <c r="D27" s="209" t="s">
        <v>445</v>
      </c>
      <c r="E27" s="59" t="s">
        <v>444</v>
      </c>
      <c r="F27" s="14">
        <v>1</v>
      </c>
      <c r="G27" s="14">
        <v>24</v>
      </c>
      <c r="H27" s="14">
        <v>0</v>
      </c>
      <c r="I27" s="14">
        <v>0</v>
      </c>
      <c r="J27" s="14">
        <v>33800</v>
      </c>
      <c r="K27" s="14">
        <v>11100</v>
      </c>
      <c r="L27" s="14">
        <v>900</v>
      </c>
      <c r="M27" s="14">
        <v>0</v>
      </c>
      <c r="N27" s="14">
        <v>114400</v>
      </c>
      <c r="O27" s="14">
        <v>68800</v>
      </c>
      <c r="P27" s="14">
        <v>17500</v>
      </c>
      <c r="Q27" s="14">
        <f t="shared" si="0"/>
        <v>246500</v>
      </c>
      <c r="R27" s="15"/>
    </row>
    <row r="28" spans="1:18" ht="27" x14ac:dyDescent="0.15">
      <c r="A28" s="206"/>
      <c r="B28" s="210"/>
      <c r="C28" s="212"/>
      <c r="D28" s="209"/>
      <c r="E28" s="58" t="s">
        <v>49</v>
      </c>
      <c r="F28" s="14">
        <v>1</v>
      </c>
      <c r="G28" s="14">
        <v>25</v>
      </c>
      <c r="H28" s="14">
        <v>92800</v>
      </c>
      <c r="I28" s="14">
        <v>1200</v>
      </c>
      <c r="J28" s="14">
        <v>0</v>
      </c>
      <c r="K28" s="14">
        <v>11100</v>
      </c>
      <c r="L28" s="14">
        <v>0</v>
      </c>
      <c r="M28" s="14">
        <v>0</v>
      </c>
      <c r="N28" s="14">
        <v>0</v>
      </c>
      <c r="O28" s="14">
        <v>0</v>
      </c>
      <c r="P28" s="14">
        <v>0</v>
      </c>
      <c r="Q28" s="14">
        <f t="shared" si="0"/>
        <v>105100</v>
      </c>
      <c r="R28" s="15"/>
    </row>
    <row r="29" spans="1:18" x14ac:dyDescent="0.15">
      <c r="A29" s="206"/>
      <c r="B29" s="210"/>
      <c r="C29" s="212"/>
      <c r="D29" s="209"/>
      <c r="E29" s="59" t="s">
        <v>443</v>
      </c>
      <c r="F29" s="14">
        <v>1</v>
      </c>
      <c r="G29" s="14">
        <v>26</v>
      </c>
      <c r="H29" s="14">
        <v>0</v>
      </c>
      <c r="I29" s="14">
        <v>0</v>
      </c>
      <c r="J29" s="14">
        <v>0</v>
      </c>
      <c r="K29" s="14">
        <v>0</v>
      </c>
      <c r="L29" s="14">
        <v>0</v>
      </c>
      <c r="M29" s="14">
        <v>0</v>
      </c>
      <c r="N29" s="14">
        <v>0</v>
      </c>
      <c r="O29" s="14">
        <v>0</v>
      </c>
      <c r="P29" s="14">
        <v>0</v>
      </c>
      <c r="Q29" s="14">
        <f t="shared" si="0"/>
        <v>0</v>
      </c>
      <c r="R29" s="15"/>
    </row>
    <row r="30" spans="1:18" ht="13.5" customHeight="1" x14ac:dyDescent="0.15">
      <c r="A30" s="206"/>
      <c r="B30" s="210"/>
      <c r="C30" s="171" t="s">
        <v>9</v>
      </c>
      <c r="D30" s="171"/>
      <c r="E30" s="171"/>
      <c r="F30" s="14">
        <v>1</v>
      </c>
      <c r="G30" s="14">
        <v>27</v>
      </c>
      <c r="H30" s="14">
        <v>52954</v>
      </c>
      <c r="I30" s="14">
        <v>0</v>
      </c>
      <c r="J30" s="14">
        <v>23800</v>
      </c>
      <c r="K30" s="14">
        <v>39889</v>
      </c>
      <c r="L30" s="14">
        <v>0</v>
      </c>
      <c r="M30" s="14">
        <v>0</v>
      </c>
      <c r="N30" s="14">
        <v>148541</v>
      </c>
      <c r="O30" s="14">
        <v>41942</v>
      </c>
      <c r="P30" s="14">
        <v>9112</v>
      </c>
      <c r="Q30" s="14">
        <f t="shared" si="0"/>
        <v>316238</v>
      </c>
      <c r="R30" s="15"/>
    </row>
    <row r="31" spans="1:18" ht="13.5" customHeight="1" x14ac:dyDescent="0.15">
      <c r="A31" s="206"/>
      <c r="B31" s="210"/>
      <c r="C31" s="171" t="s">
        <v>10</v>
      </c>
      <c r="D31" s="171"/>
      <c r="E31" s="171"/>
      <c r="F31" s="14">
        <v>1</v>
      </c>
      <c r="G31" s="14">
        <v>28</v>
      </c>
      <c r="H31" s="14">
        <v>0</v>
      </c>
      <c r="I31" s="14">
        <v>0</v>
      </c>
      <c r="J31" s="14">
        <v>0</v>
      </c>
      <c r="K31" s="14">
        <v>0</v>
      </c>
      <c r="L31" s="14">
        <v>0</v>
      </c>
      <c r="M31" s="14">
        <v>0</v>
      </c>
      <c r="N31" s="14">
        <v>0</v>
      </c>
      <c r="O31" s="14">
        <v>0</v>
      </c>
      <c r="P31" s="14">
        <v>0</v>
      </c>
      <c r="Q31" s="14">
        <f t="shared" si="0"/>
        <v>0</v>
      </c>
      <c r="R31" s="15"/>
    </row>
    <row r="32" spans="1:18" ht="13.5" customHeight="1" x14ac:dyDescent="0.15">
      <c r="A32" s="206"/>
      <c r="B32" s="210"/>
      <c r="C32" s="171" t="s">
        <v>11</v>
      </c>
      <c r="D32" s="171"/>
      <c r="E32" s="171"/>
      <c r="F32" s="14">
        <v>1</v>
      </c>
      <c r="G32" s="14">
        <v>29</v>
      </c>
      <c r="H32" s="14">
        <v>8075</v>
      </c>
      <c r="I32" s="14">
        <v>0</v>
      </c>
      <c r="J32" s="14">
        <v>10500</v>
      </c>
      <c r="K32" s="14">
        <v>2149</v>
      </c>
      <c r="L32" s="14">
        <v>18</v>
      </c>
      <c r="M32" s="14">
        <v>0</v>
      </c>
      <c r="N32" s="14">
        <v>26027</v>
      </c>
      <c r="O32" s="14">
        <v>12476</v>
      </c>
      <c r="P32" s="14">
        <v>3770</v>
      </c>
      <c r="Q32" s="14">
        <f t="shared" si="0"/>
        <v>63015</v>
      </c>
      <c r="R32" s="15"/>
    </row>
    <row r="33" spans="1:18" ht="13.5" customHeight="1" x14ac:dyDescent="0.15">
      <c r="A33" s="206"/>
      <c r="B33" s="210"/>
      <c r="C33" s="171" t="s">
        <v>12</v>
      </c>
      <c r="D33" s="171"/>
      <c r="E33" s="171"/>
      <c r="F33" s="14">
        <v>1</v>
      </c>
      <c r="G33" s="14">
        <v>30</v>
      </c>
      <c r="H33" s="14">
        <v>188</v>
      </c>
      <c r="I33" s="14">
        <v>0</v>
      </c>
      <c r="J33" s="14">
        <v>25153</v>
      </c>
      <c r="K33" s="14">
        <v>0</v>
      </c>
      <c r="L33" s="14">
        <v>0</v>
      </c>
      <c r="M33" s="14">
        <v>2780</v>
      </c>
      <c r="N33" s="14">
        <v>0</v>
      </c>
      <c r="O33" s="14">
        <v>0</v>
      </c>
      <c r="P33" s="14">
        <v>0</v>
      </c>
      <c r="Q33" s="14">
        <f t="shared" si="0"/>
        <v>28121</v>
      </c>
      <c r="R33" s="15"/>
    </row>
    <row r="34" spans="1:18" ht="13.5" customHeight="1" x14ac:dyDescent="0.15">
      <c r="A34" s="206"/>
      <c r="B34" s="210"/>
      <c r="C34" s="171" t="s">
        <v>91</v>
      </c>
      <c r="D34" s="171"/>
      <c r="E34" s="171"/>
      <c r="F34" s="14">
        <v>1</v>
      </c>
      <c r="G34" s="14">
        <v>31</v>
      </c>
      <c r="H34" s="14">
        <v>0</v>
      </c>
      <c r="I34" s="14">
        <v>146</v>
      </c>
      <c r="J34" s="14">
        <v>0</v>
      </c>
      <c r="K34" s="14">
        <v>20668</v>
      </c>
      <c r="L34" s="14">
        <v>72</v>
      </c>
      <c r="M34" s="14">
        <v>278</v>
      </c>
      <c r="N34" s="14">
        <v>31927</v>
      </c>
      <c r="O34" s="14">
        <v>1574</v>
      </c>
      <c r="P34" s="14">
        <v>502</v>
      </c>
      <c r="Q34" s="14">
        <f t="shared" si="0"/>
        <v>55167</v>
      </c>
      <c r="R34" s="15"/>
    </row>
    <row r="35" spans="1:18" ht="13.5" customHeight="1" x14ac:dyDescent="0.15">
      <c r="A35" s="206"/>
      <c r="B35" s="57" t="s">
        <v>442</v>
      </c>
      <c r="C35" s="89" t="s">
        <v>441</v>
      </c>
      <c r="D35" s="171"/>
      <c r="E35" s="171"/>
      <c r="F35" s="14">
        <v>1</v>
      </c>
      <c r="G35" s="14">
        <v>32</v>
      </c>
      <c r="H35" s="14">
        <v>164105</v>
      </c>
      <c r="I35" s="14">
        <v>93295</v>
      </c>
      <c r="J35" s="14">
        <v>239103</v>
      </c>
      <c r="K35" s="14">
        <v>189671</v>
      </c>
      <c r="L35" s="14">
        <v>27217</v>
      </c>
      <c r="M35" s="14">
        <v>110500</v>
      </c>
      <c r="N35" s="14">
        <v>320024</v>
      </c>
      <c r="O35" s="14">
        <v>63713</v>
      </c>
      <c r="P35" s="14">
        <v>405040</v>
      </c>
      <c r="Q35" s="14">
        <f t="shared" si="0"/>
        <v>1612668</v>
      </c>
      <c r="R35" s="15"/>
    </row>
    <row r="36" spans="1:18" ht="21.75" customHeight="1" x14ac:dyDescent="0.15">
      <c r="A36" s="206"/>
      <c r="B36" s="209" t="s">
        <v>440</v>
      </c>
      <c r="C36" s="171" t="s">
        <v>439</v>
      </c>
      <c r="D36" s="171"/>
      <c r="E36" s="171"/>
      <c r="F36" s="14">
        <v>1</v>
      </c>
      <c r="G36" s="14">
        <v>33</v>
      </c>
      <c r="H36" s="14">
        <v>0</v>
      </c>
      <c r="I36" s="14">
        <v>0</v>
      </c>
      <c r="J36" s="14">
        <v>0</v>
      </c>
      <c r="K36" s="14">
        <v>0</v>
      </c>
      <c r="L36" s="14">
        <v>0</v>
      </c>
      <c r="M36" s="14">
        <v>0</v>
      </c>
      <c r="N36" s="14">
        <v>0</v>
      </c>
      <c r="O36" s="14">
        <v>0</v>
      </c>
      <c r="P36" s="14">
        <v>0</v>
      </c>
      <c r="Q36" s="14">
        <f t="shared" si="0"/>
        <v>0</v>
      </c>
      <c r="R36" s="15"/>
    </row>
    <row r="37" spans="1:18" ht="27.75" customHeight="1" x14ac:dyDescent="0.15">
      <c r="A37" s="206"/>
      <c r="B37" s="209"/>
      <c r="C37" s="171" t="s">
        <v>50</v>
      </c>
      <c r="D37" s="171"/>
      <c r="E37" s="171"/>
      <c r="F37" s="14">
        <v>1</v>
      </c>
      <c r="G37" s="14">
        <v>34</v>
      </c>
      <c r="H37" s="14">
        <v>0</v>
      </c>
      <c r="I37" s="14">
        <v>0</v>
      </c>
      <c r="J37" s="14">
        <v>0</v>
      </c>
      <c r="K37" s="14">
        <v>0</v>
      </c>
      <c r="L37" s="14">
        <v>0</v>
      </c>
      <c r="M37" s="14">
        <v>0</v>
      </c>
      <c r="N37" s="14">
        <v>0</v>
      </c>
      <c r="O37" s="14">
        <v>0</v>
      </c>
      <c r="P37" s="14">
        <v>0</v>
      </c>
      <c r="Q37" s="14">
        <f t="shared" si="0"/>
        <v>0</v>
      </c>
      <c r="R37" s="15"/>
    </row>
    <row r="38" spans="1:18" ht="13.5" customHeight="1" x14ac:dyDescent="0.15">
      <c r="A38" s="206"/>
      <c r="B38" s="209"/>
      <c r="C38" s="171" t="s">
        <v>438</v>
      </c>
      <c r="D38" s="171"/>
      <c r="E38" s="171"/>
      <c r="F38" s="14">
        <v>1</v>
      </c>
      <c r="G38" s="14">
        <v>35</v>
      </c>
      <c r="H38" s="14">
        <v>0</v>
      </c>
      <c r="I38" s="14">
        <v>0</v>
      </c>
      <c r="J38" s="14">
        <v>0</v>
      </c>
      <c r="K38" s="14">
        <v>0</v>
      </c>
      <c r="L38" s="14">
        <v>0</v>
      </c>
      <c r="M38" s="14">
        <v>0</v>
      </c>
      <c r="N38" s="14">
        <v>0</v>
      </c>
      <c r="O38" s="14">
        <v>0</v>
      </c>
      <c r="P38" s="14">
        <v>0</v>
      </c>
      <c r="Q38" s="14">
        <f t="shared" si="0"/>
        <v>0</v>
      </c>
      <c r="R38" s="15"/>
    </row>
    <row r="39" spans="1:18" ht="13.5" customHeight="1" x14ac:dyDescent="0.15">
      <c r="A39" s="206"/>
      <c r="B39" s="57"/>
      <c r="C39" s="55" t="s">
        <v>369</v>
      </c>
      <c r="D39" s="88" t="s">
        <v>437</v>
      </c>
      <c r="E39" s="89"/>
      <c r="F39" s="14">
        <v>1</v>
      </c>
      <c r="G39" s="14">
        <v>36</v>
      </c>
      <c r="H39" s="14">
        <v>125723</v>
      </c>
      <c r="I39" s="14">
        <v>93295</v>
      </c>
      <c r="J39" s="14">
        <v>189931</v>
      </c>
      <c r="K39" s="14">
        <v>139158</v>
      </c>
      <c r="L39" s="14">
        <v>27217</v>
      </c>
      <c r="M39" s="14">
        <v>109728</v>
      </c>
      <c r="N39" s="14">
        <v>276580</v>
      </c>
      <c r="O39" s="14">
        <v>63713</v>
      </c>
      <c r="P39" s="14">
        <v>292030</v>
      </c>
      <c r="Q39" s="14">
        <f t="shared" si="0"/>
        <v>1317375</v>
      </c>
      <c r="R39" s="15"/>
    </row>
    <row r="40" spans="1:18" ht="13.5" customHeight="1" x14ac:dyDescent="0.15">
      <c r="A40" s="206"/>
      <c r="B40" s="57"/>
      <c r="C40" s="55" t="s">
        <v>367</v>
      </c>
      <c r="D40" s="88" t="s">
        <v>353</v>
      </c>
      <c r="E40" s="89"/>
      <c r="F40" s="14">
        <v>1</v>
      </c>
      <c r="G40" s="14">
        <v>37</v>
      </c>
      <c r="H40" s="14">
        <v>38382</v>
      </c>
      <c r="I40" s="14">
        <v>0</v>
      </c>
      <c r="J40" s="14">
        <v>49172</v>
      </c>
      <c r="K40" s="14">
        <v>50513</v>
      </c>
      <c r="L40" s="14">
        <v>0</v>
      </c>
      <c r="M40" s="14">
        <v>772</v>
      </c>
      <c r="N40" s="14">
        <v>43444</v>
      </c>
      <c r="O40" s="14">
        <v>0</v>
      </c>
      <c r="P40" s="14">
        <v>113010</v>
      </c>
      <c r="Q40" s="14">
        <f t="shared" si="0"/>
        <v>295293</v>
      </c>
      <c r="R40" s="15"/>
    </row>
    <row r="41" spans="1:18" ht="13.5" customHeight="1" x14ac:dyDescent="0.15">
      <c r="A41" s="206"/>
      <c r="B41" s="57" t="s">
        <v>436</v>
      </c>
      <c r="C41" s="88" t="s">
        <v>435</v>
      </c>
      <c r="D41" s="88"/>
      <c r="E41" s="89"/>
      <c r="F41" s="14">
        <v>1</v>
      </c>
      <c r="G41" s="14">
        <v>38</v>
      </c>
      <c r="H41" s="14">
        <v>0</v>
      </c>
      <c r="I41" s="14">
        <v>40000</v>
      </c>
      <c r="J41" s="14">
        <v>0</v>
      </c>
      <c r="K41" s="14">
        <v>0</v>
      </c>
      <c r="L41" s="14">
        <v>0</v>
      </c>
      <c r="M41" s="14">
        <v>0</v>
      </c>
      <c r="N41" s="14">
        <v>0</v>
      </c>
      <c r="O41" s="14">
        <v>0</v>
      </c>
      <c r="P41" s="14">
        <v>0</v>
      </c>
      <c r="Q41" s="14">
        <f t="shared" si="0"/>
        <v>40000</v>
      </c>
      <c r="R41" s="15"/>
    </row>
    <row r="42" spans="1:18" ht="13.5" customHeight="1" x14ac:dyDescent="0.15">
      <c r="A42" s="206"/>
      <c r="B42" s="57" t="s">
        <v>434</v>
      </c>
      <c r="C42" s="88" t="s">
        <v>433</v>
      </c>
      <c r="D42" s="88"/>
      <c r="E42" s="89"/>
      <c r="F42" s="14">
        <v>1</v>
      </c>
      <c r="G42" s="14">
        <v>39</v>
      </c>
      <c r="H42" s="14">
        <v>0</v>
      </c>
      <c r="I42" s="14">
        <v>0</v>
      </c>
      <c r="J42" s="14">
        <v>0</v>
      </c>
      <c r="K42" s="14">
        <v>0</v>
      </c>
      <c r="L42" s="14">
        <v>0</v>
      </c>
      <c r="M42" s="14">
        <v>0</v>
      </c>
      <c r="N42" s="14">
        <v>0</v>
      </c>
      <c r="O42" s="14">
        <v>0</v>
      </c>
      <c r="P42" s="14">
        <v>0</v>
      </c>
      <c r="Q42" s="14">
        <f t="shared" si="0"/>
        <v>0</v>
      </c>
      <c r="R42" s="15"/>
    </row>
    <row r="43" spans="1:18" ht="13.5" customHeight="1" x14ac:dyDescent="0.15">
      <c r="A43" s="206"/>
      <c r="B43" s="57" t="s">
        <v>432</v>
      </c>
      <c r="C43" s="88" t="s">
        <v>353</v>
      </c>
      <c r="D43" s="88"/>
      <c r="E43" s="89"/>
      <c r="F43" s="14">
        <v>1</v>
      </c>
      <c r="G43" s="14">
        <v>40</v>
      </c>
      <c r="H43" s="14">
        <v>0</v>
      </c>
      <c r="I43" s="14">
        <v>0</v>
      </c>
      <c r="J43" s="14">
        <v>0</v>
      </c>
      <c r="K43" s="14">
        <v>0</v>
      </c>
      <c r="L43" s="14">
        <v>0</v>
      </c>
      <c r="M43" s="14">
        <v>0</v>
      </c>
      <c r="N43" s="14">
        <v>0</v>
      </c>
      <c r="O43" s="14">
        <v>44464</v>
      </c>
      <c r="P43" s="14">
        <v>66</v>
      </c>
      <c r="Q43" s="14">
        <f t="shared" si="0"/>
        <v>44530</v>
      </c>
      <c r="R43" s="15"/>
    </row>
    <row r="44" spans="1:18" ht="13.5" customHeight="1" x14ac:dyDescent="0.15">
      <c r="A44" s="207"/>
      <c r="B44" s="57" t="s">
        <v>431</v>
      </c>
      <c r="C44" s="88" t="s">
        <v>430</v>
      </c>
      <c r="D44" s="88"/>
      <c r="E44" s="89"/>
      <c r="F44" s="14">
        <v>1</v>
      </c>
      <c r="G44" s="14">
        <v>41</v>
      </c>
      <c r="H44" s="14">
        <v>318122</v>
      </c>
      <c r="I44" s="14">
        <v>134641</v>
      </c>
      <c r="J44" s="14">
        <v>332356</v>
      </c>
      <c r="K44" s="14">
        <v>274577</v>
      </c>
      <c r="L44" s="14">
        <v>28207</v>
      </c>
      <c r="M44" s="14">
        <v>113558</v>
      </c>
      <c r="N44" s="14">
        <v>640919</v>
      </c>
      <c r="O44" s="14">
        <v>232969</v>
      </c>
      <c r="P44" s="14">
        <v>435990</v>
      </c>
      <c r="Q44" s="14">
        <f t="shared" si="0"/>
        <v>2511339</v>
      </c>
      <c r="R44" s="15"/>
    </row>
    <row r="45" spans="1:18" ht="13.5" customHeight="1" x14ac:dyDescent="0.15">
      <c r="A45" s="198" t="s">
        <v>429</v>
      </c>
      <c r="B45" s="171"/>
      <c r="C45" s="171"/>
      <c r="D45" s="57" t="s">
        <v>359</v>
      </c>
      <c r="E45" s="56" t="s">
        <v>428</v>
      </c>
      <c r="F45" s="14">
        <v>1</v>
      </c>
      <c r="G45" s="14">
        <v>42</v>
      </c>
      <c r="H45" s="14">
        <v>0</v>
      </c>
      <c r="I45" s="14">
        <v>0</v>
      </c>
      <c r="J45" s="14">
        <v>0</v>
      </c>
      <c r="K45" s="14">
        <v>0</v>
      </c>
      <c r="L45" s="14">
        <v>0</v>
      </c>
      <c r="M45" s="14">
        <v>0</v>
      </c>
      <c r="N45" s="14">
        <v>0</v>
      </c>
      <c r="O45" s="14">
        <v>0</v>
      </c>
      <c r="P45" s="14">
        <v>0</v>
      </c>
      <c r="Q45" s="14">
        <f t="shared" si="0"/>
        <v>0</v>
      </c>
      <c r="R45" s="15"/>
    </row>
    <row r="46" spans="1:18" x14ac:dyDescent="0.15">
      <c r="A46" s="171"/>
      <c r="B46" s="171"/>
      <c r="C46" s="171"/>
      <c r="D46" s="57" t="s">
        <v>358</v>
      </c>
      <c r="E46" s="56" t="s">
        <v>427</v>
      </c>
      <c r="F46" s="14">
        <v>1</v>
      </c>
      <c r="G46" s="14">
        <v>43</v>
      </c>
      <c r="H46" s="14">
        <v>87047</v>
      </c>
      <c r="I46" s="14">
        <v>127220</v>
      </c>
      <c r="J46" s="14">
        <v>132176</v>
      </c>
      <c r="K46" s="14">
        <v>139073</v>
      </c>
      <c r="L46" s="14">
        <v>26714</v>
      </c>
      <c r="M46" s="14">
        <v>81980</v>
      </c>
      <c r="N46" s="14">
        <v>80364</v>
      </c>
      <c r="O46" s="14">
        <v>98800</v>
      </c>
      <c r="P46" s="14">
        <v>215635</v>
      </c>
      <c r="Q46" s="14">
        <f t="shared" si="0"/>
        <v>989009</v>
      </c>
      <c r="R46" s="15"/>
    </row>
    <row r="47" spans="1:18" ht="13.5" customHeight="1" x14ac:dyDescent="0.15">
      <c r="A47" s="202" t="s">
        <v>426</v>
      </c>
      <c r="B47" s="57" t="s">
        <v>425</v>
      </c>
      <c r="C47" s="88" t="s">
        <v>424</v>
      </c>
      <c r="D47" s="88"/>
      <c r="E47" s="89"/>
      <c r="F47" s="14">
        <v>1</v>
      </c>
      <c r="G47" s="14">
        <v>44</v>
      </c>
      <c r="H47" s="14">
        <v>5437</v>
      </c>
      <c r="I47" s="14">
        <v>0</v>
      </c>
      <c r="J47" s="14">
        <v>0</v>
      </c>
      <c r="K47" s="14">
        <v>0</v>
      </c>
      <c r="L47" s="14">
        <v>0</v>
      </c>
      <c r="M47" s="14">
        <v>17677</v>
      </c>
      <c r="N47" s="14">
        <v>0</v>
      </c>
      <c r="O47" s="14">
        <v>98800</v>
      </c>
      <c r="P47" s="14">
        <v>0</v>
      </c>
      <c r="Q47" s="14">
        <f t="shared" si="0"/>
        <v>121914</v>
      </c>
      <c r="R47" s="15"/>
    </row>
    <row r="48" spans="1:18" ht="13.5" customHeight="1" x14ac:dyDescent="0.15">
      <c r="A48" s="203"/>
      <c r="B48" s="57" t="s">
        <v>423</v>
      </c>
      <c r="C48" s="88" t="s">
        <v>422</v>
      </c>
      <c r="D48" s="88"/>
      <c r="E48" s="89"/>
      <c r="F48" s="14">
        <v>1</v>
      </c>
      <c r="G48" s="14">
        <v>45</v>
      </c>
      <c r="H48" s="14">
        <v>15752</v>
      </c>
      <c r="I48" s="14">
        <v>51237</v>
      </c>
      <c r="J48" s="14">
        <v>128426</v>
      </c>
      <c r="K48" s="14">
        <v>73718</v>
      </c>
      <c r="L48" s="14">
        <v>26714</v>
      </c>
      <c r="M48" s="14">
        <v>50703</v>
      </c>
      <c r="N48" s="14">
        <v>29642</v>
      </c>
      <c r="O48" s="14">
        <v>0</v>
      </c>
      <c r="P48" s="14">
        <v>194828</v>
      </c>
      <c r="Q48" s="14">
        <f t="shared" si="0"/>
        <v>571020</v>
      </c>
      <c r="R48" s="15"/>
    </row>
    <row r="49" spans="1:18" ht="13.5" customHeight="1" x14ac:dyDescent="0.15">
      <c r="A49" s="203"/>
      <c r="B49" s="57" t="s">
        <v>421</v>
      </c>
      <c r="C49" s="88" t="s">
        <v>420</v>
      </c>
      <c r="D49" s="88"/>
      <c r="E49" s="89"/>
      <c r="F49" s="14">
        <v>1</v>
      </c>
      <c r="G49" s="14">
        <v>46</v>
      </c>
      <c r="H49" s="14">
        <v>0</v>
      </c>
      <c r="I49" s="14">
        <v>0</v>
      </c>
      <c r="J49" s="14">
        <v>0</v>
      </c>
      <c r="K49" s="14">
        <v>20729</v>
      </c>
      <c r="L49" s="14">
        <v>0</v>
      </c>
      <c r="M49" s="14">
        <v>0</v>
      </c>
      <c r="N49" s="14">
        <v>0</v>
      </c>
      <c r="O49" s="14">
        <v>0</v>
      </c>
      <c r="P49" s="14">
        <v>0</v>
      </c>
      <c r="Q49" s="14">
        <f t="shared" si="0"/>
        <v>20729</v>
      </c>
      <c r="R49" s="15"/>
    </row>
    <row r="50" spans="1:18" ht="13.5" customHeight="1" x14ac:dyDescent="0.15">
      <c r="A50" s="203"/>
      <c r="B50" s="57" t="s">
        <v>419</v>
      </c>
      <c r="C50" s="88" t="s">
        <v>418</v>
      </c>
      <c r="D50" s="88"/>
      <c r="E50" s="89"/>
      <c r="F50" s="14">
        <v>1</v>
      </c>
      <c r="G50" s="14">
        <v>47</v>
      </c>
      <c r="H50" s="14">
        <v>0</v>
      </c>
      <c r="I50" s="14">
        <v>0</v>
      </c>
      <c r="J50" s="14">
        <v>0</v>
      </c>
      <c r="K50" s="14">
        <v>36907</v>
      </c>
      <c r="L50" s="14">
        <v>0</v>
      </c>
      <c r="M50" s="14">
        <v>0</v>
      </c>
      <c r="N50" s="14">
        <v>0</v>
      </c>
      <c r="O50" s="14">
        <v>0</v>
      </c>
      <c r="P50" s="14">
        <v>20124</v>
      </c>
      <c r="Q50" s="14">
        <f t="shared" si="0"/>
        <v>57031</v>
      </c>
      <c r="R50" s="15"/>
    </row>
    <row r="51" spans="1:18" ht="13.5" customHeight="1" x14ac:dyDescent="0.15">
      <c r="A51" s="203"/>
      <c r="B51" s="57" t="s">
        <v>417</v>
      </c>
      <c r="C51" s="88" t="s">
        <v>416</v>
      </c>
      <c r="D51" s="88"/>
      <c r="E51" s="89"/>
      <c r="F51" s="14">
        <v>1</v>
      </c>
      <c r="G51" s="14">
        <v>48</v>
      </c>
      <c r="H51" s="14">
        <v>59359</v>
      </c>
      <c r="I51" s="14">
        <v>69058</v>
      </c>
      <c r="J51" s="14">
        <v>0</v>
      </c>
      <c r="K51" s="14">
        <v>0</v>
      </c>
      <c r="L51" s="14">
        <v>0</v>
      </c>
      <c r="M51" s="14">
        <v>13600</v>
      </c>
      <c r="N51" s="14">
        <v>0</v>
      </c>
      <c r="O51" s="14">
        <v>0</v>
      </c>
      <c r="P51" s="14">
        <v>0</v>
      </c>
      <c r="Q51" s="14">
        <f t="shared" si="0"/>
        <v>142017</v>
      </c>
      <c r="R51" s="15"/>
    </row>
    <row r="52" spans="1:18" ht="13.5" customHeight="1" x14ac:dyDescent="0.15">
      <c r="A52" s="203"/>
      <c r="B52" s="57" t="s">
        <v>415</v>
      </c>
      <c r="C52" s="88" t="s">
        <v>414</v>
      </c>
      <c r="D52" s="88"/>
      <c r="E52" s="89"/>
      <c r="F52" s="14">
        <v>1</v>
      </c>
      <c r="G52" s="14">
        <v>49</v>
      </c>
      <c r="H52" s="14">
        <v>0</v>
      </c>
      <c r="I52" s="14">
        <v>0</v>
      </c>
      <c r="J52" s="14">
        <v>0</v>
      </c>
      <c r="K52" s="14">
        <v>0</v>
      </c>
      <c r="L52" s="14">
        <v>0</v>
      </c>
      <c r="M52" s="14">
        <v>0</v>
      </c>
      <c r="N52" s="14">
        <v>21550</v>
      </c>
      <c r="O52" s="14">
        <v>0</v>
      </c>
      <c r="P52" s="14">
        <v>0</v>
      </c>
      <c r="Q52" s="14">
        <f t="shared" si="0"/>
        <v>21550</v>
      </c>
      <c r="R52" s="15"/>
    </row>
    <row r="53" spans="1:18" ht="13.5" customHeight="1" x14ac:dyDescent="0.15">
      <c r="A53" s="203"/>
      <c r="B53" s="57" t="s">
        <v>413</v>
      </c>
      <c r="C53" s="88" t="s">
        <v>412</v>
      </c>
      <c r="D53" s="88"/>
      <c r="E53" s="89"/>
      <c r="F53" s="14">
        <v>1</v>
      </c>
      <c r="G53" s="14">
        <v>50</v>
      </c>
      <c r="H53" s="14">
        <v>6499</v>
      </c>
      <c r="I53" s="14">
        <v>6925</v>
      </c>
      <c r="J53" s="14">
        <v>3750</v>
      </c>
      <c r="K53" s="14">
        <v>7719</v>
      </c>
      <c r="L53" s="14">
        <v>0</v>
      </c>
      <c r="M53" s="14">
        <v>-1227</v>
      </c>
      <c r="N53" s="14">
        <v>29172</v>
      </c>
      <c r="O53" s="14">
        <v>0</v>
      </c>
      <c r="P53" s="14">
        <v>683</v>
      </c>
      <c r="Q53" s="14">
        <f t="shared" si="0"/>
        <v>53521</v>
      </c>
      <c r="R53" s="15"/>
    </row>
    <row r="54" spans="1:18" ht="24" customHeight="1" x14ac:dyDescent="0.15">
      <c r="A54" s="203"/>
      <c r="B54" s="104" t="s">
        <v>411</v>
      </c>
      <c r="C54" s="88"/>
      <c r="D54" s="88"/>
      <c r="E54" s="89"/>
      <c r="F54" s="14">
        <v>1</v>
      </c>
      <c r="G54" s="14">
        <v>51</v>
      </c>
      <c r="H54" s="14">
        <v>6499</v>
      </c>
      <c r="I54" s="14">
        <v>6925</v>
      </c>
      <c r="J54" s="14">
        <v>3750</v>
      </c>
      <c r="K54" s="14">
        <v>7719</v>
      </c>
      <c r="L54" s="14">
        <v>0</v>
      </c>
      <c r="M54" s="14">
        <v>-1227</v>
      </c>
      <c r="N54" s="14">
        <v>29172</v>
      </c>
      <c r="O54" s="14">
        <v>0</v>
      </c>
      <c r="P54" s="14">
        <v>0</v>
      </c>
      <c r="Q54" s="14">
        <f t="shared" si="0"/>
        <v>52838</v>
      </c>
      <c r="R54" s="15"/>
    </row>
    <row r="55" spans="1:18" ht="13.5" customHeight="1" x14ac:dyDescent="0.15">
      <c r="A55" s="204"/>
      <c r="B55" s="57" t="s">
        <v>410</v>
      </c>
      <c r="C55" s="88" t="s">
        <v>409</v>
      </c>
      <c r="D55" s="88"/>
      <c r="E55" s="89"/>
      <c r="F55" s="14">
        <v>1</v>
      </c>
      <c r="G55" s="14">
        <v>52</v>
      </c>
      <c r="H55" s="14">
        <v>87047</v>
      </c>
      <c r="I55" s="14">
        <v>127220</v>
      </c>
      <c r="J55" s="14">
        <v>132176</v>
      </c>
      <c r="K55" s="14">
        <v>139073</v>
      </c>
      <c r="L55" s="14">
        <v>26714</v>
      </c>
      <c r="M55" s="14">
        <v>80753</v>
      </c>
      <c r="N55" s="14">
        <v>80364</v>
      </c>
      <c r="O55" s="14">
        <v>98800</v>
      </c>
      <c r="P55" s="14">
        <v>215635</v>
      </c>
      <c r="Q55" s="14">
        <f t="shared" si="0"/>
        <v>987782</v>
      </c>
      <c r="R55" s="15"/>
    </row>
    <row r="56" spans="1:18" ht="13.5" customHeight="1" x14ac:dyDescent="0.15">
      <c r="A56" s="57" t="s">
        <v>408</v>
      </c>
      <c r="B56" s="89" t="s">
        <v>407</v>
      </c>
      <c r="C56" s="171"/>
      <c r="D56" s="171"/>
      <c r="E56" s="171"/>
      <c r="F56" s="14">
        <v>1</v>
      </c>
      <c r="G56" s="14">
        <v>53</v>
      </c>
      <c r="H56" s="14">
        <v>0</v>
      </c>
      <c r="I56" s="14">
        <v>0</v>
      </c>
      <c r="J56" s="14">
        <v>0</v>
      </c>
      <c r="K56" s="14">
        <v>0</v>
      </c>
      <c r="L56" s="14">
        <v>0</v>
      </c>
      <c r="M56" s="14">
        <v>1227</v>
      </c>
      <c r="N56" s="14">
        <v>0</v>
      </c>
      <c r="O56" s="14">
        <v>0</v>
      </c>
      <c r="P56" s="14">
        <v>0</v>
      </c>
      <c r="Q56" s="14">
        <f t="shared" si="0"/>
        <v>1227</v>
      </c>
      <c r="R56" s="15"/>
    </row>
    <row r="57" spans="1:18" ht="13.5" customHeight="1" x14ac:dyDescent="0.15">
      <c r="A57" s="57" t="s">
        <v>406</v>
      </c>
      <c r="B57" s="89" t="s">
        <v>92</v>
      </c>
      <c r="C57" s="171"/>
      <c r="D57" s="171"/>
      <c r="E57" s="171"/>
      <c r="F57" s="14">
        <v>1</v>
      </c>
      <c r="G57" s="14">
        <v>54</v>
      </c>
      <c r="H57" s="14">
        <v>0</v>
      </c>
      <c r="I57" s="14">
        <v>0</v>
      </c>
      <c r="J57" s="14">
        <v>0</v>
      </c>
      <c r="K57" s="14">
        <v>0</v>
      </c>
      <c r="L57" s="14">
        <v>0</v>
      </c>
      <c r="M57" s="14">
        <v>0</v>
      </c>
      <c r="N57" s="14">
        <v>0</v>
      </c>
      <c r="O57" s="14">
        <v>0</v>
      </c>
      <c r="P57" s="14">
        <v>0</v>
      </c>
      <c r="Q57" s="14">
        <f t="shared" si="0"/>
        <v>0</v>
      </c>
      <c r="R57" s="15"/>
    </row>
    <row r="58" spans="1:18" ht="13.5" customHeight="1" x14ac:dyDescent="0.15">
      <c r="A58" s="199" t="s">
        <v>405</v>
      </c>
      <c r="B58" s="57" t="s">
        <v>404</v>
      </c>
      <c r="C58" s="89" t="s">
        <v>403</v>
      </c>
      <c r="D58" s="171"/>
      <c r="E58" s="171"/>
      <c r="F58" s="14">
        <v>1</v>
      </c>
      <c r="G58" s="14">
        <v>55</v>
      </c>
      <c r="H58" s="14">
        <v>4769471</v>
      </c>
      <c r="I58" s="14">
        <v>3040649</v>
      </c>
      <c r="J58" s="14">
        <v>7212882</v>
      </c>
      <c r="K58" s="14">
        <v>4098570</v>
      </c>
      <c r="L58" s="14">
        <v>1254239</v>
      </c>
      <c r="M58" s="14">
        <v>3441724</v>
      </c>
      <c r="N58" s="14">
        <v>7351308</v>
      </c>
      <c r="O58" s="14">
        <v>4172282</v>
      </c>
      <c r="P58" s="14">
        <v>11300115</v>
      </c>
      <c r="Q58" s="14">
        <f t="shared" si="0"/>
        <v>46641240</v>
      </c>
      <c r="R58" s="15"/>
    </row>
    <row r="59" spans="1:18" ht="13.5" customHeight="1" x14ac:dyDescent="0.15">
      <c r="A59" s="200"/>
      <c r="B59" s="57" t="s">
        <v>402</v>
      </c>
      <c r="C59" s="89" t="s">
        <v>401</v>
      </c>
      <c r="D59" s="171"/>
      <c r="E59" s="171"/>
      <c r="F59" s="14">
        <v>1</v>
      </c>
      <c r="G59" s="14">
        <v>56</v>
      </c>
      <c r="H59" s="14">
        <v>142653</v>
      </c>
      <c r="I59" s="14">
        <v>9811</v>
      </c>
      <c r="J59" s="14">
        <v>49803</v>
      </c>
      <c r="K59" s="14">
        <v>67673</v>
      </c>
      <c r="L59" s="14">
        <v>4689</v>
      </c>
      <c r="M59" s="14">
        <v>44278</v>
      </c>
      <c r="N59" s="14">
        <v>253196</v>
      </c>
      <c r="O59" s="14">
        <v>49131</v>
      </c>
      <c r="P59" s="14">
        <v>44700</v>
      </c>
      <c r="Q59" s="14">
        <f t="shared" si="0"/>
        <v>665934</v>
      </c>
      <c r="R59" s="15"/>
    </row>
    <row r="60" spans="1:18" ht="13.5" customHeight="1" x14ac:dyDescent="0.15">
      <c r="A60" s="200"/>
      <c r="B60" s="57" t="s">
        <v>357</v>
      </c>
      <c r="C60" s="89" t="s">
        <v>400</v>
      </c>
      <c r="D60" s="171"/>
      <c r="E60" s="171"/>
      <c r="F60" s="14">
        <v>1</v>
      </c>
      <c r="G60" s="14">
        <v>57</v>
      </c>
      <c r="H60" s="14">
        <v>20733</v>
      </c>
      <c r="I60" s="14">
        <v>11102</v>
      </c>
      <c r="J60" s="14">
        <v>26179</v>
      </c>
      <c r="K60" s="14">
        <v>10585</v>
      </c>
      <c r="L60" s="14">
        <v>3156</v>
      </c>
      <c r="M60" s="14">
        <v>44392</v>
      </c>
      <c r="N60" s="14">
        <v>19126</v>
      </c>
      <c r="O60" s="14">
        <v>10951</v>
      </c>
      <c r="P60" s="14">
        <v>9244</v>
      </c>
      <c r="Q60" s="14">
        <f t="shared" si="0"/>
        <v>155468</v>
      </c>
      <c r="R60" s="15"/>
    </row>
    <row r="61" spans="1:18" ht="13.5" customHeight="1" x14ac:dyDescent="0.15">
      <c r="A61" s="200"/>
      <c r="B61" s="57" t="s">
        <v>356</v>
      </c>
      <c r="C61" s="192" t="s">
        <v>130</v>
      </c>
      <c r="D61" s="171"/>
      <c r="E61" s="171"/>
      <c r="F61" s="14">
        <v>1</v>
      </c>
      <c r="G61" s="14">
        <v>58</v>
      </c>
      <c r="H61" s="14">
        <v>46812</v>
      </c>
      <c r="I61" s="14">
        <v>309244</v>
      </c>
      <c r="J61" s="14">
        <v>645708</v>
      </c>
      <c r="K61" s="14">
        <v>616449</v>
      </c>
      <c r="L61" s="14">
        <v>43170</v>
      </c>
      <c r="M61" s="14">
        <v>582605</v>
      </c>
      <c r="N61" s="14">
        <v>1656395</v>
      </c>
      <c r="O61" s="14">
        <v>513134</v>
      </c>
      <c r="P61" s="14">
        <v>2176701</v>
      </c>
      <c r="Q61" s="14">
        <f t="shared" si="0"/>
        <v>6590218</v>
      </c>
      <c r="R61" s="15"/>
    </row>
    <row r="62" spans="1:18" ht="13.5" customHeight="1" x14ac:dyDescent="0.15">
      <c r="A62" s="200"/>
      <c r="B62" s="57" t="s">
        <v>355</v>
      </c>
      <c r="C62" s="89" t="s">
        <v>399</v>
      </c>
      <c r="D62" s="171"/>
      <c r="E62" s="171"/>
      <c r="F62" s="14">
        <v>1</v>
      </c>
      <c r="G62" s="14">
        <v>59</v>
      </c>
      <c r="H62" s="14">
        <v>104569</v>
      </c>
      <c r="I62" s="14">
        <v>62853</v>
      </c>
      <c r="J62" s="14">
        <v>121331</v>
      </c>
      <c r="K62" s="14">
        <v>131229</v>
      </c>
      <c r="L62" s="14">
        <v>6563</v>
      </c>
      <c r="M62" s="14">
        <v>52907</v>
      </c>
      <c r="N62" s="14">
        <v>-428072</v>
      </c>
      <c r="O62" s="14">
        <v>0</v>
      </c>
      <c r="P62" s="14">
        <v>1000</v>
      </c>
      <c r="Q62" s="14">
        <f t="shared" si="0"/>
        <v>52380</v>
      </c>
      <c r="R62" s="15"/>
    </row>
    <row r="63" spans="1:18" ht="13.5" customHeight="1" x14ac:dyDescent="0.15">
      <c r="A63" s="200"/>
      <c r="B63" s="57" t="s">
        <v>354</v>
      </c>
      <c r="C63" s="89" t="s">
        <v>398</v>
      </c>
      <c r="D63" s="171"/>
      <c r="E63" s="171"/>
      <c r="F63" s="14">
        <v>1</v>
      </c>
      <c r="G63" s="14">
        <v>60</v>
      </c>
      <c r="H63" s="14">
        <v>4912124</v>
      </c>
      <c r="I63" s="14">
        <v>3050460</v>
      </c>
      <c r="J63" s="14">
        <v>7262685</v>
      </c>
      <c r="K63" s="14">
        <v>4166243</v>
      </c>
      <c r="L63" s="14">
        <v>1258928</v>
      </c>
      <c r="M63" s="14">
        <v>3486002</v>
      </c>
      <c r="N63" s="14">
        <v>7604504</v>
      </c>
      <c r="O63" s="14">
        <v>4221414</v>
      </c>
      <c r="P63" s="14">
        <v>11344815</v>
      </c>
      <c r="Q63" s="14">
        <f t="shared" si="0"/>
        <v>47307175</v>
      </c>
      <c r="R63" s="15"/>
    </row>
    <row r="64" spans="1:18" x14ac:dyDescent="0.15">
      <c r="A64" s="200"/>
      <c r="B64" s="57">
        <v>7</v>
      </c>
      <c r="C64" s="129" t="s">
        <v>324</v>
      </c>
      <c r="D64" s="88"/>
      <c r="E64" s="89"/>
      <c r="F64" s="14">
        <v>1</v>
      </c>
      <c r="G64" s="14">
        <v>61</v>
      </c>
      <c r="H64" s="14">
        <v>2081617</v>
      </c>
      <c r="I64" s="14">
        <v>1324647</v>
      </c>
      <c r="J64" s="14">
        <v>3195983</v>
      </c>
      <c r="K64" s="14">
        <v>1859459</v>
      </c>
      <c r="L64" s="14">
        <v>616018</v>
      </c>
      <c r="M64" s="14">
        <v>1676240</v>
      </c>
      <c r="N64" s="14">
        <v>3026574</v>
      </c>
      <c r="O64" s="14">
        <v>1780235</v>
      </c>
      <c r="P64" s="14">
        <v>4223324</v>
      </c>
      <c r="Q64" s="14">
        <f t="shared" si="0"/>
        <v>19784097</v>
      </c>
      <c r="R64" s="15"/>
    </row>
    <row r="65" spans="1:18" ht="13.5" customHeight="1" x14ac:dyDescent="0.15">
      <c r="A65" s="201"/>
      <c r="B65" s="57">
        <v>8</v>
      </c>
      <c r="C65" s="129" t="s">
        <v>325</v>
      </c>
      <c r="D65" s="88"/>
      <c r="E65" s="89"/>
      <c r="F65" s="14">
        <v>1</v>
      </c>
      <c r="G65" s="14">
        <v>62</v>
      </c>
      <c r="H65" s="14">
        <v>0</v>
      </c>
      <c r="I65" s="14">
        <v>0</v>
      </c>
      <c r="J65" s="14">
        <v>0</v>
      </c>
      <c r="K65" s="14">
        <v>0</v>
      </c>
      <c r="L65" s="14">
        <v>0</v>
      </c>
      <c r="M65" s="14">
        <v>0</v>
      </c>
      <c r="N65" s="14">
        <v>0</v>
      </c>
      <c r="O65" s="14">
        <v>0</v>
      </c>
      <c r="P65" s="14">
        <v>0</v>
      </c>
      <c r="Q65" s="14">
        <f t="shared" si="0"/>
        <v>0</v>
      </c>
      <c r="R65" s="15"/>
    </row>
    <row r="66" spans="1:18" ht="13.5" customHeight="1" x14ac:dyDescent="0.15">
      <c r="A66" s="59"/>
      <c r="B66" s="123" t="s">
        <v>397</v>
      </c>
      <c r="C66" s="123"/>
      <c r="D66" s="123"/>
      <c r="E66" s="123"/>
      <c r="F66" s="14">
        <v>2</v>
      </c>
      <c r="G66" s="14">
        <v>1</v>
      </c>
      <c r="H66" s="14">
        <v>12077979</v>
      </c>
      <c r="I66" s="14">
        <v>7808766</v>
      </c>
      <c r="J66" s="14">
        <v>18514571</v>
      </c>
      <c r="K66" s="14">
        <v>10950208</v>
      </c>
      <c r="L66" s="14">
        <v>3186763</v>
      </c>
      <c r="M66" s="14">
        <v>9328148</v>
      </c>
      <c r="N66" s="14">
        <v>19483031</v>
      </c>
      <c r="O66" s="14">
        <v>10747147</v>
      </c>
      <c r="P66" s="14">
        <v>29099899</v>
      </c>
      <c r="Q66" s="14">
        <f t="shared" si="0"/>
        <v>121196512</v>
      </c>
      <c r="R66" s="15"/>
    </row>
    <row r="67" spans="1:18" ht="13.5" customHeight="1" x14ac:dyDescent="0.15">
      <c r="A67" s="220" t="s">
        <v>396</v>
      </c>
      <c r="B67" s="171" t="s">
        <v>395</v>
      </c>
      <c r="C67" s="171"/>
      <c r="D67" s="171"/>
      <c r="E67" s="171"/>
      <c r="F67" s="14">
        <v>2</v>
      </c>
      <c r="G67" s="14">
        <v>2</v>
      </c>
      <c r="H67" s="14">
        <v>155368</v>
      </c>
      <c r="I67" s="14">
        <v>11978</v>
      </c>
      <c r="J67" s="14">
        <v>98918</v>
      </c>
      <c r="K67" s="14">
        <v>0</v>
      </c>
      <c r="L67" s="14">
        <v>1777</v>
      </c>
      <c r="M67" s="14">
        <v>4604</v>
      </c>
      <c r="N67" s="14">
        <v>0</v>
      </c>
      <c r="O67" s="14">
        <v>0</v>
      </c>
      <c r="P67" s="14">
        <v>36773</v>
      </c>
      <c r="Q67" s="14">
        <f t="shared" si="0"/>
        <v>309418</v>
      </c>
      <c r="R67" s="15"/>
    </row>
    <row r="68" spans="1:18" ht="13.5" customHeight="1" x14ac:dyDescent="0.15">
      <c r="A68" s="220"/>
      <c r="B68" s="221" t="s">
        <v>394</v>
      </c>
      <c r="C68" s="171" t="s">
        <v>393</v>
      </c>
      <c r="D68" s="171"/>
      <c r="E68" s="171"/>
      <c r="F68" s="14">
        <v>2</v>
      </c>
      <c r="G68" s="14">
        <v>3</v>
      </c>
      <c r="H68" s="14">
        <v>52954</v>
      </c>
      <c r="I68" s="14">
        <v>0</v>
      </c>
      <c r="J68" s="14">
        <v>23800</v>
      </c>
      <c r="K68" s="14">
        <v>0</v>
      </c>
      <c r="L68" s="14">
        <v>0</v>
      </c>
      <c r="M68" s="14">
        <v>0</v>
      </c>
      <c r="N68" s="14">
        <v>0</v>
      </c>
      <c r="O68" s="14">
        <v>0</v>
      </c>
      <c r="P68" s="14">
        <v>9112</v>
      </c>
      <c r="Q68" s="14">
        <f t="shared" si="0"/>
        <v>85866</v>
      </c>
      <c r="R68" s="15"/>
    </row>
    <row r="69" spans="1:18" ht="13.5" customHeight="1" x14ac:dyDescent="0.15">
      <c r="A69" s="220"/>
      <c r="B69" s="221"/>
      <c r="C69" s="171" t="s">
        <v>392</v>
      </c>
      <c r="D69" s="171"/>
      <c r="E69" s="171"/>
      <c r="F69" s="14">
        <v>2</v>
      </c>
      <c r="G69" s="14">
        <v>4</v>
      </c>
      <c r="H69" s="14">
        <v>0</v>
      </c>
      <c r="I69" s="14">
        <v>0</v>
      </c>
      <c r="J69" s="14">
        <v>0</v>
      </c>
      <c r="K69" s="14">
        <v>0</v>
      </c>
      <c r="L69" s="14">
        <v>0</v>
      </c>
      <c r="M69" s="14">
        <v>0</v>
      </c>
      <c r="N69" s="14">
        <v>0</v>
      </c>
      <c r="O69" s="14">
        <v>0</v>
      </c>
      <c r="P69" s="14">
        <v>0</v>
      </c>
      <c r="Q69" s="14">
        <f t="shared" ref="Q69:Q130" si="1">SUM(H69:P69)</f>
        <v>0</v>
      </c>
      <c r="R69" s="15"/>
    </row>
    <row r="70" spans="1:18" ht="13.5" customHeight="1" x14ac:dyDescent="0.15">
      <c r="A70" s="220"/>
      <c r="B70" s="221"/>
      <c r="C70" s="171" t="s">
        <v>391</v>
      </c>
      <c r="D70" s="171"/>
      <c r="E70" s="171"/>
      <c r="F70" s="14">
        <v>2</v>
      </c>
      <c r="G70" s="14">
        <v>5</v>
      </c>
      <c r="H70" s="14">
        <v>102414</v>
      </c>
      <c r="I70" s="14">
        <v>11978</v>
      </c>
      <c r="J70" s="14">
        <v>75118</v>
      </c>
      <c r="K70" s="14">
        <v>0</v>
      </c>
      <c r="L70" s="14">
        <v>1777</v>
      </c>
      <c r="M70" s="14">
        <v>4604</v>
      </c>
      <c r="N70" s="14">
        <v>0</v>
      </c>
      <c r="O70" s="14">
        <v>0</v>
      </c>
      <c r="P70" s="14">
        <v>27661</v>
      </c>
      <c r="Q70" s="14">
        <f t="shared" si="1"/>
        <v>223552</v>
      </c>
      <c r="R70" s="15"/>
    </row>
    <row r="71" spans="1:18" ht="13.5" customHeight="1" x14ac:dyDescent="0.15">
      <c r="A71" s="217" t="s">
        <v>390</v>
      </c>
      <c r="B71" s="104" t="s">
        <v>389</v>
      </c>
      <c r="C71" s="88"/>
      <c r="D71" s="88"/>
      <c r="E71" s="89"/>
      <c r="F71" s="14">
        <v>2</v>
      </c>
      <c r="G71" s="14">
        <v>6</v>
      </c>
      <c r="H71" s="14">
        <v>148018</v>
      </c>
      <c r="I71" s="14">
        <v>1346</v>
      </c>
      <c r="J71" s="14">
        <v>71442</v>
      </c>
      <c r="K71" s="14">
        <v>30396</v>
      </c>
      <c r="L71" s="14">
        <v>990</v>
      </c>
      <c r="M71" s="14">
        <v>1672</v>
      </c>
      <c r="N71" s="14">
        <v>8804</v>
      </c>
      <c r="O71" s="14">
        <v>124792</v>
      </c>
      <c r="P71" s="14">
        <v>21117</v>
      </c>
      <c r="Q71" s="14">
        <f t="shared" si="1"/>
        <v>408577</v>
      </c>
      <c r="R71" s="15"/>
    </row>
    <row r="72" spans="1:18" ht="13.5" customHeight="1" x14ac:dyDescent="0.15">
      <c r="A72" s="218"/>
      <c r="B72" s="104" t="s">
        <v>388</v>
      </c>
      <c r="C72" s="88"/>
      <c r="D72" s="88"/>
      <c r="E72" s="89"/>
      <c r="F72" s="14">
        <v>2</v>
      </c>
      <c r="G72" s="14">
        <v>7</v>
      </c>
      <c r="H72" s="14">
        <v>0</v>
      </c>
      <c r="I72" s="14">
        <v>0</v>
      </c>
      <c r="J72" s="14">
        <v>0</v>
      </c>
      <c r="K72" s="14">
        <v>0</v>
      </c>
      <c r="L72" s="14">
        <v>0</v>
      </c>
      <c r="M72" s="14">
        <v>0</v>
      </c>
      <c r="N72" s="14">
        <v>104029</v>
      </c>
      <c r="O72" s="14">
        <v>0</v>
      </c>
      <c r="P72" s="14">
        <v>0</v>
      </c>
      <c r="Q72" s="14">
        <f t="shared" si="1"/>
        <v>104029</v>
      </c>
      <c r="R72" s="15"/>
    </row>
    <row r="73" spans="1:18" ht="13.5" customHeight="1" x14ac:dyDescent="0.15">
      <c r="A73" s="218"/>
      <c r="B73" s="104" t="s">
        <v>387</v>
      </c>
      <c r="C73" s="88"/>
      <c r="D73" s="88"/>
      <c r="E73" s="89"/>
      <c r="F73" s="14">
        <v>2</v>
      </c>
      <c r="G73" s="14">
        <v>8</v>
      </c>
      <c r="H73" s="14">
        <v>0</v>
      </c>
      <c r="I73" s="14">
        <v>0</v>
      </c>
      <c r="J73" s="14">
        <v>5627</v>
      </c>
      <c r="K73" s="14">
        <v>54510</v>
      </c>
      <c r="L73" s="14">
        <v>0</v>
      </c>
      <c r="M73" s="14">
        <v>1386</v>
      </c>
      <c r="N73" s="14">
        <v>190208</v>
      </c>
      <c r="O73" s="14">
        <v>0</v>
      </c>
      <c r="P73" s="14">
        <v>0</v>
      </c>
      <c r="Q73" s="14">
        <f t="shared" si="1"/>
        <v>251731</v>
      </c>
      <c r="R73" s="15"/>
    </row>
    <row r="74" spans="1:18" ht="13.5" customHeight="1" x14ac:dyDescent="0.15">
      <c r="A74" s="218"/>
      <c r="B74" s="104" t="s">
        <v>386</v>
      </c>
      <c r="C74" s="88"/>
      <c r="D74" s="88"/>
      <c r="E74" s="89"/>
      <c r="F74" s="14">
        <v>2</v>
      </c>
      <c r="G74" s="14">
        <v>9</v>
      </c>
      <c r="H74" s="14">
        <v>5999</v>
      </c>
      <c r="I74" s="14">
        <v>0</v>
      </c>
      <c r="J74" s="14">
        <v>0</v>
      </c>
      <c r="K74" s="14">
        <v>0</v>
      </c>
      <c r="L74" s="14">
        <v>0</v>
      </c>
      <c r="M74" s="14">
        <v>0</v>
      </c>
      <c r="N74" s="14">
        <v>0</v>
      </c>
      <c r="O74" s="14">
        <v>0</v>
      </c>
      <c r="P74" s="14">
        <v>9767</v>
      </c>
      <c r="Q74" s="14">
        <f t="shared" si="1"/>
        <v>15766</v>
      </c>
      <c r="R74" s="15"/>
    </row>
    <row r="75" spans="1:18" ht="13.5" customHeight="1" x14ac:dyDescent="0.15">
      <c r="A75" s="218"/>
      <c r="B75" s="104" t="s">
        <v>385</v>
      </c>
      <c r="C75" s="88"/>
      <c r="D75" s="88"/>
      <c r="E75" s="89"/>
      <c r="F75" s="14">
        <v>2</v>
      </c>
      <c r="G75" s="14">
        <v>10</v>
      </c>
      <c r="H75" s="14">
        <v>0</v>
      </c>
      <c r="I75" s="14">
        <v>0</v>
      </c>
      <c r="J75" s="14">
        <v>0</v>
      </c>
      <c r="K75" s="14">
        <v>0</v>
      </c>
      <c r="L75" s="14">
        <v>0</v>
      </c>
      <c r="M75" s="14">
        <v>0</v>
      </c>
      <c r="N75" s="14">
        <v>0</v>
      </c>
      <c r="O75" s="14">
        <v>0</v>
      </c>
      <c r="P75" s="14">
        <v>0</v>
      </c>
      <c r="Q75" s="14">
        <f t="shared" si="1"/>
        <v>0</v>
      </c>
      <c r="R75" s="15"/>
    </row>
    <row r="76" spans="1:18" ht="13.5" customHeight="1" x14ac:dyDescent="0.15">
      <c r="A76" s="219"/>
      <c r="B76" s="104" t="s">
        <v>353</v>
      </c>
      <c r="C76" s="88"/>
      <c r="D76" s="88"/>
      <c r="E76" s="89"/>
      <c r="F76" s="14">
        <v>2</v>
      </c>
      <c r="G76" s="14">
        <v>11</v>
      </c>
      <c r="H76" s="14">
        <v>0</v>
      </c>
      <c r="I76" s="14">
        <v>0</v>
      </c>
      <c r="J76" s="14">
        <v>16184</v>
      </c>
      <c r="K76" s="14">
        <v>0</v>
      </c>
      <c r="L76" s="14">
        <v>0</v>
      </c>
      <c r="M76" s="14">
        <v>0</v>
      </c>
      <c r="N76" s="14">
        <v>17854</v>
      </c>
      <c r="O76" s="14">
        <v>0</v>
      </c>
      <c r="P76" s="14">
        <v>0</v>
      </c>
      <c r="Q76" s="14">
        <f t="shared" si="1"/>
        <v>34038</v>
      </c>
      <c r="R76" s="15"/>
    </row>
    <row r="77" spans="1:18" ht="13.5" customHeight="1" x14ac:dyDescent="0.15">
      <c r="A77" s="171" t="s">
        <v>384</v>
      </c>
      <c r="B77" s="171"/>
      <c r="C77" s="171"/>
      <c r="D77" s="171"/>
      <c r="E77" s="171"/>
      <c r="F77" s="14">
        <v>2</v>
      </c>
      <c r="G77" s="14">
        <v>12</v>
      </c>
      <c r="H77" s="14">
        <v>0</v>
      </c>
      <c r="I77" s="14">
        <v>0</v>
      </c>
      <c r="J77" s="14">
        <v>0</v>
      </c>
      <c r="K77" s="14">
        <v>0</v>
      </c>
      <c r="L77" s="14">
        <v>0</v>
      </c>
      <c r="M77" s="14">
        <v>0</v>
      </c>
      <c r="N77" s="14">
        <v>0</v>
      </c>
      <c r="O77" s="14">
        <v>0</v>
      </c>
      <c r="P77" s="14">
        <v>0</v>
      </c>
      <c r="Q77" s="14">
        <f t="shared" si="1"/>
        <v>0</v>
      </c>
      <c r="R77" s="15"/>
    </row>
    <row r="78" spans="1:18" ht="13.5" customHeight="1" x14ac:dyDescent="0.15">
      <c r="A78" s="198" t="s">
        <v>379</v>
      </c>
      <c r="B78" s="171"/>
      <c r="C78" s="171" t="s">
        <v>13</v>
      </c>
      <c r="D78" s="171"/>
      <c r="E78" s="171"/>
      <c r="F78" s="14">
        <v>2</v>
      </c>
      <c r="G78" s="14">
        <v>13</v>
      </c>
      <c r="H78" s="14">
        <v>0</v>
      </c>
      <c r="I78" s="14">
        <v>0</v>
      </c>
      <c r="J78" s="14">
        <v>0</v>
      </c>
      <c r="K78" s="14">
        <v>0</v>
      </c>
      <c r="L78" s="14">
        <v>0</v>
      </c>
      <c r="M78" s="14">
        <v>0</v>
      </c>
      <c r="N78" s="14">
        <v>0</v>
      </c>
      <c r="O78" s="14">
        <v>0</v>
      </c>
      <c r="P78" s="14">
        <v>0</v>
      </c>
      <c r="Q78" s="14">
        <f t="shared" si="1"/>
        <v>0</v>
      </c>
      <c r="R78" s="15"/>
    </row>
    <row r="79" spans="1:18" x14ac:dyDescent="0.15">
      <c r="A79" s="171"/>
      <c r="B79" s="171"/>
      <c r="C79" s="171" t="s">
        <v>14</v>
      </c>
      <c r="D79" s="171"/>
      <c r="E79" s="171"/>
      <c r="F79" s="14">
        <v>2</v>
      </c>
      <c r="G79" s="14">
        <v>14</v>
      </c>
      <c r="H79" s="14">
        <v>0</v>
      </c>
      <c r="I79" s="14">
        <v>0</v>
      </c>
      <c r="J79" s="14">
        <v>0</v>
      </c>
      <c r="K79" s="14">
        <v>0</v>
      </c>
      <c r="L79" s="14">
        <v>0</v>
      </c>
      <c r="M79" s="14">
        <v>0</v>
      </c>
      <c r="N79" s="14">
        <v>0</v>
      </c>
      <c r="O79" s="14">
        <v>0</v>
      </c>
      <c r="P79" s="14">
        <v>0</v>
      </c>
      <c r="Q79" s="14">
        <f t="shared" si="1"/>
        <v>0</v>
      </c>
      <c r="R79" s="15"/>
    </row>
    <row r="80" spans="1:18" ht="13.5" customHeight="1" x14ac:dyDescent="0.15">
      <c r="A80" s="171" t="s">
        <v>383</v>
      </c>
      <c r="B80" s="171"/>
      <c r="C80" s="171"/>
      <c r="D80" s="171"/>
      <c r="E80" s="171"/>
      <c r="F80" s="14">
        <v>2</v>
      </c>
      <c r="G80" s="14">
        <v>15</v>
      </c>
      <c r="H80" s="14">
        <v>0</v>
      </c>
      <c r="I80" s="14">
        <v>0</v>
      </c>
      <c r="J80" s="14">
        <v>0</v>
      </c>
      <c r="K80" s="14">
        <v>0</v>
      </c>
      <c r="L80" s="14">
        <v>0</v>
      </c>
      <c r="M80" s="14">
        <v>0</v>
      </c>
      <c r="N80" s="14">
        <v>0</v>
      </c>
      <c r="O80" s="14">
        <v>0</v>
      </c>
      <c r="P80" s="14">
        <v>0</v>
      </c>
      <c r="Q80" s="14">
        <f t="shared" si="1"/>
        <v>0</v>
      </c>
      <c r="R80" s="15"/>
    </row>
    <row r="81" spans="1:18" x14ac:dyDescent="0.15">
      <c r="A81" s="211" t="s">
        <v>19</v>
      </c>
      <c r="B81" s="107"/>
      <c r="C81" s="107"/>
      <c r="D81" s="107"/>
      <c r="E81" s="108"/>
      <c r="F81" s="14">
        <v>2</v>
      </c>
      <c r="G81" s="14">
        <v>16</v>
      </c>
      <c r="H81" s="14">
        <v>0</v>
      </c>
      <c r="I81" s="14">
        <v>0</v>
      </c>
      <c r="J81" s="14">
        <v>0</v>
      </c>
      <c r="K81" s="14">
        <v>0</v>
      </c>
      <c r="L81" s="14">
        <v>0</v>
      </c>
      <c r="M81" s="14">
        <v>0</v>
      </c>
      <c r="N81" s="14">
        <v>0</v>
      </c>
      <c r="O81" s="14">
        <v>0</v>
      </c>
      <c r="P81" s="14">
        <v>0</v>
      </c>
      <c r="Q81" s="14">
        <f t="shared" si="1"/>
        <v>0</v>
      </c>
      <c r="R81" s="15"/>
    </row>
    <row r="82" spans="1:18" x14ac:dyDescent="0.15">
      <c r="A82" s="198" t="s">
        <v>379</v>
      </c>
      <c r="B82" s="171"/>
      <c r="C82" s="222" t="s">
        <v>382</v>
      </c>
      <c r="D82" s="222"/>
      <c r="E82" s="222"/>
      <c r="F82" s="14">
        <v>2</v>
      </c>
      <c r="G82" s="14">
        <v>17</v>
      </c>
      <c r="H82" s="14">
        <v>0</v>
      </c>
      <c r="I82" s="14">
        <v>0</v>
      </c>
      <c r="J82" s="14">
        <v>0</v>
      </c>
      <c r="K82" s="14">
        <v>0</v>
      </c>
      <c r="L82" s="14">
        <v>0</v>
      </c>
      <c r="M82" s="14">
        <v>0</v>
      </c>
      <c r="N82" s="14">
        <v>0</v>
      </c>
      <c r="O82" s="14">
        <v>0</v>
      </c>
      <c r="P82" s="14">
        <v>0</v>
      </c>
      <c r="Q82" s="14">
        <f t="shared" si="1"/>
        <v>0</v>
      </c>
      <c r="R82" s="15"/>
    </row>
    <row r="83" spans="1:18" ht="13.5" customHeight="1" x14ac:dyDescent="0.15">
      <c r="A83" s="171"/>
      <c r="B83" s="171"/>
      <c r="C83" s="222" t="s">
        <v>20</v>
      </c>
      <c r="D83" s="222"/>
      <c r="E83" s="222"/>
      <c r="F83" s="14">
        <v>2</v>
      </c>
      <c r="G83" s="14">
        <v>18</v>
      </c>
      <c r="H83" s="14">
        <v>0</v>
      </c>
      <c r="I83" s="14">
        <v>0</v>
      </c>
      <c r="J83" s="14">
        <v>0</v>
      </c>
      <c r="K83" s="14">
        <v>0</v>
      </c>
      <c r="L83" s="14">
        <v>0</v>
      </c>
      <c r="M83" s="14">
        <v>0</v>
      </c>
      <c r="N83" s="14">
        <v>0</v>
      </c>
      <c r="O83" s="14">
        <v>0</v>
      </c>
      <c r="P83" s="14">
        <v>0</v>
      </c>
      <c r="Q83" s="14">
        <f t="shared" si="1"/>
        <v>0</v>
      </c>
      <c r="R83" s="15"/>
    </row>
    <row r="84" spans="1:18" ht="13.5" customHeight="1" x14ac:dyDescent="0.15">
      <c r="A84" s="211" t="s">
        <v>381</v>
      </c>
      <c r="B84" s="107"/>
      <c r="C84" s="107"/>
      <c r="D84" s="107"/>
      <c r="E84" s="108"/>
      <c r="F84" s="14">
        <v>2</v>
      </c>
      <c r="G84" s="14">
        <v>19</v>
      </c>
      <c r="H84" s="14">
        <v>0</v>
      </c>
      <c r="I84" s="14">
        <v>0</v>
      </c>
      <c r="J84" s="14">
        <v>0</v>
      </c>
      <c r="K84" s="14">
        <v>0</v>
      </c>
      <c r="L84" s="14">
        <v>0</v>
      </c>
      <c r="M84" s="14">
        <v>0</v>
      </c>
      <c r="N84" s="14">
        <v>0</v>
      </c>
      <c r="O84" s="14">
        <v>0</v>
      </c>
      <c r="P84" s="14">
        <v>0</v>
      </c>
      <c r="Q84" s="14">
        <f t="shared" si="1"/>
        <v>0</v>
      </c>
      <c r="R84" s="15"/>
    </row>
    <row r="85" spans="1:18" ht="13.5" customHeight="1" x14ac:dyDescent="0.15">
      <c r="A85" s="171" t="s">
        <v>380</v>
      </c>
      <c r="B85" s="171"/>
      <c r="C85" s="171"/>
      <c r="D85" s="171"/>
      <c r="E85" s="171"/>
      <c r="F85" s="14">
        <v>2</v>
      </c>
      <c r="G85" s="14">
        <v>20</v>
      </c>
      <c r="H85" s="14">
        <v>53910</v>
      </c>
      <c r="I85" s="14">
        <v>0</v>
      </c>
      <c r="J85" s="14">
        <v>0</v>
      </c>
      <c r="K85" s="14">
        <v>11108</v>
      </c>
      <c r="L85" s="14">
        <v>0</v>
      </c>
      <c r="M85" s="14">
        <v>0</v>
      </c>
      <c r="N85" s="14">
        <v>127705</v>
      </c>
      <c r="O85" s="14">
        <v>110378</v>
      </c>
      <c r="P85" s="14">
        <v>0</v>
      </c>
      <c r="Q85" s="14">
        <f t="shared" si="1"/>
        <v>303101</v>
      </c>
      <c r="R85" s="15"/>
    </row>
    <row r="86" spans="1:18" ht="13.5" customHeight="1" x14ac:dyDescent="0.15">
      <c r="A86" s="198" t="s">
        <v>379</v>
      </c>
      <c r="B86" s="171"/>
      <c r="C86" s="171" t="s">
        <v>13</v>
      </c>
      <c r="D86" s="171"/>
      <c r="E86" s="171"/>
      <c r="F86" s="14">
        <v>2</v>
      </c>
      <c r="G86" s="14">
        <v>21</v>
      </c>
      <c r="H86" s="14">
        <v>53910</v>
      </c>
      <c r="I86" s="14">
        <v>0</v>
      </c>
      <c r="J86" s="14">
        <v>0</v>
      </c>
      <c r="K86" s="14">
        <v>11108</v>
      </c>
      <c r="L86" s="14">
        <v>0</v>
      </c>
      <c r="M86" s="14">
        <v>0</v>
      </c>
      <c r="N86" s="14">
        <v>127705</v>
      </c>
      <c r="O86" s="14">
        <v>98289</v>
      </c>
      <c r="P86" s="14">
        <v>0</v>
      </c>
      <c r="Q86" s="14">
        <f t="shared" si="1"/>
        <v>291012</v>
      </c>
      <c r="R86" s="15"/>
    </row>
    <row r="87" spans="1:18" ht="13.5" customHeight="1" x14ac:dyDescent="0.15">
      <c r="A87" s="171"/>
      <c r="B87" s="171"/>
      <c r="C87" s="171" t="s">
        <v>14</v>
      </c>
      <c r="D87" s="171"/>
      <c r="E87" s="171"/>
      <c r="F87" s="14">
        <v>2</v>
      </c>
      <c r="G87" s="14">
        <v>22</v>
      </c>
      <c r="H87" s="14">
        <v>0</v>
      </c>
      <c r="I87" s="14">
        <v>0</v>
      </c>
      <c r="J87" s="14">
        <v>0</v>
      </c>
      <c r="K87" s="14">
        <v>0</v>
      </c>
      <c r="L87" s="14">
        <v>0</v>
      </c>
      <c r="M87" s="14">
        <v>0</v>
      </c>
      <c r="N87" s="14">
        <v>0</v>
      </c>
      <c r="O87" s="14">
        <v>12089</v>
      </c>
      <c r="P87" s="14">
        <v>0</v>
      </c>
      <c r="Q87" s="14">
        <f t="shared" si="1"/>
        <v>12089</v>
      </c>
      <c r="R87" s="15"/>
    </row>
    <row r="88" spans="1:18" ht="13.5" customHeight="1" x14ac:dyDescent="0.15">
      <c r="A88" s="223" t="s">
        <v>378</v>
      </c>
      <c r="B88" s="171" t="s">
        <v>15</v>
      </c>
      <c r="C88" s="171"/>
      <c r="D88" s="171"/>
      <c r="E88" s="171"/>
      <c r="F88" s="14">
        <v>2</v>
      </c>
      <c r="G88" s="14">
        <v>23</v>
      </c>
      <c r="H88" s="14">
        <v>0</v>
      </c>
      <c r="I88" s="14">
        <v>0</v>
      </c>
      <c r="J88" s="14">
        <v>0</v>
      </c>
      <c r="K88" s="14">
        <v>0</v>
      </c>
      <c r="L88" s="14">
        <v>0</v>
      </c>
      <c r="M88" s="14">
        <v>0</v>
      </c>
      <c r="N88" s="14">
        <v>0</v>
      </c>
      <c r="O88" s="14">
        <v>0</v>
      </c>
      <c r="P88" s="14">
        <v>0</v>
      </c>
      <c r="Q88" s="14">
        <f t="shared" si="1"/>
        <v>0</v>
      </c>
      <c r="R88" s="15"/>
    </row>
    <row r="89" spans="1:18" ht="13.5" customHeight="1" x14ac:dyDescent="0.15">
      <c r="A89" s="224"/>
      <c r="B89" s="171" t="s">
        <v>16</v>
      </c>
      <c r="C89" s="171"/>
      <c r="D89" s="171"/>
      <c r="E89" s="171"/>
      <c r="F89" s="14">
        <v>2</v>
      </c>
      <c r="G89" s="14">
        <v>24</v>
      </c>
      <c r="H89" s="14">
        <v>53910</v>
      </c>
      <c r="I89" s="14">
        <v>0</v>
      </c>
      <c r="J89" s="14">
        <v>0</v>
      </c>
      <c r="K89" s="14">
        <v>11108</v>
      </c>
      <c r="L89" s="14">
        <v>0</v>
      </c>
      <c r="M89" s="14">
        <v>0</v>
      </c>
      <c r="N89" s="14">
        <v>127705</v>
      </c>
      <c r="O89" s="14">
        <v>110378</v>
      </c>
      <c r="P89" s="14">
        <v>0</v>
      </c>
      <c r="Q89" s="14">
        <f t="shared" si="1"/>
        <v>303101</v>
      </c>
      <c r="R89" s="15"/>
    </row>
    <row r="90" spans="1:18" ht="13.5" customHeight="1" x14ac:dyDescent="0.15">
      <c r="A90" s="224"/>
      <c r="B90" s="171" t="s">
        <v>17</v>
      </c>
      <c r="C90" s="171"/>
      <c r="D90" s="171"/>
      <c r="E90" s="171"/>
      <c r="F90" s="14">
        <v>2</v>
      </c>
      <c r="G90" s="14">
        <v>25</v>
      </c>
      <c r="H90" s="14">
        <v>0</v>
      </c>
      <c r="I90" s="14">
        <v>0</v>
      </c>
      <c r="J90" s="14">
        <v>0</v>
      </c>
      <c r="K90" s="14">
        <v>0</v>
      </c>
      <c r="L90" s="14">
        <v>0</v>
      </c>
      <c r="M90" s="14">
        <v>0</v>
      </c>
      <c r="N90" s="14">
        <v>0</v>
      </c>
      <c r="O90" s="14">
        <v>0</v>
      </c>
      <c r="P90" s="14">
        <v>0</v>
      </c>
      <c r="Q90" s="14">
        <f t="shared" si="1"/>
        <v>0</v>
      </c>
      <c r="R90" s="15"/>
    </row>
    <row r="91" spans="1:18" ht="13.5" customHeight="1" x14ac:dyDescent="0.15">
      <c r="A91" s="224"/>
      <c r="B91" s="171" t="s">
        <v>18</v>
      </c>
      <c r="C91" s="171"/>
      <c r="D91" s="171"/>
      <c r="E91" s="171"/>
      <c r="F91" s="14">
        <v>2</v>
      </c>
      <c r="G91" s="14">
        <v>26</v>
      </c>
      <c r="H91" s="14">
        <v>0</v>
      </c>
      <c r="I91" s="14">
        <v>0</v>
      </c>
      <c r="J91" s="14">
        <v>0</v>
      </c>
      <c r="K91" s="14">
        <v>0</v>
      </c>
      <c r="L91" s="14">
        <v>0</v>
      </c>
      <c r="M91" s="14">
        <v>0</v>
      </c>
      <c r="N91" s="14">
        <v>0</v>
      </c>
      <c r="O91" s="14">
        <v>0</v>
      </c>
      <c r="P91" s="14">
        <v>0</v>
      </c>
      <c r="Q91" s="14">
        <f t="shared" si="1"/>
        <v>0</v>
      </c>
      <c r="R91" s="15"/>
    </row>
    <row r="92" spans="1:18" ht="13.5" customHeight="1" x14ac:dyDescent="0.15">
      <c r="A92" s="225" t="s">
        <v>377</v>
      </c>
      <c r="B92" s="225"/>
      <c r="C92" s="171" t="s">
        <v>376</v>
      </c>
      <c r="D92" s="171"/>
      <c r="E92" s="171"/>
      <c r="F92" s="14">
        <v>2</v>
      </c>
      <c r="G92" s="14">
        <v>27</v>
      </c>
      <c r="H92" s="14">
        <v>154017</v>
      </c>
      <c r="I92" s="14">
        <v>1346</v>
      </c>
      <c r="J92" s="14">
        <v>86445</v>
      </c>
      <c r="K92" s="14">
        <v>5123</v>
      </c>
      <c r="L92" s="14">
        <v>990</v>
      </c>
      <c r="M92" s="14">
        <v>0</v>
      </c>
      <c r="N92" s="14">
        <v>264209</v>
      </c>
      <c r="O92" s="14">
        <v>0</v>
      </c>
      <c r="P92" s="14">
        <v>2891</v>
      </c>
      <c r="Q92" s="14">
        <f t="shared" si="1"/>
        <v>515021</v>
      </c>
      <c r="R92" s="15"/>
    </row>
    <row r="93" spans="1:18" ht="13.5" customHeight="1" x14ac:dyDescent="0.15">
      <c r="A93" s="225"/>
      <c r="B93" s="225"/>
      <c r="C93" s="171" t="s">
        <v>375</v>
      </c>
      <c r="D93" s="171"/>
      <c r="E93" s="171"/>
      <c r="F93" s="14">
        <v>2</v>
      </c>
      <c r="G93" s="14">
        <v>28</v>
      </c>
      <c r="H93" s="14">
        <v>0</v>
      </c>
      <c r="I93" s="14">
        <v>0</v>
      </c>
      <c r="J93" s="14">
        <v>6808</v>
      </c>
      <c r="K93" s="14">
        <v>79783</v>
      </c>
      <c r="L93" s="14">
        <v>0</v>
      </c>
      <c r="M93" s="14">
        <v>3058</v>
      </c>
      <c r="N93" s="14">
        <v>56686</v>
      </c>
      <c r="O93" s="14">
        <v>124792</v>
      </c>
      <c r="P93" s="14">
        <v>27993</v>
      </c>
      <c r="Q93" s="14">
        <f t="shared" si="1"/>
        <v>299120</v>
      </c>
      <c r="R93" s="15"/>
    </row>
    <row r="94" spans="1:18" ht="13.5" customHeight="1" x14ac:dyDescent="0.15">
      <c r="A94" s="171" t="s">
        <v>374</v>
      </c>
      <c r="B94" s="171"/>
      <c r="C94" s="171"/>
      <c r="D94" s="171"/>
      <c r="E94" s="171"/>
      <c r="F94" s="14">
        <v>2</v>
      </c>
      <c r="G94" s="14">
        <v>29</v>
      </c>
      <c r="H94" s="14">
        <v>33559</v>
      </c>
      <c r="I94" s="14">
        <v>6221</v>
      </c>
      <c r="J94" s="14">
        <v>84080</v>
      </c>
      <c r="K94" s="14">
        <v>17866</v>
      </c>
      <c r="L94" s="14">
        <v>575</v>
      </c>
      <c r="M94" s="14">
        <v>30293</v>
      </c>
      <c r="N94" s="14">
        <v>140087</v>
      </c>
      <c r="O94" s="14">
        <v>0</v>
      </c>
      <c r="P94" s="14">
        <v>42773</v>
      </c>
      <c r="Q94" s="14">
        <f t="shared" si="1"/>
        <v>355454</v>
      </c>
      <c r="R94" s="15"/>
    </row>
    <row r="95" spans="1:18" x14ac:dyDescent="0.15">
      <c r="A95" s="57" t="s">
        <v>373</v>
      </c>
      <c r="B95" s="88" t="s">
        <v>372</v>
      </c>
      <c r="C95" s="88"/>
      <c r="D95" s="88"/>
      <c r="E95" s="89"/>
      <c r="F95" s="14">
        <v>2</v>
      </c>
      <c r="G95" s="14">
        <v>30</v>
      </c>
      <c r="H95" s="14">
        <v>10485</v>
      </c>
      <c r="I95" s="14">
        <v>6221</v>
      </c>
      <c r="J95" s="14">
        <v>1875</v>
      </c>
      <c r="K95" s="14">
        <v>11246</v>
      </c>
      <c r="L95" s="14">
        <v>575</v>
      </c>
      <c r="M95" s="14">
        <v>217</v>
      </c>
      <c r="N95" s="14">
        <v>0</v>
      </c>
      <c r="O95" s="14">
        <v>0</v>
      </c>
      <c r="P95" s="14">
        <v>14913</v>
      </c>
      <c r="Q95" s="14">
        <f t="shared" si="1"/>
        <v>45532</v>
      </c>
      <c r="R95" s="15"/>
    </row>
    <row r="96" spans="1:18" ht="13.5" customHeight="1" x14ac:dyDescent="0.15">
      <c r="A96" s="57" t="s">
        <v>371</v>
      </c>
      <c r="B96" s="88" t="s">
        <v>370</v>
      </c>
      <c r="C96" s="88"/>
      <c r="D96" s="88"/>
      <c r="E96" s="89"/>
      <c r="F96" s="14">
        <v>2</v>
      </c>
      <c r="G96" s="14">
        <v>31</v>
      </c>
      <c r="H96" s="14">
        <v>23074</v>
      </c>
      <c r="I96" s="14">
        <v>0</v>
      </c>
      <c r="J96" s="14">
        <v>82205</v>
      </c>
      <c r="K96" s="14">
        <v>6620</v>
      </c>
      <c r="L96" s="14">
        <v>0</v>
      </c>
      <c r="M96" s="14">
        <v>30076</v>
      </c>
      <c r="N96" s="14">
        <v>140087</v>
      </c>
      <c r="O96" s="14">
        <v>0</v>
      </c>
      <c r="P96" s="14">
        <v>27860</v>
      </c>
      <c r="Q96" s="14">
        <f t="shared" si="1"/>
        <v>309922</v>
      </c>
      <c r="R96" s="15"/>
    </row>
    <row r="97" spans="1:18" x14ac:dyDescent="0.15">
      <c r="A97" s="57"/>
      <c r="B97" s="55" t="s">
        <v>369</v>
      </c>
      <c r="C97" s="107" t="s">
        <v>368</v>
      </c>
      <c r="D97" s="107"/>
      <c r="E97" s="108"/>
      <c r="F97" s="14">
        <v>2</v>
      </c>
      <c r="G97" s="14">
        <v>32</v>
      </c>
      <c r="H97" s="14">
        <v>0</v>
      </c>
      <c r="I97" s="14">
        <v>0</v>
      </c>
      <c r="J97" s="14">
        <v>0</v>
      </c>
      <c r="K97" s="14">
        <v>6620</v>
      </c>
      <c r="L97" s="14">
        <v>0</v>
      </c>
      <c r="M97" s="14">
        <v>0</v>
      </c>
      <c r="N97" s="14">
        <v>0</v>
      </c>
      <c r="O97" s="14">
        <v>0</v>
      </c>
      <c r="P97" s="14">
        <v>0</v>
      </c>
      <c r="Q97" s="14">
        <f t="shared" si="1"/>
        <v>6620</v>
      </c>
      <c r="R97" s="15"/>
    </row>
    <row r="98" spans="1:18" x14ac:dyDescent="0.15">
      <c r="A98" s="57"/>
      <c r="B98" s="55" t="s">
        <v>367</v>
      </c>
      <c r="C98" s="88" t="s">
        <v>366</v>
      </c>
      <c r="D98" s="88"/>
      <c r="E98" s="89"/>
      <c r="F98" s="14">
        <v>2</v>
      </c>
      <c r="G98" s="14">
        <v>33</v>
      </c>
      <c r="H98" s="14">
        <v>23074</v>
      </c>
      <c r="I98" s="14">
        <v>0</v>
      </c>
      <c r="J98" s="14">
        <v>82205</v>
      </c>
      <c r="K98" s="14">
        <v>0</v>
      </c>
      <c r="L98" s="14">
        <v>0</v>
      </c>
      <c r="M98" s="14">
        <v>30076</v>
      </c>
      <c r="N98" s="14">
        <v>140087</v>
      </c>
      <c r="O98" s="14">
        <v>0</v>
      </c>
      <c r="P98" s="14">
        <v>27860</v>
      </c>
      <c r="Q98" s="14">
        <f t="shared" si="1"/>
        <v>303302</v>
      </c>
      <c r="R98" s="15"/>
    </row>
    <row r="99" spans="1:18" ht="25.5" customHeight="1" x14ac:dyDescent="0.15">
      <c r="A99" s="234" t="s">
        <v>74</v>
      </c>
      <c r="B99" s="115"/>
      <c r="C99" s="115"/>
      <c r="D99" s="115"/>
      <c r="E99" s="116"/>
      <c r="F99" s="14">
        <v>2</v>
      </c>
      <c r="G99" s="14">
        <v>34</v>
      </c>
      <c r="H99" s="14">
        <v>42500</v>
      </c>
      <c r="I99" s="14">
        <v>0</v>
      </c>
      <c r="J99" s="14">
        <v>48000</v>
      </c>
      <c r="K99" s="14">
        <v>53400</v>
      </c>
      <c r="L99" s="14">
        <v>0</v>
      </c>
      <c r="M99" s="14">
        <v>0</v>
      </c>
      <c r="N99" s="14">
        <v>131500</v>
      </c>
      <c r="O99" s="14">
        <v>0</v>
      </c>
      <c r="P99" s="14">
        <v>97200</v>
      </c>
      <c r="Q99" s="14">
        <f t="shared" si="1"/>
        <v>372600</v>
      </c>
      <c r="R99" s="15"/>
    </row>
    <row r="100" spans="1:18" ht="24.75" customHeight="1" x14ac:dyDescent="0.15">
      <c r="A100" s="234" t="s">
        <v>75</v>
      </c>
      <c r="B100" s="115"/>
      <c r="C100" s="115"/>
      <c r="D100" s="115"/>
      <c r="E100" s="116"/>
      <c r="F100" s="14">
        <v>2</v>
      </c>
      <c r="G100" s="14">
        <v>35</v>
      </c>
      <c r="H100" s="14">
        <v>38382</v>
      </c>
      <c r="I100" s="14">
        <v>0</v>
      </c>
      <c r="J100" s="14">
        <v>49172</v>
      </c>
      <c r="K100" s="14">
        <v>48113</v>
      </c>
      <c r="L100" s="14">
        <v>0</v>
      </c>
      <c r="M100" s="14">
        <v>772</v>
      </c>
      <c r="N100" s="14">
        <v>43444</v>
      </c>
      <c r="O100" s="14">
        <v>0</v>
      </c>
      <c r="P100" s="14">
        <v>108831</v>
      </c>
      <c r="Q100" s="14">
        <f t="shared" si="1"/>
        <v>288714</v>
      </c>
      <c r="R100" s="15"/>
    </row>
    <row r="101" spans="1:18" ht="24.75" customHeight="1" x14ac:dyDescent="0.15">
      <c r="A101" s="236" t="s">
        <v>81</v>
      </c>
      <c r="B101" s="236"/>
      <c r="C101" s="236"/>
      <c r="D101" s="236"/>
      <c r="E101" s="59" t="s">
        <v>79</v>
      </c>
      <c r="F101" s="14">
        <v>2</v>
      </c>
      <c r="G101" s="14">
        <v>36</v>
      </c>
      <c r="H101" s="14">
        <v>10485</v>
      </c>
      <c r="I101" s="14">
        <v>6221</v>
      </c>
      <c r="J101" s="14">
        <v>1635</v>
      </c>
      <c r="K101" s="14">
        <v>11246</v>
      </c>
      <c r="L101" s="14">
        <v>575</v>
      </c>
      <c r="M101" s="14">
        <v>217</v>
      </c>
      <c r="N101" s="14">
        <v>0</v>
      </c>
      <c r="O101" s="14">
        <v>0</v>
      </c>
      <c r="P101" s="14">
        <v>14911</v>
      </c>
      <c r="Q101" s="14">
        <f t="shared" si="1"/>
        <v>45290</v>
      </c>
      <c r="R101" s="15"/>
    </row>
    <row r="102" spans="1:18" ht="25.5" customHeight="1" x14ac:dyDescent="0.15">
      <c r="A102" s="236"/>
      <c r="B102" s="236"/>
      <c r="C102" s="236"/>
      <c r="D102" s="236"/>
      <c r="E102" s="59" t="s">
        <v>80</v>
      </c>
      <c r="F102" s="14">
        <v>2</v>
      </c>
      <c r="G102" s="14">
        <v>37</v>
      </c>
      <c r="H102" s="14">
        <v>22886</v>
      </c>
      <c r="I102" s="14">
        <v>6221</v>
      </c>
      <c r="J102" s="14">
        <v>1635</v>
      </c>
      <c r="K102" s="14">
        <v>17866</v>
      </c>
      <c r="L102" s="14">
        <v>575</v>
      </c>
      <c r="M102" s="14">
        <v>27513</v>
      </c>
      <c r="N102" s="14">
        <v>56805</v>
      </c>
      <c r="O102" s="14">
        <v>0</v>
      </c>
      <c r="P102" s="14">
        <v>38696</v>
      </c>
      <c r="Q102" s="14">
        <f t="shared" si="1"/>
        <v>172197</v>
      </c>
      <c r="R102" s="15"/>
    </row>
    <row r="103" spans="1:18" ht="27.75" customHeight="1" x14ac:dyDescent="0.15">
      <c r="A103" s="235" t="s">
        <v>506</v>
      </c>
      <c r="B103" s="236"/>
      <c r="C103" s="236"/>
      <c r="D103" s="236"/>
      <c r="E103" s="59" t="s">
        <v>79</v>
      </c>
      <c r="F103" s="14">
        <v>2</v>
      </c>
      <c r="G103" s="14">
        <v>38</v>
      </c>
      <c r="H103" s="14">
        <v>38371</v>
      </c>
      <c r="I103" s="14">
        <v>29302</v>
      </c>
      <c r="J103" s="14">
        <v>4809</v>
      </c>
      <c r="K103" s="14">
        <v>1772</v>
      </c>
      <c r="L103" s="14">
        <v>9117</v>
      </c>
      <c r="M103" s="14">
        <v>18193</v>
      </c>
      <c r="N103" s="14">
        <v>22527</v>
      </c>
      <c r="O103" s="14">
        <v>0</v>
      </c>
      <c r="P103" s="14">
        <v>2995</v>
      </c>
      <c r="Q103" s="14">
        <f t="shared" si="1"/>
        <v>127086</v>
      </c>
      <c r="R103" s="15"/>
    </row>
    <row r="104" spans="1:18" ht="27" customHeight="1" x14ac:dyDescent="0.15">
      <c r="A104" s="236"/>
      <c r="B104" s="236"/>
      <c r="C104" s="236"/>
      <c r="D104" s="236"/>
      <c r="E104" s="59" t="s">
        <v>80</v>
      </c>
      <c r="F104" s="14">
        <v>2</v>
      </c>
      <c r="G104" s="14">
        <v>39</v>
      </c>
      <c r="H104" s="14">
        <v>38371</v>
      </c>
      <c r="I104" s="14">
        <v>9465</v>
      </c>
      <c r="J104" s="14">
        <v>4809</v>
      </c>
      <c r="K104" s="14">
        <v>2894</v>
      </c>
      <c r="L104" s="14">
        <v>10158</v>
      </c>
      <c r="M104" s="14">
        <v>18193</v>
      </c>
      <c r="N104" s="14">
        <v>22527</v>
      </c>
      <c r="O104" s="14">
        <v>0</v>
      </c>
      <c r="P104" s="14">
        <v>65143</v>
      </c>
      <c r="Q104" s="14">
        <f t="shared" si="1"/>
        <v>171560</v>
      </c>
      <c r="R104" s="15"/>
    </row>
    <row r="105" spans="1:18" ht="24" customHeight="1" x14ac:dyDescent="0.15">
      <c r="A105" s="237"/>
      <c r="B105" s="237"/>
      <c r="C105" s="237"/>
      <c r="D105" s="237"/>
      <c r="E105" s="63"/>
      <c r="F105" s="14">
        <v>2</v>
      </c>
      <c r="G105" s="14">
        <v>40</v>
      </c>
      <c r="H105" s="14">
        <v>0</v>
      </c>
      <c r="I105" s="14">
        <v>0</v>
      </c>
      <c r="J105" s="14">
        <v>0</v>
      </c>
      <c r="K105" s="14">
        <v>0</v>
      </c>
      <c r="L105" s="14">
        <v>0</v>
      </c>
      <c r="M105" s="14">
        <v>0</v>
      </c>
      <c r="N105" s="14">
        <v>0</v>
      </c>
      <c r="O105" s="14">
        <v>0</v>
      </c>
      <c r="P105" s="14">
        <v>0</v>
      </c>
      <c r="Q105" s="14">
        <f t="shared" si="1"/>
        <v>0</v>
      </c>
      <c r="R105" s="15"/>
    </row>
    <row r="106" spans="1:18" ht="28.5" customHeight="1" x14ac:dyDescent="0.15">
      <c r="A106" s="237"/>
      <c r="B106" s="237"/>
      <c r="C106" s="237"/>
      <c r="D106" s="237"/>
      <c r="E106" s="63"/>
      <c r="F106" s="14">
        <v>2</v>
      </c>
      <c r="G106" s="14">
        <v>41</v>
      </c>
      <c r="H106" s="14">
        <v>0</v>
      </c>
      <c r="I106" s="14">
        <v>0</v>
      </c>
      <c r="J106" s="14">
        <v>0</v>
      </c>
      <c r="K106" s="14">
        <v>0</v>
      </c>
      <c r="L106" s="14">
        <v>0</v>
      </c>
      <c r="M106" s="14">
        <v>0</v>
      </c>
      <c r="N106" s="14">
        <v>0</v>
      </c>
      <c r="O106" s="14">
        <v>0</v>
      </c>
      <c r="P106" s="14">
        <v>0</v>
      </c>
      <c r="Q106" s="14">
        <f t="shared" si="1"/>
        <v>0</v>
      </c>
      <c r="R106" s="15"/>
    </row>
    <row r="107" spans="1:18" ht="27" customHeight="1" x14ac:dyDescent="0.15">
      <c r="A107" s="238" t="s">
        <v>82</v>
      </c>
      <c r="B107" s="236" t="s">
        <v>83</v>
      </c>
      <c r="C107" s="236"/>
      <c r="D107" s="236"/>
      <c r="E107" s="59" t="s">
        <v>79</v>
      </c>
      <c r="F107" s="14">
        <v>2</v>
      </c>
      <c r="G107" s="14">
        <v>42</v>
      </c>
      <c r="H107" s="14">
        <v>48856</v>
      </c>
      <c r="I107" s="14">
        <v>35523</v>
      </c>
      <c r="J107" s="14">
        <v>6444</v>
      </c>
      <c r="K107" s="14">
        <v>13018</v>
      </c>
      <c r="L107" s="14">
        <v>9692</v>
      </c>
      <c r="M107" s="14">
        <v>18410</v>
      </c>
      <c r="N107" s="14">
        <v>22527</v>
      </c>
      <c r="O107" s="14">
        <v>0</v>
      </c>
      <c r="P107" s="14">
        <v>17906</v>
      </c>
      <c r="Q107" s="14">
        <f t="shared" si="1"/>
        <v>172376</v>
      </c>
      <c r="R107" s="15"/>
    </row>
    <row r="108" spans="1:18" ht="27" customHeight="1" x14ac:dyDescent="0.15">
      <c r="A108" s="238"/>
      <c r="B108" s="236"/>
      <c r="C108" s="236"/>
      <c r="D108" s="236"/>
      <c r="E108" s="59" t="s">
        <v>80</v>
      </c>
      <c r="F108" s="14">
        <v>2</v>
      </c>
      <c r="G108" s="14">
        <v>43</v>
      </c>
      <c r="H108" s="14">
        <v>61257</v>
      </c>
      <c r="I108" s="14">
        <v>15686</v>
      </c>
      <c r="J108" s="14">
        <v>6444</v>
      </c>
      <c r="K108" s="14">
        <v>20760</v>
      </c>
      <c r="L108" s="14">
        <v>10733</v>
      </c>
      <c r="M108" s="14">
        <v>45706</v>
      </c>
      <c r="N108" s="14">
        <v>79332</v>
      </c>
      <c r="O108" s="14">
        <v>0</v>
      </c>
      <c r="P108" s="14">
        <v>103839</v>
      </c>
      <c r="Q108" s="14">
        <f t="shared" si="1"/>
        <v>343757</v>
      </c>
      <c r="R108" s="15"/>
    </row>
    <row r="109" spans="1:18" ht="13.5" customHeight="1" x14ac:dyDescent="0.15">
      <c r="A109" s="239" t="s">
        <v>30</v>
      </c>
      <c r="B109" s="240"/>
      <c r="C109" s="245"/>
      <c r="D109" s="102"/>
      <c r="E109" s="103"/>
      <c r="F109" s="14">
        <v>2</v>
      </c>
      <c r="G109" s="14">
        <v>44</v>
      </c>
      <c r="H109" s="14">
        <v>0</v>
      </c>
      <c r="I109" s="14">
        <v>0</v>
      </c>
      <c r="J109" s="14">
        <v>0</v>
      </c>
      <c r="K109" s="14">
        <v>0</v>
      </c>
      <c r="L109" s="14">
        <v>0</v>
      </c>
      <c r="M109" s="14">
        <v>0</v>
      </c>
      <c r="N109" s="14">
        <v>0</v>
      </c>
      <c r="O109" s="14">
        <v>0</v>
      </c>
      <c r="P109" s="14">
        <v>0</v>
      </c>
      <c r="Q109" s="14">
        <f t="shared" si="1"/>
        <v>0</v>
      </c>
      <c r="R109" s="15"/>
    </row>
    <row r="110" spans="1:18" ht="13.5" customHeight="1" x14ac:dyDescent="0.15">
      <c r="A110" s="241"/>
      <c r="B110" s="242"/>
      <c r="C110" s="104" t="s">
        <v>31</v>
      </c>
      <c r="D110" s="88"/>
      <c r="E110" s="89"/>
      <c r="F110" s="14">
        <v>2</v>
      </c>
      <c r="G110" s="14">
        <v>45</v>
      </c>
      <c r="H110" s="14">
        <v>0</v>
      </c>
      <c r="I110" s="14">
        <v>0</v>
      </c>
      <c r="J110" s="14">
        <v>0</v>
      </c>
      <c r="K110" s="14">
        <v>0</v>
      </c>
      <c r="L110" s="14">
        <v>0</v>
      </c>
      <c r="M110" s="14">
        <v>0</v>
      </c>
      <c r="N110" s="14">
        <v>0</v>
      </c>
      <c r="O110" s="14">
        <v>0</v>
      </c>
      <c r="P110" s="14">
        <v>0</v>
      </c>
      <c r="Q110" s="14">
        <f t="shared" si="1"/>
        <v>0</v>
      </c>
      <c r="R110" s="15"/>
    </row>
    <row r="111" spans="1:18" ht="27.75" customHeight="1" x14ac:dyDescent="0.15">
      <c r="A111" s="241"/>
      <c r="B111" s="242"/>
      <c r="C111" s="161" t="s">
        <v>365</v>
      </c>
      <c r="D111" s="104" t="s">
        <v>32</v>
      </c>
      <c r="E111" s="89"/>
      <c r="F111" s="14">
        <v>2</v>
      </c>
      <c r="G111" s="14">
        <v>46</v>
      </c>
      <c r="H111" s="14">
        <v>0</v>
      </c>
      <c r="I111" s="14">
        <v>0</v>
      </c>
      <c r="J111" s="14">
        <v>0</v>
      </c>
      <c r="K111" s="14">
        <v>0</v>
      </c>
      <c r="L111" s="14">
        <v>0</v>
      </c>
      <c r="M111" s="14">
        <v>0</v>
      </c>
      <c r="N111" s="14">
        <v>0</v>
      </c>
      <c r="O111" s="14">
        <v>0</v>
      </c>
      <c r="P111" s="14">
        <v>0</v>
      </c>
      <c r="Q111" s="14">
        <f t="shared" si="1"/>
        <v>0</v>
      </c>
      <c r="R111" s="15"/>
    </row>
    <row r="112" spans="1:18" ht="26.25" customHeight="1" x14ac:dyDescent="0.15">
      <c r="A112" s="241"/>
      <c r="B112" s="242"/>
      <c r="C112" s="246"/>
      <c r="D112" s="104" t="s">
        <v>33</v>
      </c>
      <c r="E112" s="89"/>
      <c r="F112" s="14">
        <v>2</v>
      </c>
      <c r="G112" s="14">
        <v>47</v>
      </c>
      <c r="H112" s="14">
        <v>0</v>
      </c>
      <c r="I112" s="14">
        <v>0</v>
      </c>
      <c r="J112" s="14">
        <v>0</v>
      </c>
      <c r="K112" s="14">
        <v>0</v>
      </c>
      <c r="L112" s="14">
        <v>0</v>
      </c>
      <c r="M112" s="14">
        <v>0</v>
      </c>
      <c r="N112" s="14">
        <v>0</v>
      </c>
      <c r="O112" s="14">
        <v>0</v>
      </c>
      <c r="P112" s="14">
        <v>0</v>
      </c>
      <c r="Q112" s="14">
        <f t="shared" si="1"/>
        <v>0</v>
      </c>
      <c r="R112" s="15"/>
    </row>
    <row r="113" spans="1:18" ht="28.5" customHeight="1" x14ac:dyDescent="0.15">
      <c r="A113" s="241"/>
      <c r="B113" s="242"/>
      <c r="C113" s="246"/>
      <c r="D113" s="104" t="s">
        <v>34</v>
      </c>
      <c r="E113" s="89"/>
      <c r="F113" s="14">
        <v>2</v>
      </c>
      <c r="G113" s="14">
        <v>48</v>
      </c>
      <c r="H113" s="14">
        <v>0</v>
      </c>
      <c r="I113" s="14">
        <v>0</v>
      </c>
      <c r="J113" s="14">
        <v>0</v>
      </c>
      <c r="K113" s="14">
        <v>0</v>
      </c>
      <c r="L113" s="14">
        <v>0</v>
      </c>
      <c r="M113" s="14">
        <v>0</v>
      </c>
      <c r="N113" s="14">
        <v>0</v>
      </c>
      <c r="O113" s="14">
        <v>0</v>
      </c>
      <c r="P113" s="14">
        <v>0</v>
      </c>
      <c r="Q113" s="14">
        <f t="shared" si="1"/>
        <v>0</v>
      </c>
      <c r="R113" s="15"/>
    </row>
    <row r="114" spans="1:18" x14ac:dyDescent="0.15">
      <c r="A114" s="243"/>
      <c r="B114" s="244"/>
      <c r="C114" s="162"/>
      <c r="D114" s="104" t="s">
        <v>364</v>
      </c>
      <c r="E114" s="89"/>
      <c r="F114" s="14">
        <v>2</v>
      </c>
      <c r="G114" s="14">
        <v>49</v>
      </c>
      <c r="H114" s="14">
        <v>0</v>
      </c>
      <c r="I114" s="14">
        <v>0</v>
      </c>
      <c r="J114" s="14">
        <v>0</v>
      </c>
      <c r="K114" s="14">
        <v>0</v>
      </c>
      <c r="L114" s="14">
        <v>0</v>
      </c>
      <c r="M114" s="14">
        <v>0</v>
      </c>
      <c r="N114" s="14">
        <v>0</v>
      </c>
      <c r="O114" s="14">
        <v>0</v>
      </c>
      <c r="P114" s="14">
        <v>0</v>
      </c>
      <c r="Q114" s="14">
        <f t="shared" si="1"/>
        <v>0</v>
      </c>
      <c r="R114" s="15"/>
    </row>
    <row r="115" spans="1:18" x14ac:dyDescent="0.15">
      <c r="A115" s="226"/>
      <c r="B115" s="227"/>
      <c r="C115" s="232"/>
      <c r="D115" s="102"/>
      <c r="E115" s="103"/>
      <c r="F115" s="14">
        <v>2</v>
      </c>
      <c r="G115" s="14">
        <v>50</v>
      </c>
      <c r="H115" s="14">
        <v>0</v>
      </c>
      <c r="I115" s="14">
        <v>0</v>
      </c>
      <c r="J115" s="14">
        <v>0</v>
      </c>
      <c r="K115" s="14">
        <v>0</v>
      </c>
      <c r="L115" s="14">
        <v>0</v>
      </c>
      <c r="M115" s="14">
        <v>0</v>
      </c>
      <c r="N115" s="14">
        <v>0</v>
      </c>
      <c r="O115" s="14">
        <v>0</v>
      </c>
      <c r="P115" s="14">
        <v>0</v>
      </c>
      <c r="Q115" s="14">
        <f t="shared" si="1"/>
        <v>0</v>
      </c>
    </row>
    <row r="116" spans="1:18" x14ac:dyDescent="0.15">
      <c r="A116" s="228"/>
      <c r="B116" s="229"/>
      <c r="C116" s="232"/>
      <c r="D116" s="102"/>
      <c r="E116" s="103"/>
      <c r="F116" s="14">
        <v>2</v>
      </c>
      <c r="G116" s="14">
        <v>51</v>
      </c>
      <c r="H116" s="14">
        <v>0</v>
      </c>
      <c r="I116" s="14">
        <v>0</v>
      </c>
      <c r="J116" s="14">
        <v>0</v>
      </c>
      <c r="K116" s="14">
        <v>0</v>
      </c>
      <c r="L116" s="14">
        <v>0</v>
      </c>
      <c r="M116" s="14">
        <v>0</v>
      </c>
      <c r="N116" s="14">
        <v>0</v>
      </c>
      <c r="O116" s="14">
        <v>0</v>
      </c>
      <c r="P116" s="14">
        <v>0</v>
      </c>
      <c r="Q116" s="14">
        <f t="shared" si="1"/>
        <v>0</v>
      </c>
    </row>
    <row r="117" spans="1:18" x14ac:dyDescent="0.15">
      <c r="A117" s="230"/>
      <c r="B117" s="231"/>
      <c r="C117" s="232"/>
      <c r="D117" s="102"/>
      <c r="E117" s="103"/>
      <c r="F117" s="14">
        <v>2</v>
      </c>
      <c r="G117" s="14">
        <v>52</v>
      </c>
      <c r="H117" s="14">
        <v>0</v>
      </c>
      <c r="I117" s="14">
        <v>0</v>
      </c>
      <c r="J117" s="14">
        <v>0</v>
      </c>
      <c r="K117" s="14">
        <v>0</v>
      </c>
      <c r="L117" s="14">
        <v>0</v>
      </c>
      <c r="M117" s="14">
        <v>0</v>
      </c>
      <c r="N117" s="14">
        <v>0</v>
      </c>
      <c r="O117" s="14">
        <v>0</v>
      </c>
      <c r="P117" s="14">
        <v>0</v>
      </c>
      <c r="Q117" s="14">
        <f t="shared" si="1"/>
        <v>0</v>
      </c>
    </row>
    <row r="118" spans="1:18" x14ac:dyDescent="0.15">
      <c r="A118" s="233" t="s">
        <v>149</v>
      </c>
      <c r="B118" s="107"/>
      <c r="C118" s="107"/>
      <c r="D118" s="107"/>
      <c r="E118" s="107"/>
      <c r="F118" s="14">
        <v>2</v>
      </c>
      <c r="G118" s="14">
        <v>53</v>
      </c>
      <c r="H118" s="14">
        <v>0</v>
      </c>
      <c r="I118" s="14">
        <v>0</v>
      </c>
      <c r="J118" s="14">
        <v>0</v>
      </c>
      <c r="K118" s="14">
        <v>0</v>
      </c>
      <c r="L118" s="14">
        <v>0</v>
      </c>
      <c r="M118" s="14">
        <v>0</v>
      </c>
      <c r="N118" s="14">
        <v>0</v>
      </c>
      <c r="O118" s="14">
        <v>0</v>
      </c>
      <c r="P118" s="14">
        <v>0</v>
      </c>
      <c r="Q118" s="14">
        <f t="shared" si="1"/>
        <v>0</v>
      </c>
    </row>
    <row r="119" spans="1:18" x14ac:dyDescent="0.15">
      <c r="A119" s="223" t="s">
        <v>487</v>
      </c>
      <c r="B119" s="170" t="s">
        <v>488</v>
      </c>
      <c r="C119" s="171"/>
      <c r="D119" s="171"/>
      <c r="E119" s="171"/>
      <c r="F119" s="14">
        <v>2</v>
      </c>
      <c r="G119" s="14">
        <v>54</v>
      </c>
      <c r="H119" s="14">
        <v>148018</v>
      </c>
      <c r="I119" s="14">
        <v>1346</v>
      </c>
      <c r="J119" s="14">
        <v>71442</v>
      </c>
      <c r="K119" s="14">
        <v>5123</v>
      </c>
      <c r="L119" s="14">
        <v>990</v>
      </c>
      <c r="M119" s="14">
        <v>0</v>
      </c>
      <c r="N119" s="14">
        <v>8804</v>
      </c>
      <c r="O119" s="14">
        <v>0</v>
      </c>
      <c r="P119" s="14">
        <v>2891</v>
      </c>
      <c r="Q119" s="14">
        <f t="shared" si="1"/>
        <v>238614</v>
      </c>
    </row>
    <row r="120" spans="1:18" x14ac:dyDescent="0.15">
      <c r="A120" s="224"/>
      <c r="B120" s="170" t="s">
        <v>489</v>
      </c>
      <c r="C120" s="171"/>
      <c r="D120" s="171"/>
      <c r="E120" s="171"/>
      <c r="F120" s="14">
        <v>2</v>
      </c>
      <c r="G120" s="14">
        <v>55</v>
      </c>
      <c r="H120" s="14">
        <v>0</v>
      </c>
      <c r="I120" s="14">
        <v>0</v>
      </c>
      <c r="J120" s="14">
        <v>0</v>
      </c>
      <c r="K120" s="14">
        <v>0</v>
      </c>
      <c r="L120" s="14">
        <v>0</v>
      </c>
      <c r="M120" s="14">
        <v>0</v>
      </c>
      <c r="N120" s="14">
        <v>64771</v>
      </c>
      <c r="O120" s="14">
        <v>0</v>
      </c>
      <c r="P120" s="14">
        <v>0</v>
      </c>
      <c r="Q120" s="14">
        <f t="shared" si="1"/>
        <v>64771</v>
      </c>
    </row>
    <row r="121" spans="1:18" x14ac:dyDescent="0.15">
      <c r="A121" s="224"/>
      <c r="B121" s="170" t="s">
        <v>490</v>
      </c>
      <c r="C121" s="171"/>
      <c r="D121" s="171"/>
      <c r="E121" s="171"/>
      <c r="F121" s="14">
        <v>2</v>
      </c>
      <c r="G121" s="14">
        <v>56</v>
      </c>
      <c r="H121" s="14">
        <v>0</v>
      </c>
      <c r="I121" s="14">
        <v>0</v>
      </c>
      <c r="J121" s="14">
        <v>0</v>
      </c>
      <c r="K121" s="14">
        <v>0</v>
      </c>
      <c r="L121" s="14">
        <v>0</v>
      </c>
      <c r="M121" s="14">
        <v>0</v>
      </c>
      <c r="N121" s="14">
        <v>188800</v>
      </c>
      <c r="O121" s="14">
        <v>0</v>
      </c>
      <c r="P121" s="14">
        <v>0</v>
      </c>
      <c r="Q121" s="14">
        <f t="shared" si="1"/>
        <v>188800</v>
      </c>
    </row>
    <row r="122" spans="1:18" x14ac:dyDescent="0.15">
      <c r="A122" s="224"/>
      <c r="B122" s="170" t="s">
        <v>491</v>
      </c>
      <c r="C122" s="171"/>
      <c r="D122" s="171"/>
      <c r="E122" s="171"/>
      <c r="F122" s="14">
        <v>2</v>
      </c>
      <c r="G122" s="14">
        <v>57</v>
      </c>
      <c r="H122" s="14">
        <v>5999</v>
      </c>
      <c r="I122" s="14">
        <v>0</v>
      </c>
      <c r="J122" s="14">
        <v>15003</v>
      </c>
      <c r="K122" s="14">
        <v>0</v>
      </c>
      <c r="L122" s="14">
        <v>0</v>
      </c>
      <c r="M122" s="14">
        <v>0</v>
      </c>
      <c r="N122" s="14">
        <v>1834</v>
      </c>
      <c r="O122" s="14">
        <v>0</v>
      </c>
      <c r="P122" s="14">
        <v>0</v>
      </c>
      <c r="Q122" s="14">
        <f t="shared" si="1"/>
        <v>22836</v>
      </c>
    </row>
    <row r="123" spans="1:18" x14ac:dyDescent="0.15">
      <c r="A123" s="223" t="s">
        <v>492</v>
      </c>
      <c r="B123" s="170" t="s">
        <v>493</v>
      </c>
      <c r="C123" s="171"/>
      <c r="D123" s="171"/>
      <c r="E123" s="171"/>
      <c r="F123" s="14">
        <v>2</v>
      </c>
      <c r="G123" s="14">
        <v>58</v>
      </c>
      <c r="H123" s="14">
        <v>0</v>
      </c>
      <c r="I123" s="14">
        <v>0</v>
      </c>
      <c r="J123" s="14">
        <v>0</v>
      </c>
      <c r="K123" s="14">
        <v>25273</v>
      </c>
      <c r="L123" s="14">
        <v>0</v>
      </c>
      <c r="M123" s="14">
        <v>1672</v>
      </c>
      <c r="N123" s="14">
        <v>0</v>
      </c>
      <c r="O123" s="14">
        <v>124792</v>
      </c>
      <c r="P123" s="14">
        <v>18226</v>
      </c>
      <c r="Q123" s="14">
        <f t="shared" si="1"/>
        <v>169963</v>
      </c>
    </row>
    <row r="124" spans="1:18" x14ac:dyDescent="0.15">
      <c r="A124" s="224"/>
      <c r="B124" s="170" t="s">
        <v>494</v>
      </c>
      <c r="C124" s="171"/>
      <c r="D124" s="171"/>
      <c r="E124" s="171"/>
      <c r="F124" s="14">
        <v>2</v>
      </c>
      <c r="G124" s="14">
        <v>59</v>
      </c>
      <c r="H124" s="14">
        <v>0</v>
      </c>
      <c r="I124" s="14">
        <v>0</v>
      </c>
      <c r="J124" s="14">
        <v>0</v>
      </c>
      <c r="K124" s="14">
        <v>0</v>
      </c>
      <c r="L124" s="14">
        <v>0</v>
      </c>
      <c r="M124" s="14">
        <v>0</v>
      </c>
      <c r="N124" s="14">
        <v>39258</v>
      </c>
      <c r="O124" s="14">
        <v>0</v>
      </c>
      <c r="P124" s="14">
        <v>0</v>
      </c>
      <c r="Q124" s="14">
        <f t="shared" si="1"/>
        <v>39258</v>
      </c>
    </row>
    <row r="125" spans="1:18" x14ac:dyDescent="0.15">
      <c r="A125" s="224"/>
      <c r="B125" s="170" t="s">
        <v>490</v>
      </c>
      <c r="C125" s="171"/>
      <c r="D125" s="171"/>
      <c r="E125" s="171"/>
      <c r="F125" s="14">
        <v>2</v>
      </c>
      <c r="G125" s="14">
        <v>60</v>
      </c>
      <c r="H125" s="14">
        <v>0</v>
      </c>
      <c r="I125" s="14">
        <v>0</v>
      </c>
      <c r="J125" s="14">
        <v>5627</v>
      </c>
      <c r="K125" s="14">
        <v>54510</v>
      </c>
      <c r="L125" s="14">
        <v>0</v>
      </c>
      <c r="M125" s="14">
        <v>1386</v>
      </c>
      <c r="N125" s="14">
        <v>1408</v>
      </c>
      <c r="O125" s="14">
        <v>0</v>
      </c>
      <c r="P125" s="14">
        <v>0</v>
      </c>
      <c r="Q125" s="14">
        <f t="shared" si="1"/>
        <v>62931</v>
      </c>
    </row>
    <row r="126" spans="1:18" x14ac:dyDescent="0.15">
      <c r="A126" s="224"/>
      <c r="B126" s="170" t="s">
        <v>491</v>
      </c>
      <c r="C126" s="171"/>
      <c r="D126" s="171"/>
      <c r="E126" s="171"/>
      <c r="F126" s="14">
        <v>2</v>
      </c>
      <c r="G126" s="14">
        <v>61</v>
      </c>
      <c r="H126" s="14">
        <v>0</v>
      </c>
      <c r="I126" s="14">
        <v>0</v>
      </c>
      <c r="J126" s="14">
        <v>1181</v>
      </c>
      <c r="K126" s="14">
        <v>0</v>
      </c>
      <c r="L126" s="14">
        <v>0</v>
      </c>
      <c r="M126" s="14">
        <v>0</v>
      </c>
      <c r="N126" s="14">
        <v>16020</v>
      </c>
      <c r="O126" s="14">
        <v>0</v>
      </c>
      <c r="P126" s="14">
        <v>9767</v>
      </c>
      <c r="Q126" s="14">
        <f t="shared" si="1"/>
        <v>26968</v>
      </c>
    </row>
    <row r="127" spans="1:18" x14ac:dyDescent="0.15">
      <c r="A127" s="247" t="s">
        <v>509</v>
      </c>
      <c r="B127" s="247"/>
      <c r="C127" s="170" t="s">
        <v>505</v>
      </c>
      <c r="D127" s="171"/>
      <c r="E127" s="171"/>
      <c r="F127" s="14">
        <v>2</v>
      </c>
      <c r="G127" s="14">
        <v>62</v>
      </c>
      <c r="H127" s="14">
        <v>0</v>
      </c>
      <c r="I127" s="14">
        <v>0</v>
      </c>
      <c r="J127" s="14">
        <v>0</v>
      </c>
      <c r="K127" s="14">
        <v>0</v>
      </c>
      <c r="L127" s="14">
        <v>0</v>
      </c>
      <c r="M127" s="14">
        <v>0</v>
      </c>
      <c r="N127" s="14">
        <v>0</v>
      </c>
      <c r="O127" s="14">
        <v>0</v>
      </c>
      <c r="P127" s="14">
        <v>0</v>
      </c>
      <c r="Q127" s="14">
        <f t="shared" si="1"/>
        <v>0</v>
      </c>
    </row>
    <row r="128" spans="1:18" x14ac:dyDescent="0.15">
      <c r="A128" s="248" t="s">
        <v>510</v>
      </c>
      <c r="B128" s="249"/>
      <c r="C128" s="170" t="s">
        <v>495</v>
      </c>
      <c r="D128" s="171"/>
      <c r="E128" s="171"/>
      <c r="F128" s="14">
        <v>2</v>
      </c>
      <c r="G128" s="14">
        <v>63</v>
      </c>
      <c r="H128" s="14">
        <v>8298</v>
      </c>
      <c r="I128" s="14">
        <v>0</v>
      </c>
      <c r="J128" s="14">
        <v>15697</v>
      </c>
      <c r="K128" s="14">
        <v>0</v>
      </c>
      <c r="L128" s="14">
        <v>0</v>
      </c>
      <c r="M128" s="14">
        <v>0</v>
      </c>
      <c r="N128" s="14">
        <v>0</v>
      </c>
      <c r="O128" s="14">
        <v>0</v>
      </c>
      <c r="P128" s="14">
        <v>0</v>
      </c>
      <c r="Q128" s="14">
        <f t="shared" si="1"/>
        <v>23995</v>
      </c>
    </row>
    <row r="129" spans="1:17" x14ac:dyDescent="0.15">
      <c r="A129" s="249"/>
      <c r="B129" s="249"/>
      <c r="C129" s="250" t="s">
        <v>496</v>
      </c>
      <c r="D129" s="250"/>
      <c r="E129" s="250"/>
      <c r="F129" s="14">
        <v>2</v>
      </c>
      <c r="G129" s="14">
        <v>64</v>
      </c>
      <c r="H129" s="14">
        <v>0</v>
      </c>
      <c r="I129" s="14">
        <v>0</v>
      </c>
      <c r="J129" s="14">
        <v>0</v>
      </c>
      <c r="K129" s="14">
        <v>0</v>
      </c>
      <c r="L129" s="14">
        <v>0</v>
      </c>
      <c r="M129" s="14">
        <v>0</v>
      </c>
      <c r="N129" s="14">
        <v>0</v>
      </c>
      <c r="O129" s="14">
        <v>0</v>
      </c>
      <c r="P129" s="14">
        <v>0</v>
      </c>
      <c r="Q129" s="14">
        <f t="shared" si="1"/>
        <v>0</v>
      </c>
    </row>
    <row r="130" spans="1:17" x14ac:dyDescent="0.15">
      <c r="A130" s="249"/>
      <c r="B130" s="249"/>
      <c r="C130" s="250" t="s">
        <v>497</v>
      </c>
      <c r="D130" s="250"/>
      <c r="E130" s="250"/>
      <c r="F130" s="14">
        <v>2</v>
      </c>
      <c r="G130" s="14">
        <v>65</v>
      </c>
      <c r="H130" s="14">
        <v>0</v>
      </c>
      <c r="I130" s="14">
        <v>0</v>
      </c>
      <c r="J130" s="14">
        <v>0</v>
      </c>
      <c r="K130" s="14">
        <v>0</v>
      </c>
      <c r="L130" s="14">
        <v>0</v>
      </c>
      <c r="M130" s="14">
        <v>0</v>
      </c>
      <c r="N130" s="14">
        <v>0</v>
      </c>
      <c r="O130" s="14">
        <v>0</v>
      </c>
      <c r="P130" s="14">
        <v>0</v>
      </c>
      <c r="Q130" s="14">
        <f t="shared" si="1"/>
        <v>0</v>
      </c>
    </row>
  </sheetData>
  <mergeCells count="148">
    <mergeCell ref="A127:B127"/>
    <mergeCell ref="C127:E127"/>
    <mergeCell ref="A128:B130"/>
    <mergeCell ref="C128:E128"/>
    <mergeCell ref="C129:E129"/>
    <mergeCell ref="C130:E130"/>
    <mergeCell ref="A119:A122"/>
    <mergeCell ref="B119:E119"/>
    <mergeCell ref="B120:E120"/>
    <mergeCell ref="B121:E121"/>
    <mergeCell ref="B122:E122"/>
    <mergeCell ref="A123:A126"/>
    <mergeCell ref="B123:E123"/>
    <mergeCell ref="B124:E124"/>
    <mergeCell ref="B125:E125"/>
    <mergeCell ref="B126:E126"/>
    <mergeCell ref="A115:B117"/>
    <mergeCell ref="C115:E115"/>
    <mergeCell ref="C116:E116"/>
    <mergeCell ref="C117:E117"/>
    <mergeCell ref="A118:E118"/>
    <mergeCell ref="C97:E97"/>
    <mergeCell ref="C98:E98"/>
    <mergeCell ref="A99:E99"/>
    <mergeCell ref="A100:E100"/>
    <mergeCell ref="A103:D104"/>
    <mergeCell ref="A105:D106"/>
    <mergeCell ref="A107:A108"/>
    <mergeCell ref="B107:D108"/>
    <mergeCell ref="A109:B114"/>
    <mergeCell ref="C109:E109"/>
    <mergeCell ref="C110:E110"/>
    <mergeCell ref="C111:C114"/>
    <mergeCell ref="D111:E111"/>
    <mergeCell ref="D112:E112"/>
    <mergeCell ref="D113:E113"/>
    <mergeCell ref="D114:E114"/>
    <mergeCell ref="A101:D102"/>
    <mergeCell ref="A88:A91"/>
    <mergeCell ref="B90:E90"/>
    <mergeCell ref="B91:E91"/>
    <mergeCell ref="A92:B93"/>
    <mergeCell ref="C92:E92"/>
    <mergeCell ref="C93:E93"/>
    <mergeCell ref="A94:E94"/>
    <mergeCell ref="B95:E95"/>
    <mergeCell ref="B96:E96"/>
    <mergeCell ref="B88:E88"/>
    <mergeCell ref="B89:E89"/>
    <mergeCell ref="A80:E80"/>
    <mergeCell ref="A81:E81"/>
    <mergeCell ref="A82:B83"/>
    <mergeCell ref="C82:E82"/>
    <mergeCell ref="C83:E83"/>
    <mergeCell ref="A84:E84"/>
    <mergeCell ref="A85:E85"/>
    <mergeCell ref="A86:B87"/>
    <mergeCell ref="C86:E86"/>
    <mergeCell ref="C87:E87"/>
    <mergeCell ref="C70:E70"/>
    <mergeCell ref="A71:A76"/>
    <mergeCell ref="B75:E75"/>
    <mergeCell ref="B76:E76"/>
    <mergeCell ref="A77:E77"/>
    <mergeCell ref="A78:B79"/>
    <mergeCell ref="C78:E78"/>
    <mergeCell ref="C79:E79"/>
    <mergeCell ref="B71:E71"/>
    <mergeCell ref="B72:E72"/>
    <mergeCell ref="B73:E73"/>
    <mergeCell ref="B74:E74"/>
    <mergeCell ref="A67:A70"/>
    <mergeCell ref="B67:E67"/>
    <mergeCell ref="B68:B70"/>
    <mergeCell ref="G2:G3"/>
    <mergeCell ref="C13:E13"/>
    <mergeCell ref="C14:E14"/>
    <mergeCell ref="A2:E3"/>
    <mergeCell ref="A4:A19"/>
    <mergeCell ref="C4:E4"/>
    <mergeCell ref="D5:E5"/>
    <mergeCell ref="D6:E6"/>
    <mergeCell ref="C7:E7"/>
    <mergeCell ref="C8:E8"/>
    <mergeCell ref="C9:E9"/>
    <mergeCell ref="C10:E10"/>
    <mergeCell ref="C11:E11"/>
    <mergeCell ref="C12:E12"/>
    <mergeCell ref="F2:F3"/>
    <mergeCell ref="C15:E15"/>
    <mergeCell ref="C16:E16"/>
    <mergeCell ref="C17:E17"/>
    <mergeCell ref="C18:E18"/>
    <mergeCell ref="C19:E19"/>
    <mergeCell ref="C23:E23"/>
    <mergeCell ref="C24:E24"/>
    <mergeCell ref="C25:E25"/>
    <mergeCell ref="C26:E26"/>
    <mergeCell ref="B27:B34"/>
    <mergeCell ref="C27:C29"/>
    <mergeCell ref="D27:D29"/>
    <mergeCell ref="C30:E30"/>
    <mergeCell ref="C31:E31"/>
    <mergeCell ref="C32:E32"/>
    <mergeCell ref="C33:E33"/>
    <mergeCell ref="C34:E34"/>
    <mergeCell ref="C35:E35"/>
    <mergeCell ref="A45:C46"/>
    <mergeCell ref="A47:A55"/>
    <mergeCell ref="C47:E47"/>
    <mergeCell ref="C48:E48"/>
    <mergeCell ref="C49:E49"/>
    <mergeCell ref="C50:E50"/>
    <mergeCell ref="C51:E51"/>
    <mergeCell ref="C52:E52"/>
    <mergeCell ref="C53:E53"/>
    <mergeCell ref="B54:E54"/>
    <mergeCell ref="A20:A44"/>
    <mergeCell ref="C20:E20"/>
    <mergeCell ref="B21:B22"/>
    <mergeCell ref="C21:E21"/>
    <mergeCell ref="C22:E22"/>
    <mergeCell ref="B36:B38"/>
    <mergeCell ref="C36:E36"/>
    <mergeCell ref="C37:E37"/>
    <mergeCell ref="C38:E38"/>
    <mergeCell ref="B23:B26"/>
    <mergeCell ref="D39:E39"/>
    <mergeCell ref="D40:E40"/>
    <mergeCell ref="C41:E41"/>
    <mergeCell ref="A58:A65"/>
    <mergeCell ref="C64:E64"/>
    <mergeCell ref="C65:E65"/>
    <mergeCell ref="C55:E55"/>
    <mergeCell ref="B56:E56"/>
    <mergeCell ref="B57:E57"/>
    <mergeCell ref="C58:E58"/>
    <mergeCell ref="C44:E44"/>
    <mergeCell ref="B66:E66"/>
    <mergeCell ref="C42:E42"/>
    <mergeCell ref="C43:E43"/>
    <mergeCell ref="C69:E69"/>
    <mergeCell ref="C59:E59"/>
    <mergeCell ref="C60:E60"/>
    <mergeCell ref="C61:E61"/>
    <mergeCell ref="C62:E62"/>
    <mergeCell ref="C63:E63"/>
    <mergeCell ref="C68:E68"/>
  </mergeCells>
  <phoneticPr fontId="3"/>
  <pageMargins left="0.4" right="0.39" top="0.79" bottom="0.6" header="0.6" footer="0.18"/>
  <pageSetup paperSize="9" scale="39" orientation="portrait" horizontalDpi="300" verticalDpi="300"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195"/>
  <sheetViews>
    <sheetView showGridLines="0" zoomScale="115" zoomScaleNormal="115" zoomScaleSheetLayoutView="100" workbookViewId="0">
      <pane xSplit="7" ySplit="3" topLeftCell="H4" activePane="bottomRight" state="frozen"/>
      <selection activeCell="H92" sqref="H92"/>
      <selection pane="topRight" activeCell="H92" sqref="H92"/>
      <selection pane="bottomLeft" activeCell="H92" sqref="H92"/>
      <selection pane="bottomRight" activeCell="A2" sqref="A2:E3"/>
    </sheetView>
  </sheetViews>
  <sheetFormatPr defaultRowHeight="13.5" x14ac:dyDescent="0.15"/>
  <cols>
    <col min="1" max="1" width="3.25" style="4" customWidth="1"/>
    <col min="2" max="2" width="3.375" style="4" customWidth="1"/>
    <col min="3" max="3" width="8.125" style="4" customWidth="1"/>
    <col min="4" max="4" width="3.375" style="4" customWidth="1"/>
    <col min="5" max="5" width="16.125" style="4" customWidth="1"/>
    <col min="6" max="7" width="3.375" style="1" customWidth="1"/>
    <col min="8" max="17" width="10.625" style="1" customWidth="1"/>
    <col min="18" max="18" width="9.75" style="7" customWidth="1"/>
    <col min="19" max="19" width="10.25" style="1" bestFit="1" customWidth="1"/>
    <col min="20" max="16384" width="9" style="1"/>
  </cols>
  <sheetData>
    <row r="1" spans="1:19" x14ac:dyDescent="0.15">
      <c r="A1" s="2" t="s">
        <v>21</v>
      </c>
      <c r="B1" s="2"/>
      <c r="C1" s="2"/>
      <c r="D1" s="2"/>
      <c r="E1" s="2"/>
    </row>
    <row r="2" spans="1:19" x14ac:dyDescent="0.15">
      <c r="A2" s="252" t="s">
        <v>54</v>
      </c>
      <c r="B2" s="253"/>
      <c r="C2" s="253"/>
      <c r="D2" s="253"/>
      <c r="E2" s="254"/>
      <c r="F2" s="251" t="s">
        <v>36</v>
      </c>
      <c r="G2" s="251" t="s">
        <v>37</v>
      </c>
      <c r="H2" s="6" t="s">
        <v>150</v>
      </c>
      <c r="I2" s="22" t="s">
        <v>77</v>
      </c>
      <c r="J2" s="6" t="s">
        <v>512</v>
      </c>
      <c r="K2" s="6" t="s">
        <v>485</v>
      </c>
      <c r="L2" s="22" t="s">
        <v>88</v>
      </c>
      <c r="M2" s="6" t="s">
        <v>483</v>
      </c>
      <c r="N2" s="6" t="s">
        <v>152</v>
      </c>
      <c r="O2" s="6" t="s">
        <v>507</v>
      </c>
      <c r="P2" s="6" t="s">
        <v>513</v>
      </c>
      <c r="Q2" s="6" t="s">
        <v>514</v>
      </c>
      <c r="R2" s="9"/>
      <c r="S2" s="52"/>
    </row>
    <row r="3" spans="1:19" x14ac:dyDescent="0.15">
      <c r="A3" s="252"/>
      <c r="B3" s="253"/>
      <c r="C3" s="253"/>
      <c r="D3" s="253"/>
      <c r="E3" s="254"/>
      <c r="F3" s="251"/>
      <c r="G3" s="251"/>
      <c r="H3" s="38" t="s">
        <v>151</v>
      </c>
      <c r="I3" s="23" t="s">
        <v>78</v>
      </c>
      <c r="J3" s="38" t="s">
        <v>498</v>
      </c>
      <c r="K3" s="38" t="s">
        <v>486</v>
      </c>
      <c r="L3" s="23" t="s">
        <v>87</v>
      </c>
      <c r="M3" s="38" t="s">
        <v>484</v>
      </c>
      <c r="N3" s="38" t="s">
        <v>153</v>
      </c>
      <c r="O3" s="38" t="s">
        <v>500</v>
      </c>
      <c r="P3" s="38" t="s">
        <v>502</v>
      </c>
      <c r="Q3" s="23" t="s">
        <v>35</v>
      </c>
      <c r="R3" s="9"/>
      <c r="S3" s="5"/>
    </row>
    <row r="4" spans="1:19" x14ac:dyDescent="0.15">
      <c r="A4" s="255" t="s">
        <v>85</v>
      </c>
      <c r="B4" s="166"/>
      <c r="C4" s="166"/>
      <c r="D4" s="256"/>
      <c r="E4" s="26" t="s">
        <v>84</v>
      </c>
      <c r="F4" s="14">
        <v>1</v>
      </c>
      <c r="G4" s="14">
        <v>1</v>
      </c>
      <c r="H4" s="3">
        <v>0</v>
      </c>
      <c r="I4" s="3">
        <v>0</v>
      </c>
      <c r="J4" s="3">
        <v>0</v>
      </c>
      <c r="K4" s="3">
        <v>3600</v>
      </c>
      <c r="L4" s="3">
        <v>900</v>
      </c>
      <c r="M4" s="3">
        <v>0</v>
      </c>
      <c r="N4" s="3">
        <v>47000</v>
      </c>
      <c r="O4" s="3">
        <v>0</v>
      </c>
      <c r="P4" s="3">
        <v>0</v>
      </c>
      <c r="Q4" s="8">
        <f>SUM(H4:P4)</f>
        <v>51500</v>
      </c>
      <c r="R4" s="10"/>
    </row>
    <row r="5" spans="1:19" x14ac:dyDescent="0.15">
      <c r="A5" s="257"/>
      <c r="B5" s="258"/>
      <c r="C5" s="258"/>
      <c r="D5" s="259"/>
      <c r="E5" s="26" t="s">
        <v>326</v>
      </c>
      <c r="F5" s="14">
        <v>1</v>
      </c>
      <c r="G5" s="14">
        <v>2</v>
      </c>
      <c r="H5" s="3">
        <v>901850</v>
      </c>
      <c r="I5" s="3">
        <v>43179</v>
      </c>
      <c r="J5" s="3">
        <v>1009853</v>
      </c>
      <c r="K5" s="3">
        <v>556718</v>
      </c>
      <c r="L5" s="3">
        <v>43543</v>
      </c>
      <c r="M5" s="3">
        <v>191399</v>
      </c>
      <c r="N5" s="3">
        <v>1609571</v>
      </c>
      <c r="O5" s="3">
        <v>550751</v>
      </c>
      <c r="P5" s="3">
        <v>1179540</v>
      </c>
      <c r="Q5" s="8">
        <f t="shared" ref="Q5:Q68" si="0">SUM(H5:P5)</f>
        <v>6086404</v>
      </c>
      <c r="R5" s="10"/>
    </row>
    <row r="6" spans="1:19" x14ac:dyDescent="0.15">
      <c r="A6" s="257"/>
      <c r="B6" s="258"/>
      <c r="C6" s="258"/>
      <c r="D6" s="259"/>
      <c r="E6" s="26" t="s">
        <v>327</v>
      </c>
      <c r="F6" s="14">
        <v>1</v>
      </c>
      <c r="G6" s="14">
        <v>3</v>
      </c>
      <c r="H6" s="3">
        <v>515588</v>
      </c>
      <c r="I6" s="3">
        <v>210832</v>
      </c>
      <c r="J6" s="3">
        <v>787742</v>
      </c>
      <c r="K6" s="3">
        <v>309870</v>
      </c>
      <c r="L6" s="3">
        <v>246513</v>
      </c>
      <c r="M6" s="3">
        <v>411923</v>
      </c>
      <c r="N6" s="3">
        <v>502069</v>
      </c>
      <c r="O6" s="3">
        <v>809785</v>
      </c>
      <c r="P6" s="3">
        <v>1437290</v>
      </c>
      <c r="Q6" s="8">
        <f t="shared" si="0"/>
        <v>5231612</v>
      </c>
      <c r="R6" s="10"/>
    </row>
    <row r="7" spans="1:19" x14ac:dyDescent="0.15">
      <c r="A7" s="257"/>
      <c r="B7" s="258"/>
      <c r="C7" s="258"/>
      <c r="D7" s="259"/>
      <c r="E7" s="26" t="s">
        <v>328</v>
      </c>
      <c r="F7" s="14">
        <v>1</v>
      </c>
      <c r="G7" s="14">
        <v>4</v>
      </c>
      <c r="H7" s="3">
        <v>1191255</v>
      </c>
      <c r="I7" s="3">
        <v>630726</v>
      </c>
      <c r="J7" s="3">
        <v>1206075</v>
      </c>
      <c r="K7" s="3">
        <v>455869</v>
      </c>
      <c r="L7" s="3">
        <v>261817</v>
      </c>
      <c r="M7" s="3">
        <v>453765</v>
      </c>
      <c r="N7" s="3">
        <v>791621</v>
      </c>
      <c r="O7" s="3">
        <v>527276</v>
      </c>
      <c r="P7" s="3">
        <v>1811068</v>
      </c>
      <c r="Q7" s="8">
        <f t="shared" si="0"/>
        <v>7329472</v>
      </c>
      <c r="R7" s="10"/>
    </row>
    <row r="8" spans="1:19" x14ac:dyDescent="0.15">
      <c r="A8" s="257"/>
      <c r="B8" s="258"/>
      <c r="C8" s="258"/>
      <c r="D8" s="259"/>
      <c r="E8" s="26" t="s">
        <v>329</v>
      </c>
      <c r="F8" s="14">
        <v>1</v>
      </c>
      <c r="G8" s="14">
        <v>5</v>
      </c>
      <c r="H8" s="3">
        <v>10540</v>
      </c>
      <c r="I8" s="3">
        <v>46523</v>
      </c>
      <c r="J8" s="3">
        <v>55621</v>
      </c>
      <c r="K8" s="3">
        <v>67549</v>
      </c>
      <c r="L8" s="3">
        <v>0</v>
      </c>
      <c r="M8" s="3">
        <v>0</v>
      </c>
      <c r="N8" s="3">
        <v>144082</v>
      </c>
      <c r="O8" s="3">
        <v>0</v>
      </c>
      <c r="P8" s="3">
        <v>187790</v>
      </c>
      <c r="Q8" s="8">
        <f t="shared" si="0"/>
        <v>512105</v>
      </c>
      <c r="R8" s="10"/>
    </row>
    <row r="9" spans="1:19" x14ac:dyDescent="0.15">
      <c r="A9" s="257"/>
      <c r="B9" s="258"/>
      <c r="C9" s="258"/>
      <c r="D9" s="259"/>
      <c r="E9" s="26" t="s">
        <v>330</v>
      </c>
      <c r="F9" s="14">
        <v>1</v>
      </c>
      <c r="G9" s="14">
        <v>6</v>
      </c>
      <c r="H9" s="3">
        <v>0</v>
      </c>
      <c r="I9" s="3">
        <v>3758</v>
      </c>
      <c r="J9" s="3">
        <v>42943</v>
      </c>
      <c r="K9" s="3">
        <v>39674</v>
      </c>
      <c r="L9" s="3">
        <v>0</v>
      </c>
      <c r="M9" s="3">
        <v>0</v>
      </c>
      <c r="N9" s="3">
        <v>148049</v>
      </c>
      <c r="O9" s="3">
        <v>0</v>
      </c>
      <c r="P9" s="3">
        <v>38118</v>
      </c>
      <c r="Q9" s="8">
        <f t="shared" si="0"/>
        <v>272542</v>
      </c>
      <c r="R9" s="10"/>
    </row>
    <row r="10" spans="1:19" x14ac:dyDescent="0.15">
      <c r="A10" s="257"/>
      <c r="B10" s="258"/>
      <c r="C10" s="258"/>
      <c r="D10" s="259"/>
      <c r="E10" s="26" t="s">
        <v>331</v>
      </c>
      <c r="F10" s="14">
        <v>1</v>
      </c>
      <c r="G10" s="14">
        <v>7</v>
      </c>
      <c r="H10" s="3">
        <v>0</v>
      </c>
      <c r="I10" s="3">
        <v>0</v>
      </c>
      <c r="J10" s="3">
        <v>0</v>
      </c>
      <c r="K10" s="3">
        <v>0</v>
      </c>
      <c r="L10" s="3">
        <v>0</v>
      </c>
      <c r="M10" s="3">
        <v>0</v>
      </c>
      <c r="N10" s="3">
        <v>21383</v>
      </c>
      <c r="O10" s="3">
        <v>0</v>
      </c>
      <c r="P10" s="3">
        <v>0</v>
      </c>
      <c r="Q10" s="8">
        <f t="shared" si="0"/>
        <v>21383</v>
      </c>
      <c r="R10" s="10"/>
    </row>
    <row r="11" spans="1:19" x14ac:dyDescent="0.15">
      <c r="A11" s="257"/>
      <c r="B11" s="258"/>
      <c r="C11" s="258"/>
      <c r="D11" s="259"/>
      <c r="E11" s="26" t="s">
        <v>332</v>
      </c>
      <c r="F11" s="14">
        <v>1</v>
      </c>
      <c r="G11" s="14">
        <v>8</v>
      </c>
      <c r="H11" s="3">
        <v>0</v>
      </c>
      <c r="I11" s="3">
        <v>0</v>
      </c>
      <c r="J11" s="3">
        <v>0</v>
      </c>
      <c r="K11" s="3">
        <v>0</v>
      </c>
      <c r="L11" s="3">
        <v>0</v>
      </c>
      <c r="M11" s="3">
        <v>0</v>
      </c>
      <c r="N11" s="3">
        <v>0</v>
      </c>
      <c r="O11" s="3">
        <v>0</v>
      </c>
      <c r="P11" s="3">
        <v>0</v>
      </c>
      <c r="Q11" s="8">
        <f t="shared" si="0"/>
        <v>0</v>
      </c>
      <c r="R11" s="10"/>
    </row>
    <row r="12" spans="1:19" x14ac:dyDescent="0.15">
      <c r="A12" s="257"/>
      <c r="B12" s="258"/>
      <c r="C12" s="258"/>
      <c r="D12" s="259"/>
      <c r="E12" s="26" t="s">
        <v>333</v>
      </c>
      <c r="F12" s="14">
        <v>1</v>
      </c>
      <c r="G12" s="14">
        <v>9</v>
      </c>
      <c r="H12" s="3">
        <v>0</v>
      </c>
      <c r="I12" s="3">
        <v>0</v>
      </c>
      <c r="J12" s="3">
        <v>0</v>
      </c>
      <c r="K12" s="3">
        <v>0</v>
      </c>
      <c r="L12" s="3">
        <v>0</v>
      </c>
      <c r="M12" s="3">
        <v>0</v>
      </c>
      <c r="N12" s="3">
        <v>0</v>
      </c>
      <c r="O12" s="3">
        <v>0</v>
      </c>
      <c r="P12" s="3">
        <v>0</v>
      </c>
      <c r="Q12" s="8">
        <f t="shared" si="0"/>
        <v>0</v>
      </c>
      <c r="R12" s="10"/>
    </row>
    <row r="13" spans="1:19" x14ac:dyDescent="0.15">
      <c r="A13" s="257"/>
      <c r="B13" s="258"/>
      <c r="C13" s="258"/>
      <c r="D13" s="259"/>
      <c r="E13" s="26" t="s">
        <v>334</v>
      </c>
      <c r="F13" s="14">
        <v>1</v>
      </c>
      <c r="G13" s="14">
        <v>10</v>
      </c>
      <c r="H13" s="3">
        <v>0</v>
      </c>
      <c r="I13" s="3">
        <v>0</v>
      </c>
      <c r="J13" s="3">
        <v>0</v>
      </c>
      <c r="K13" s="3">
        <v>0</v>
      </c>
      <c r="L13" s="3">
        <v>0</v>
      </c>
      <c r="M13" s="3">
        <v>0</v>
      </c>
      <c r="N13" s="3">
        <v>0</v>
      </c>
      <c r="O13" s="3">
        <v>0</v>
      </c>
      <c r="P13" s="3">
        <v>0</v>
      </c>
      <c r="Q13" s="8">
        <f t="shared" si="0"/>
        <v>0</v>
      </c>
      <c r="R13" s="10"/>
    </row>
    <row r="14" spans="1:19" x14ac:dyDescent="0.15">
      <c r="A14" s="257"/>
      <c r="B14" s="258"/>
      <c r="C14" s="258"/>
      <c r="D14" s="259"/>
      <c r="E14" s="26" t="s">
        <v>335</v>
      </c>
      <c r="F14" s="14">
        <v>1</v>
      </c>
      <c r="G14" s="14">
        <v>11</v>
      </c>
      <c r="H14" s="3">
        <v>0</v>
      </c>
      <c r="I14" s="3">
        <v>0</v>
      </c>
      <c r="J14" s="3">
        <v>0</v>
      </c>
      <c r="K14" s="3">
        <v>0</v>
      </c>
      <c r="L14" s="3">
        <v>0</v>
      </c>
      <c r="M14" s="3">
        <v>0</v>
      </c>
      <c r="N14" s="3">
        <v>0</v>
      </c>
      <c r="O14" s="3">
        <v>0</v>
      </c>
      <c r="P14" s="3">
        <v>0</v>
      </c>
      <c r="Q14" s="8">
        <f t="shared" si="0"/>
        <v>0</v>
      </c>
      <c r="R14" s="10"/>
    </row>
    <row r="15" spans="1:19" x14ac:dyDescent="0.15">
      <c r="A15" s="257"/>
      <c r="B15" s="258"/>
      <c r="C15" s="258"/>
      <c r="D15" s="259"/>
      <c r="E15" s="84" t="s">
        <v>22</v>
      </c>
      <c r="F15" s="14">
        <v>1</v>
      </c>
      <c r="G15" s="14">
        <v>12</v>
      </c>
      <c r="H15" s="3">
        <v>2619233</v>
      </c>
      <c r="I15" s="3">
        <v>935018</v>
      </c>
      <c r="J15" s="3">
        <v>3102234</v>
      </c>
      <c r="K15" s="3">
        <v>1433280</v>
      </c>
      <c r="L15" s="3">
        <v>552773</v>
      </c>
      <c r="M15" s="3">
        <v>1057087</v>
      </c>
      <c r="N15" s="3">
        <v>3263775</v>
      </c>
      <c r="O15" s="3">
        <v>1887812</v>
      </c>
      <c r="P15" s="3">
        <v>4653806</v>
      </c>
      <c r="Q15" s="8">
        <f t="shared" si="0"/>
        <v>19505018</v>
      </c>
      <c r="R15" s="10"/>
    </row>
    <row r="16" spans="1:19" ht="33.75" x14ac:dyDescent="0.15">
      <c r="A16" s="257"/>
      <c r="B16" s="258"/>
      <c r="C16" s="258"/>
      <c r="D16" s="259"/>
      <c r="E16" s="51" t="s">
        <v>86</v>
      </c>
      <c r="F16" s="14">
        <v>1</v>
      </c>
      <c r="G16" s="14">
        <v>13</v>
      </c>
      <c r="H16" s="3">
        <v>0</v>
      </c>
      <c r="I16" s="3">
        <v>0</v>
      </c>
      <c r="J16" s="3">
        <v>0</v>
      </c>
      <c r="K16" s="3">
        <v>0</v>
      </c>
      <c r="L16" s="3">
        <v>175</v>
      </c>
      <c r="M16" s="3">
        <v>0</v>
      </c>
      <c r="N16" s="3">
        <v>0</v>
      </c>
      <c r="O16" s="3">
        <v>54700</v>
      </c>
      <c r="P16" s="3">
        <v>0</v>
      </c>
      <c r="Q16" s="8">
        <f t="shared" si="0"/>
        <v>54875</v>
      </c>
      <c r="R16" s="10"/>
    </row>
    <row r="17" spans="1:18" x14ac:dyDescent="0.15">
      <c r="A17" s="257"/>
      <c r="B17" s="258"/>
      <c r="C17" s="258"/>
      <c r="D17" s="259"/>
      <c r="E17" s="49" t="s">
        <v>52</v>
      </c>
      <c r="F17" s="14">
        <v>1</v>
      </c>
      <c r="G17" s="14">
        <v>14</v>
      </c>
      <c r="H17" s="3">
        <v>2619233</v>
      </c>
      <c r="I17" s="3">
        <v>935018</v>
      </c>
      <c r="J17" s="3">
        <v>3102234</v>
      </c>
      <c r="K17" s="3">
        <v>1433280</v>
      </c>
      <c r="L17" s="3">
        <v>552773</v>
      </c>
      <c r="M17" s="3">
        <v>1057087</v>
      </c>
      <c r="N17" s="3">
        <v>3263775</v>
      </c>
      <c r="O17" s="3">
        <v>1887812</v>
      </c>
      <c r="P17" s="3">
        <v>4653806</v>
      </c>
      <c r="Q17" s="8">
        <f t="shared" si="0"/>
        <v>19505018</v>
      </c>
      <c r="R17" s="10"/>
    </row>
    <row r="18" spans="1:18" x14ac:dyDescent="0.15">
      <c r="A18" s="257"/>
      <c r="B18" s="258"/>
      <c r="C18" s="258"/>
      <c r="D18" s="259"/>
      <c r="E18" s="49" t="s">
        <v>53</v>
      </c>
      <c r="F18" s="14">
        <v>1</v>
      </c>
      <c r="G18" s="14">
        <v>15</v>
      </c>
      <c r="H18" s="3">
        <v>0</v>
      </c>
      <c r="I18" s="3">
        <v>0</v>
      </c>
      <c r="J18" s="3">
        <v>0</v>
      </c>
      <c r="K18" s="3">
        <v>0</v>
      </c>
      <c r="L18" s="3">
        <v>0</v>
      </c>
      <c r="M18" s="3">
        <v>0</v>
      </c>
      <c r="N18" s="3">
        <v>0</v>
      </c>
      <c r="O18" s="3">
        <v>0</v>
      </c>
      <c r="P18" s="3">
        <v>0</v>
      </c>
      <c r="Q18" s="8">
        <f t="shared" si="0"/>
        <v>0</v>
      </c>
      <c r="R18" s="10"/>
    </row>
    <row r="19" spans="1:18" ht="54" customHeight="1" x14ac:dyDescent="0.15">
      <c r="A19" s="260"/>
      <c r="B19" s="167"/>
      <c r="C19" s="167"/>
      <c r="D19" s="261"/>
      <c r="E19" s="50" t="s">
        <v>336</v>
      </c>
      <c r="F19" s="14">
        <v>1</v>
      </c>
      <c r="G19" s="14">
        <v>16</v>
      </c>
      <c r="H19" s="3">
        <v>1870132</v>
      </c>
      <c r="I19" s="3">
        <v>515343</v>
      </c>
      <c r="J19" s="3">
        <v>2275212</v>
      </c>
      <c r="K19" s="3">
        <v>1289952</v>
      </c>
      <c r="L19" s="3">
        <v>344378</v>
      </c>
      <c r="M19" s="3">
        <v>965720</v>
      </c>
      <c r="N19" s="3">
        <v>0</v>
      </c>
      <c r="O19" s="3">
        <v>909925</v>
      </c>
      <c r="P19" s="3">
        <v>4426831</v>
      </c>
      <c r="Q19" s="8">
        <f t="shared" si="0"/>
        <v>12597493</v>
      </c>
      <c r="R19" s="10"/>
    </row>
    <row r="20" spans="1:18" x14ac:dyDescent="0.15">
      <c r="A20" s="236" t="s">
        <v>23</v>
      </c>
      <c r="B20" s="161" t="s">
        <v>24</v>
      </c>
      <c r="C20" s="161" t="s">
        <v>25</v>
      </c>
      <c r="D20" s="262" t="s">
        <v>26</v>
      </c>
      <c r="E20" s="26" t="s">
        <v>84</v>
      </c>
      <c r="F20" s="14">
        <v>2</v>
      </c>
      <c r="G20" s="14">
        <v>1</v>
      </c>
      <c r="H20" s="3">
        <v>0</v>
      </c>
      <c r="I20" s="3">
        <v>0</v>
      </c>
      <c r="J20" s="3">
        <v>0</v>
      </c>
      <c r="K20" s="3">
        <v>3600</v>
      </c>
      <c r="L20" s="3">
        <v>900</v>
      </c>
      <c r="M20" s="3">
        <v>0</v>
      </c>
      <c r="N20" s="3">
        <v>47000</v>
      </c>
      <c r="O20" s="3">
        <v>0</v>
      </c>
      <c r="P20" s="3">
        <v>0</v>
      </c>
      <c r="Q20" s="8">
        <f t="shared" si="0"/>
        <v>51500</v>
      </c>
      <c r="R20" s="10"/>
    </row>
    <row r="21" spans="1:18" x14ac:dyDescent="0.15">
      <c r="A21" s="236"/>
      <c r="B21" s="246"/>
      <c r="C21" s="246"/>
      <c r="D21" s="263"/>
      <c r="E21" s="26" t="s">
        <v>326</v>
      </c>
      <c r="F21" s="14">
        <v>2</v>
      </c>
      <c r="G21" s="14">
        <v>2</v>
      </c>
      <c r="H21" s="3">
        <v>0</v>
      </c>
      <c r="I21" s="3">
        <v>38079</v>
      </c>
      <c r="J21" s="3">
        <v>376710</v>
      </c>
      <c r="K21" s="3">
        <v>198012</v>
      </c>
      <c r="L21" s="3">
        <v>9925</v>
      </c>
      <c r="M21" s="3">
        <v>184983</v>
      </c>
      <c r="N21" s="3">
        <v>468835</v>
      </c>
      <c r="O21" s="3">
        <v>114482</v>
      </c>
      <c r="P21" s="3">
        <v>376045</v>
      </c>
      <c r="Q21" s="8">
        <f t="shared" si="0"/>
        <v>1767071</v>
      </c>
      <c r="R21" s="10"/>
    </row>
    <row r="22" spans="1:18" x14ac:dyDescent="0.15">
      <c r="A22" s="236"/>
      <c r="B22" s="246"/>
      <c r="C22" s="246"/>
      <c r="D22" s="263"/>
      <c r="E22" s="26" t="s">
        <v>327</v>
      </c>
      <c r="F22" s="14">
        <v>2</v>
      </c>
      <c r="G22" s="14">
        <v>3</v>
      </c>
      <c r="H22" s="3">
        <v>196121</v>
      </c>
      <c r="I22" s="3">
        <v>153933</v>
      </c>
      <c r="J22" s="3">
        <v>269802</v>
      </c>
      <c r="K22" s="3">
        <v>185535</v>
      </c>
      <c r="L22" s="3">
        <v>224927</v>
      </c>
      <c r="M22" s="3">
        <v>156466</v>
      </c>
      <c r="N22" s="3">
        <v>233056</v>
      </c>
      <c r="O22" s="3">
        <v>424978</v>
      </c>
      <c r="P22" s="3">
        <v>413377</v>
      </c>
      <c r="Q22" s="8">
        <f t="shared" si="0"/>
        <v>2258195</v>
      </c>
      <c r="R22" s="10"/>
    </row>
    <row r="23" spans="1:18" x14ac:dyDescent="0.15">
      <c r="A23" s="236"/>
      <c r="B23" s="246"/>
      <c r="C23" s="246"/>
      <c r="D23" s="263"/>
      <c r="E23" s="26" t="s">
        <v>328</v>
      </c>
      <c r="F23" s="14">
        <v>2</v>
      </c>
      <c r="G23" s="14">
        <v>4</v>
      </c>
      <c r="H23" s="3">
        <v>687194</v>
      </c>
      <c r="I23" s="3">
        <v>345179</v>
      </c>
      <c r="J23" s="3">
        <v>759928</v>
      </c>
      <c r="K23" s="3">
        <v>272899</v>
      </c>
      <c r="L23" s="3">
        <v>156844</v>
      </c>
      <c r="M23" s="3">
        <v>270441</v>
      </c>
      <c r="N23" s="3">
        <v>525521</v>
      </c>
      <c r="O23" s="3">
        <v>196826</v>
      </c>
      <c r="P23" s="3">
        <v>1170094</v>
      </c>
      <c r="Q23" s="8">
        <f t="shared" si="0"/>
        <v>4384926</v>
      </c>
      <c r="R23" s="10"/>
    </row>
    <row r="24" spans="1:18" x14ac:dyDescent="0.15">
      <c r="A24" s="236"/>
      <c r="B24" s="246"/>
      <c r="C24" s="246"/>
      <c r="D24" s="263"/>
      <c r="E24" s="26" t="s">
        <v>329</v>
      </c>
      <c r="F24" s="14">
        <v>2</v>
      </c>
      <c r="G24" s="14">
        <v>5</v>
      </c>
      <c r="H24" s="3">
        <v>7953</v>
      </c>
      <c r="I24" s="3">
        <v>31461</v>
      </c>
      <c r="J24" s="3">
        <v>37507</v>
      </c>
      <c r="K24" s="3">
        <v>58740</v>
      </c>
      <c r="L24" s="3">
        <v>0</v>
      </c>
      <c r="M24" s="3">
        <v>0</v>
      </c>
      <c r="N24" s="3">
        <v>106898</v>
      </c>
      <c r="O24" s="3">
        <v>0</v>
      </c>
      <c r="P24" s="3">
        <v>153012</v>
      </c>
      <c r="Q24" s="8">
        <f t="shared" si="0"/>
        <v>395571</v>
      </c>
      <c r="R24" s="10"/>
    </row>
    <row r="25" spans="1:18" x14ac:dyDescent="0.15">
      <c r="A25" s="236"/>
      <c r="B25" s="246"/>
      <c r="C25" s="246"/>
      <c r="D25" s="263"/>
      <c r="E25" s="26" t="s">
        <v>330</v>
      </c>
      <c r="F25" s="14">
        <v>2</v>
      </c>
      <c r="G25" s="14">
        <v>6</v>
      </c>
      <c r="H25" s="3">
        <v>0</v>
      </c>
      <c r="I25" s="3">
        <v>2630</v>
      </c>
      <c r="J25" s="3">
        <v>41672</v>
      </c>
      <c r="K25" s="3">
        <v>37024</v>
      </c>
      <c r="L25" s="3">
        <v>0</v>
      </c>
      <c r="M25" s="3">
        <v>0</v>
      </c>
      <c r="N25" s="3">
        <v>133235</v>
      </c>
      <c r="O25" s="3">
        <v>0</v>
      </c>
      <c r="P25" s="3">
        <v>28230</v>
      </c>
      <c r="Q25" s="8">
        <f t="shared" si="0"/>
        <v>242791</v>
      </c>
      <c r="R25" s="10"/>
    </row>
    <row r="26" spans="1:18" x14ac:dyDescent="0.15">
      <c r="A26" s="236"/>
      <c r="B26" s="246"/>
      <c r="C26" s="246"/>
      <c r="D26" s="263"/>
      <c r="E26" s="26" t="s">
        <v>331</v>
      </c>
      <c r="F26" s="14">
        <v>2</v>
      </c>
      <c r="G26" s="14">
        <v>7</v>
      </c>
      <c r="H26" s="3">
        <v>0</v>
      </c>
      <c r="I26" s="3">
        <v>0</v>
      </c>
      <c r="J26" s="3">
        <v>0</v>
      </c>
      <c r="K26" s="3">
        <v>0</v>
      </c>
      <c r="L26" s="3">
        <v>0</v>
      </c>
      <c r="M26" s="3">
        <v>0</v>
      </c>
      <c r="N26" s="3">
        <v>21383</v>
      </c>
      <c r="O26" s="3">
        <v>0</v>
      </c>
      <c r="P26" s="3">
        <v>0</v>
      </c>
      <c r="Q26" s="8">
        <f t="shared" si="0"/>
        <v>21383</v>
      </c>
      <c r="R26" s="10"/>
    </row>
    <row r="27" spans="1:18" x14ac:dyDescent="0.15">
      <c r="A27" s="236"/>
      <c r="B27" s="246"/>
      <c r="C27" s="246"/>
      <c r="D27" s="263"/>
      <c r="E27" s="26" t="s">
        <v>332</v>
      </c>
      <c r="F27" s="14">
        <v>2</v>
      </c>
      <c r="G27" s="14">
        <v>8</v>
      </c>
      <c r="H27" s="3">
        <v>0</v>
      </c>
      <c r="I27" s="3">
        <v>0</v>
      </c>
      <c r="J27" s="3">
        <v>0</v>
      </c>
      <c r="K27" s="3">
        <v>0</v>
      </c>
      <c r="L27" s="3">
        <v>0</v>
      </c>
      <c r="M27" s="3">
        <v>0</v>
      </c>
      <c r="N27" s="3">
        <v>0</v>
      </c>
      <c r="O27" s="3">
        <v>0</v>
      </c>
      <c r="P27" s="3">
        <v>0</v>
      </c>
      <c r="Q27" s="8">
        <f t="shared" si="0"/>
        <v>0</v>
      </c>
      <c r="R27" s="10"/>
    </row>
    <row r="28" spans="1:18" x14ac:dyDescent="0.15">
      <c r="A28" s="236"/>
      <c r="B28" s="246"/>
      <c r="C28" s="246"/>
      <c r="D28" s="263"/>
      <c r="E28" s="26" t="s">
        <v>333</v>
      </c>
      <c r="F28" s="14">
        <v>2</v>
      </c>
      <c r="G28" s="14">
        <v>9</v>
      </c>
      <c r="H28" s="3">
        <v>0</v>
      </c>
      <c r="I28" s="3">
        <v>0</v>
      </c>
      <c r="J28" s="3">
        <v>0</v>
      </c>
      <c r="K28" s="3">
        <v>0</v>
      </c>
      <c r="L28" s="3">
        <v>0</v>
      </c>
      <c r="M28" s="3">
        <v>0</v>
      </c>
      <c r="N28" s="3">
        <v>0</v>
      </c>
      <c r="O28" s="3">
        <v>0</v>
      </c>
      <c r="P28" s="3">
        <v>0</v>
      </c>
      <c r="Q28" s="8">
        <f t="shared" si="0"/>
        <v>0</v>
      </c>
      <c r="R28" s="10"/>
    </row>
    <row r="29" spans="1:18" x14ac:dyDescent="0.15">
      <c r="A29" s="236"/>
      <c r="B29" s="246"/>
      <c r="C29" s="246"/>
      <c r="D29" s="263"/>
      <c r="E29" s="26" t="s">
        <v>334</v>
      </c>
      <c r="F29" s="14">
        <v>2</v>
      </c>
      <c r="G29" s="14">
        <v>10</v>
      </c>
      <c r="H29" s="3">
        <v>0</v>
      </c>
      <c r="I29" s="3">
        <v>0</v>
      </c>
      <c r="J29" s="3">
        <v>0</v>
      </c>
      <c r="K29" s="3">
        <v>0</v>
      </c>
      <c r="L29" s="3">
        <v>0</v>
      </c>
      <c r="M29" s="3">
        <v>0</v>
      </c>
      <c r="N29" s="3">
        <v>0</v>
      </c>
      <c r="O29" s="3">
        <v>0</v>
      </c>
      <c r="P29" s="3">
        <v>0</v>
      </c>
      <c r="Q29" s="8">
        <f t="shared" si="0"/>
        <v>0</v>
      </c>
      <c r="R29" s="10"/>
    </row>
    <row r="30" spans="1:18" x14ac:dyDescent="0.15">
      <c r="A30" s="236"/>
      <c r="B30" s="246"/>
      <c r="C30" s="246"/>
      <c r="D30" s="263"/>
      <c r="E30" s="26" t="s">
        <v>335</v>
      </c>
      <c r="F30" s="14">
        <v>2</v>
      </c>
      <c r="G30" s="14">
        <v>11</v>
      </c>
      <c r="H30" s="3">
        <v>0</v>
      </c>
      <c r="I30" s="3">
        <v>0</v>
      </c>
      <c r="J30" s="3">
        <v>0</v>
      </c>
      <c r="K30" s="3">
        <v>0</v>
      </c>
      <c r="L30" s="3">
        <v>0</v>
      </c>
      <c r="M30" s="3">
        <v>0</v>
      </c>
      <c r="N30" s="3">
        <v>0</v>
      </c>
      <c r="O30" s="3">
        <v>0</v>
      </c>
      <c r="P30" s="3">
        <v>0</v>
      </c>
      <c r="Q30" s="8">
        <f t="shared" si="0"/>
        <v>0</v>
      </c>
      <c r="R30" s="10"/>
    </row>
    <row r="31" spans="1:18" x14ac:dyDescent="0.15">
      <c r="A31" s="236"/>
      <c r="B31" s="246"/>
      <c r="C31" s="246"/>
      <c r="D31" s="263"/>
      <c r="E31" s="36" t="s">
        <v>22</v>
      </c>
      <c r="F31" s="14">
        <v>2</v>
      </c>
      <c r="G31" s="14">
        <v>12</v>
      </c>
      <c r="H31" s="3">
        <v>891268</v>
      </c>
      <c r="I31" s="3">
        <v>571282</v>
      </c>
      <c r="J31" s="3">
        <v>1485619</v>
      </c>
      <c r="K31" s="3">
        <v>755810</v>
      </c>
      <c r="L31" s="3">
        <v>392596</v>
      </c>
      <c r="M31" s="3">
        <v>611890</v>
      </c>
      <c r="N31" s="3">
        <v>1535928</v>
      </c>
      <c r="O31" s="3">
        <v>736286</v>
      </c>
      <c r="P31" s="3">
        <v>2140758</v>
      </c>
      <c r="Q31" s="8">
        <f t="shared" si="0"/>
        <v>9121437</v>
      </c>
      <c r="R31" s="10"/>
    </row>
    <row r="32" spans="1:18" ht="36" x14ac:dyDescent="0.15">
      <c r="A32" s="236"/>
      <c r="B32" s="246"/>
      <c r="C32" s="246"/>
      <c r="D32" s="263"/>
      <c r="E32" s="48" t="s">
        <v>86</v>
      </c>
      <c r="F32" s="14">
        <v>2</v>
      </c>
      <c r="G32" s="14">
        <v>13</v>
      </c>
      <c r="H32" s="3">
        <v>0</v>
      </c>
      <c r="I32" s="3">
        <v>0</v>
      </c>
      <c r="J32" s="3">
        <v>0</v>
      </c>
      <c r="K32" s="3">
        <v>0</v>
      </c>
      <c r="L32" s="3">
        <v>175</v>
      </c>
      <c r="M32" s="3">
        <v>0</v>
      </c>
      <c r="N32" s="3">
        <v>0</v>
      </c>
      <c r="O32" s="3">
        <v>0</v>
      </c>
      <c r="P32" s="3">
        <v>0</v>
      </c>
      <c r="Q32" s="8">
        <f t="shared" si="0"/>
        <v>175</v>
      </c>
      <c r="R32" s="10"/>
    </row>
    <row r="33" spans="1:18" x14ac:dyDescent="0.15">
      <c r="A33" s="236"/>
      <c r="B33" s="246"/>
      <c r="C33" s="246"/>
      <c r="D33" s="263"/>
      <c r="E33" s="49" t="s">
        <v>52</v>
      </c>
      <c r="F33" s="14">
        <v>2</v>
      </c>
      <c r="G33" s="14">
        <v>14</v>
      </c>
      <c r="H33" s="3">
        <v>891268</v>
      </c>
      <c r="I33" s="3">
        <v>571282</v>
      </c>
      <c r="J33" s="3">
        <v>1485619</v>
      </c>
      <c r="K33" s="3">
        <v>755810</v>
      </c>
      <c r="L33" s="3">
        <v>392596</v>
      </c>
      <c r="M33" s="3">
        <v>611890</v>
      </c>
      <c r="N33" s="3">
        <v>1535928</v>
      </c>
      <c r="O33" s="3">
        <v>736286</v>
      </c>
      <c r="P33" s="3">
        <v>2140758</v>
      </c>
      <c r="Q33" s="8">
        <f t="shared" si="0"/>
        <v>9121437</v>
      </c>
      <c r="R33" s="10"/>
    </row>
    <row r="34" spans="1:18" x14ac:dyDescent="0.15">
      <c r="A34" s="236"/>
      <c r="B34" s="246"/>
      <c r="C34" s="246"/>
      <c r="D34" s="264"/>
      <c r="E34" s="49" t="s">
        <v>53</v>
      </c>
      <c r="F34" s="14">
        <v>2</v>
      </c>
      <c r="G34" s="14">
        <v>15</v>
      </c>
      <c r="H34" s="3">
        <v>0</v>
      </c>
      <c r="I34" s="3">
        <v>0</v>
      </c>
      <c r="J34" s="3">
        <v>0</v>
      </c>
      <c r="K34" s="3">
        <v>0</v>
      </c>
      <c r="L34" s="3">
        <v>0</v>
      </c>
      <c r="M34" s="3">
        <v>0</v>
      </c>
      <c r="N34" s="3">
        <v>0</v>
      </c>
      <c r="O34" s="3">
        <v>0</v>
      </c>
      <c r="P34" s="3">
        <v>0</v>
      </c>
      <c r="Q34" s="8">
        <f t="shared" si="0"/>
        <v>0</v>
      </c>
      <c r="R34" s="10"/>
    </row>
    <row r="35" spans="1:18" x14ac:dyDescent="0.15">
      <c r="A35" s="236"/>
      <c r="B35" s="246"/>
      <c r="C35" s="246"/>
      <c r="D35" s="71"/>
      <c r="E35" s="73"/>
      <c r="F35" s="74"/>
      <c r="G35" s="74"/>
      <c r="H35" s="75">
        <v>0</v>
      </c>
      <c r="I35" s="75">
        <v>0</v>
      </c>
      <c r="J35" s="75">
        <v>0</v>
      </c>
      <c r="K35" s="75">
        <v>0</v>
      </c>
      <c r="L35" s="75">
        <v>0</v>
      </c>
      <c r="M35" s="75">
        <v>0</v>
      </c>
      <c r="N35" s="75">
        <v>0</v>
      </c>
      <c r="O35" s="75">
        <v>0</v>
      </c>
      <c r="P35" s="75">
        <v>0</v>
      </c>
      <c r="Q35" s="8">
        <f t="shared" si="0"/>
        <v>0</v>
      </c>
      <c r="R35" s="10"/>
    </row>
    <row r="36" spans="1:18" x14ac:dyDescent="0.15">
      <c r="A36" s="236"/>
      <c r="B36" s="246"/>
      <c r="C36" s="246"/>
      <c r="D36" s="161" t="s">
        <v>27</v>
      </c>
      <c r="E36" s="26" t="s">
        <v>84</v>
      </c>
      <c r="F36" s="14">
        <v>3</v>
      </c>
      <c r="G36" s="14">
        <v>1</v>
      </c>
      <c r="H36" s="3">
        <v>0</v>
      </c>
      <c r="I36" s="3">
        <v>0</v>
      </c>
      <c r="J36" s="3">
        <v>0</v>
      </c>
      <c r="K36" s="3">
        <v>0</v>
      </c>
      <c r="L36" s="3">
        <v>0</v>
      </c>
      <c r="M36" s="3">
        <v>0</v>
      </c>
      <c r="N36" s="3">
        <v>0</v>
      </c>
      <c r="O36" s="3">
        <v>0</v>
      </c>
      <c r="P36" s="3">
        <v>0</v>
      </c>
      <c r="Q36" s="8">
        <f t="shared" si="0"/>
        <v>0</v>
      </c>
      <c r="R36" s="10"/>
    </row>
    <row r="37" spans="1:18" x14ac:dyDescent="0.15">
      <c r="A37" s="236"/>
      <c r="B37" s="246"/>
      <c r="C37" s="246"/>
      <c r="D37" s="246"/>
      <c r="E37" s="26" t="s">
        <v>326</v>
      </c>
      <c r="F37" s="14">
        <v>3</v>
      </c>
      <c r="G37" s="14">
        <v>2</v>
      </c>
      <c r="H37" s="3">
        <v>0</v>
      </c>
      <c r="I37" s="3">
        <v>0</v>
      </c>
      <c r="J37" s="3">
        <v>0</v>
      </c>
      <c r="K37" s="3">
        <v>0</v>
      </c>
      <c r="L37" s="3">
        <v>0</v>
      </c>
      <c r="M37" s="3">
        <v>0</v>
      </c>
      <c r="N37" s="3">
        <v>0</v>
      </c>
      <c r="O37" s="3">
        <v>0</v>
      </c>
      <c r="P37" s="3">
        <v>0</v>
      </c>
      <c r="Q37" s="8">
        <f t="shared" si="0"/>
        <v>0</v>
      </c>
      <c r="R37" s="10"/>
    </row>
    <row r="38" spans="1:18" x14ac:dyDescent="0.15">
      <c r="A38" s="236"/>
      <c r="B38" s="246"/>
      <c r="C38" s="246"/>
      <c r="D38" s="246"/>
      <c r="E38" s="26" t="s">
        <v>327</v>
      </c>
      <c r="F38" s="14">
        <v>3</v>
      </c>
      <c r="G38" s="14">
        <v>3</v>
      </c>
      <c r="H38" s="3">
        <v>0</v>
      </c>
      <c r="I38" s="3">
        <v>0</v>
      </c>
      <c r="J38" s="3">
        <v>0</v>
      </c>
      <c r="K38" s="3">
        <v>0</v>
      </c>
      <c r="L38" s="3">
        <v>0</v>
      </c>
      <c r="M38" s="3">
        <v>0</v>
      </c>
      <c r="N38" s="3">
        <v>0</v>
      </c>
      <c r="O38" s="3">
        <v>0</v>
      </c>
      <c r="P38" s="3">
        <v>0</v>
      </c>
      <c r="Q38" s="8">
        <f t="shared" si="0"/>
        <v>0</v>
      </c>
      <c r="R38" s="10"/>
    </row>
    <row r="39" spans="1:18" x14ac:dyDescent="0.15">
      <c r="A39" s="236"/>
      <c r="B39" s="246"/>
      <c r="C39" s="246"/>
      <c r="D39" s="246"/>
      <c r="E39" s="26" t="s">
        <v>328</v>
      </c>
      <c r="F39" s="14">
        <v>3</v>
      </c>
      <c r="G39" s="14">
        <v>4</v>
      </c>
      <c r="H39" s="3">
        <v>0</v>
      </c>
      <c r="I39" s="3">
        <v>0</v>
      </c>
      <c r="J39" s="3">
        <v>0</v>
      </c>
      <c r="K39" s="3">
        <v>0</v>
      </c>
      <c r="L39" s="3">
        <v>0</v>
      </c>
      <c r="M39" s="3">
        <v>0</v>
      </c>
      <c r="N39" s="3">
        <v>0</v>
      </c>
      <c r="O39" s="3">
        <v>0</v>
      </c>
      <c r="P39" s="3">
        <v>0</v>
      </c>
      <c r="Q39" s="8">
        <f t="shared" si="0"/>
        <v>0</v>
      </c>
      <c r="R39" s="10"/>
    </row>
    <row r="40" spans="1:18" x14ac:dyDescent="0.15">
      <c r="A40" s="236"/>
      <c r="B40" s="246"/>
      <c r="C40" s="246"/>
      <c r="D40" s="246"/>
      <c r="E40" s="26" t="s">
        <v>329</v>
      </c>
      <c r="F40" s="14">
        <v>3</v>
      </c>
      <c r="G40" s="14">
        <v>5</v>
      </c>
      <c r="H40" s="3">
        <v>0</v>
      </c>
      <c r="I40" s="3">
        <v>0</v>
      </c>
      <c r="J40" s="3">
        <v>0</v>
      </c>
      <c r="K40" s="3">
        <v>0</v>
      </c>
      <c r="L40" s="3">
        <v>0</v>
      </c>
      <c r="M40" s="3">
        <v>0</v>
      </c>
      <c r="N40" s="3">
        <v>0</v>
      </c>
      <c r="O40" s="3">
        <v>0</v>
      </c>
      <c r="P40" s="3">
        <v>0</v>
      </c>
      <c r="Q40" s="8">
        <f t="shared" si="0"/>
        <v>0</v>
      </c>
      <c r="R40" s="10"/>
    </row>
    <row r="41" spans="1:18" x14ac:dyDescent="0.15">
      <c r="A41" s="236"/>
      <c r="B41" s="246"/>
      <c r="C41" s="246"/>
      <c r="D41" s="246"/>
      <c r="E41" s="26" t="s">
        <v>330</v>
      </c>
      <c r="F41" s="14">
        <v>3</v>
      </c>
      <c r="G41" s="14">
        <v>6</v>
      </c>
      <c r="H41" s="3">
        <v>0</v>
      </c>
      <c r="I41" s="3">
        <v>0</v>
      </c>
      <c r="J41" s="3">
        <v>0</v>
      </c>
      <c r="K41" s="3">
        <v>0</v>
      </c>
      <c r="L41" s="3">
        <v>0</v>
      </c>
      <c r="M41" s="3">
        <v>0</v>
      </c>
      <c r="N41" s="3">
        <v>0</v>
      </c>
      <c r="O41" s="3">
        <v>0</v>
      </c>
      <c r="P41" s="3">
        <v>0</v>
      </c>
      <c r="Q41" s="8">
        <f t="shared" si="0"/>
        <v>0</v>
      </c>
      <c r="R41" s="10"/>
    </row>
    <row r="42" spans="1:18" x14ac:dyDescent="0.15">
      <c r="A42" s="236"/>
      <c r="B42" s="246"/>
      <c r="C42" s="246"/>
      <c r="D42" s="246"/>
      <c r="E42" s="26" t="s">
        <v>331</v>
      </c>
      <c r="F42" s="14">
        <v>3</v>
      </c>
      <c r="G42" s="14">
        <v>7</v>
      </c>
      <c r="H42" s="3">
        <v>0</v>
      </c>
      <c r="I42" s="3">
        <v>0</v>
      </c>
      <c r="J42" s="3">
        <v>0</v>
      </c>
      <c r="K42" s="3">
        <v>0</v>
      </c>
      <c r="L42" s="3">
        <v>0</v>
      </c>
      <c r="M42" s="3">
        <v>0</v>
      </c>
      <c r="N42" s="3">
        <v>0</v>
      </c>
      <c r="O42" s="3">
        <v>0</v>
      </c>
      <c r="P42" s="3">
        <v>0</v>
      </c>
      <c r="Q42" s="8">
        <f t="shared" si="0"/>
        <v>0</v>
      </c>
      <c r="R42" s="10"/>
    </row>
    <row r="43" spans="1:18" x14ac:dyDescent="0.15">
      <c r="A43" s="236"/>
      <c r="B43" s="246"/>
      <c r="C43" s="246"/>
      <c r="D43" s="246"/>
      <c r="E43" s="26" t="s">
        <v>332</v>
      </c>
      <c r="F43" s="14">
        <v>3</v>
      </c>
      <c r="G43" s="14">
        <v>8</v>
      </c>
      <c r="H43" s="3">
        <v>0</v>
      </c>
      <c r="I43" s="3">
        <v>0</v>
      </c>
      <c r="J43" s="3">
        <v>0</v>
      </c>
      <c r="K43" s="3">
        <v>0</v>
      </c>
      <c r="L43" s="3">
        <v>0</v>
      </c>
      <c r="M43" s="3">
        <v>0</v>
      </c>
      <c r="N43" s="3">
        <v>0</v>
      </c>
      <c r="O43" s="3">
        <v>0</v>
      </c>
      <c r="P43" s="3">
        <v>0</v>
      </c>
      <c r="Q43" s="8">
        <f t="shared" si="0"/>
        <v>0</v>
      </c>
      <c r="R43" s="10"/>
    </row>
    <row r="44" spans="1:18" x14ac:dyDescent="0.15">
      <c r="A44" s="236"/>
      <c r="B44" s="246"/>
      <c r="C44" s="246"/>
      <c r="D44" s="246"/>
      <c r="E44" s="26" t="s">
        <v>333</v>
      </c>
      <c r="F44" s="14">
        <v>3</v>
      </c>
      <c r="G44" s="14">
        <v>9</v>
      </c>
      <c r="H44" s="3">
        <v>0</v>
      </c>
      <c r="I44" s="3">
        <v>0</v>
      </c>
      <c r="J44" s="3">
        <v>0</v>
      </c>
      <c r="K44" s="3">
        <v>0</v>
      </c>
      <c r="L44" s="3">
        <v>0</v>
      </c>
      <c r="M44" s="3">
        <v>0</v>
      </c>
      <c r="N44" s="3">
        <v>0</v>
      </c>
      <c r="O44" s="3">
        <v>0</v>
      </c>
      <c r="P44" s="3">
        <v>0</v>
      </c>
      <c r="Q44" s="8">
        <f t="shared" si="0"/>
        <v>0</v>
      </c>
      <c r="R44" s="10"/>
    </row>
    <row r="45" spans="1:18" x14ac:dyDescent="0.15">
      <c r="A45" s="236"/>
      <c r="B45" s="246"/>
      <c r="C45" s="246"/>
      <c r="D45" s="246"/>
      <c r="E45" s="26" t="s">
        <v>334</v>
      </c>
      <c r="F45" s="14">
        <v>3</v>
      </c>
      <c r="G45" s="14">
        <v>10</v>
      </c>
      <c r="H45" s="3">
        <v>0</v>
      </c>
      <c r="I45" s="3">
        <v>0</v>
      </c>
      <c r="J45" s="3">
        <v>0</v>
      </c>
      <c r="K45" s="3">
        <v>0</v>
      </c>
      <c r="L45" s="3">
        <v>0</v>
      </c>
      <c r="M45" s="3">
        <v>0</v>
      </c>
      <c r="N45" s="3">
        <v>0</v>
      </c>
      <c r="O45" s="3">
        <v>0</v>
      </c>
      <c r="P45" s="3">
        <v>0</v>
      </c>
      <c r="Q45" s="8">
        <f t="shared" si="0"/>
        <v>0</v>
      </c>
      <c r="R45" s="10"/>
    </row>
    <row r="46" spans="1:18" x14ac:dyDescent="0.15">
      <c r="A46" s="236"/>
      <c r="B46" s="246"/>
      <c r="C46" s="246"/>
      <c r="D46" s="246"/>
      <c r="E46" s="26" t="s">
        <v>335</v>
      </c>
      <c r="F46" s="14">
        <v>3</v>
      </c>
      <c r="G46" s="14">
        <v>11</v>
      </c>
      <c r="H46" s="3">
        <v>0</v>
      </c>
      <c r="I46" s="3">
        <v>0</v>
      </c>
      <c r="J46" s="3">
        <v>0</v>
      </c>
      <c r="K46" s="3">
        <v>0</v>
      </c>
      <c r="L46" s="3">
        <v>0</v>
      </c>
      <c r="M46" s="3">
        <v>0</v>
      </c>
      <c r="N46" s="3">
        <v>0</v>
      </c>
      <c r="O46" s="3">
        <v>0</v>
      </c>
      <c r="P46" s="3">
        <v>0</v>
      </c>
      <c r="Q46" s="8">
        <f t="shared" si="0"/>
        <v>0</v>
      </c>
      <c r="R46" s="10"/>
    </row>
    <row r="47" spans="1:18" x14ac:dyDescent="0.15">
      <c r="A47" s="236"/>
      <c r="B47" s="246"/>
      <c r="C47" s="246"/>
      <c r="D47" s="246"/>
      <c r="E47" s="36" t="s">
        <v>22</v>
      </c>
      <c r="F47" s="14">
        <v>3</v>
      </c>
      <c r="G47" s="14">
        <v>12</v>
      </c>
      <c r="H47" s="3">
        <v>0</v>
      </c>
      <c r="I47" s="3">
        <v>0</v>
      </c>
      <c r="J47" s="3">
        <v>0</v>
      </c>
      <c r="K47" s="3">
        <v>0</v>
      </c>
      <c r="L47" s="3">
        <v>0</v>
      </c>
      <c r="M47" s="3">
        <v>0</v>
      </c>
      <c r="N47" s="3">
        <v>0</v>
      </c>
      <c r="O47" s="3">
        <v>0</v>
      </c>
      <c r="P47" s="3">
        <v>0</v>
      </c>
      <c r="Q47" s="8">
        <f t="shared" si="0"/>
        <v>0</v>
      </c>
      <c r="R47" s="10"/>
    </row>
    <row r="48" spans="1:18" ht="36" x14ac:dyDescent="0.15">
      <c r="A48" s="236"/>
      <c r="B48" s="246"/>
      <c r="C48" s="246"/>
      <c r="D48" s="246"/>
      <c r="E48" s="48" t="s">
        <v>86</v>
      </c>
      <c r="F48" s="14">
        <v>3</v>
      </c>
      <c r="G48" s="14">
        <v>13</v>
      </c>
      <c r="H48" s="3">
        <v>0</v>
      </c>
      <c r="I48" s="3">
        <v>0</v>
      </c>
      <c r="J48" s="3">
        <v>0</v>
      </c>
      <c r="K48" s="3">
        <v>0</v>
      </c>
      <c r="L48" s="3">
        <v>0</v>
      </c>
      <c r="M48" s="3">
        <v>0</v>
      </c>
      <c r="N48" s="3">
        <v>0</v>
      </c>
      <c r="O48" s="3">
        <v>0</v>
      </c>
      <c r="P48" s="3">
        <v>0</v>
      </c>
      <c r="Q48" s="8">
        <f t="shared" si="0"/>
        <v>0</v>
      </c>
      <c r="R48" s="10"/>
    </row>
    <row r="49" spans="1:18" x14ac:dyDescent="0.15">
      <c r="A49" s="236"/>
      <c r="B49" s="246"/>
      <c r="C49" s="246"/>
      <c r="D49" s="246"/>
      <c r="E49" s="49" t="s">
        <v>52</v>
      </c>
      <c r="F49" s="14">
        <v>3</v>
      </c>
      <c r="G49" s="14">
        <v>14</v>
      </c>
      <c r="H49" s="3">
        <v>0</v>
      </c>
      <c r="I49" s="3">
        <v>0</v>
      </c>
      <c r="J49" s="3">
        <v>0</v>
      </c>
      <c r="K49" s="3">
        <v>0</v>
      </c>
      <c r="L49" s="3">
        <v>0</v>
      </c>
      <c r="M49" s="3">
        <v>0</v>
      </c>
      <c r="N49" s="3">
        <v>0</v>
      </c>
      <c r="O49" s="3">
        <v>0</v>
      </c>
      <c r="P49" s="3">
        <v>0</v>
      </c>
      <c r="Q49" s="8">
        <f t="shared" si="0"/>
        <v>0</v>
      </c>
      <c r="R49" s="10"/>
    </row>
    <row r="50" spans="1:18" x14ac:dyDescent="0.15">
      <c r="A50" s="236"/>
      <c r="B50" s="246"/>
      <c r="C50" s="246"/>
      <c r="D50" s="162"/>
      <c r="E50" s="49" t="s">
        <v>53</v>
      </c>
      <c r="F50" s="14">
        <v>3</v>
      </c>
      <c r="G50" s="14">
        <v>15</v>
      </c>
      <c r="H50" s="3">
        <v>0</v>
      </c>
      <c r="I50" s="3">
        <v>0</v>
      </c>
      <c r="J50" s="3">
        <v>0</v>
      </c>
      <c r="K50" s="3">
        <v>0</v>
      </c>
      <c r="L50" s="3">
        <v>0</v>
      </c>
      <c r="M50" s="3">
        <v>0</v>
      </c>
      <c r="N50" s="3">
        <v>0</v>
      </c>
      <c r="O50" s="3">
        <v>0</v>
      </c>
      <c r="P50" s="3">
        <v>0</v>
      </c>
      <c r="Q50" s="8">
        <f t="shared" si="0"/>
        <v>0</v>
      </c>
      <c r="R50" s="10"/>
    </row>
    <row r="51" spans="1:18" x14ac:dyDescent="0.15">
      <c r="A51" s="236"/>
      <c r="B51" s="246"/>
      <c r="C51" s="246"/>
      <c r="D51" s="66"/>
      <c r="E51" s="73"/>
      <c r="F51" s="74"/>
      <c r="G51" s="74"/>
      <c r="H51" s="75">
        <v>0</v>
      </c>
      <c r="I51" s="75">
        <v>0</v>
      </c>
      <c r="J51" s="75">
        <v>0</v>
      </c>
      <c r="K51" s="75">
        <v>0</v>
      </c>
      <c r="L51" s="75">
        <v>0</v>
      </c>
      <c r="M51" s="75">
        <v>0</v>
      </c>
      <c r="N51" s="75">
        <v>0</v>
      </c>
      <c r="O51" s="75">
        <v>0</v>
      </c>
      <c r="P51" s="75">
        <v>0</v>
      </c>
      <c r="Q51" s="8">
        <f t="shared" si="0"/>
        <v>0</v>
      </c>
      <c r="R51" s="10"/>
    </row>
    <row r="52" spans="1:18" x14ac:dyDescent="0.15">
      <c r="A52" s="236"/>
      <c r="B52" s="246"/>
      <c r="C52" s="246"/>
      <c r="D52" s="161" t="s">
        <v>28</v>
      </c>
      <c r="E52" s="26" t="s">
        <v>84</v>
      </c>
      <c r="F52" s="14">
        <v>4</v>
      </c>
      <c r="G52" s="14">
        <v>1</v>
      </c>
      <c r="H52" s="3">
        <v>0</v>
      </c>
      <c r="I52" s="3">
        <v>0</v>
      </c>
      <c r="J52" s="3">
        <v>0</v>
      </c>
      <c r="K52" s="3">
        <v>0</v>
      </c>
      <c r="L52" s="3">
        <v>0</v>
      </c>
      <c r="M52" s="3">
        <v>0</v>
      </c>
      <c r="N52" s="3">
        <v>0</v>
      </c>
      <c r="O52" s="3">
        <v>0</v>
      </c>
      <c r="P52" s="3">
        <v>0</v>
      </c>
      <c r="Q52" s="8">
        <f t="shared" si="0"/>
        <v>0</v>
      </c>
      <c r="R52" s="10"/>
    </row>
    <row r="53" spans="1:18" x14ac:dyDescent="0.15">
      <c r="A53" s="236"/>
      <c r="B53" s="246"/>
      <c r="C53" s="246"/>
      <c r="D53" s="246"/>
      <c r="E53" s="26" t="s">
        <v>326</v>
      </c>
      <c r="F53" s="14">
        <v>4</v>
      </c>
      <c r="G53" s="14">
        <v>2</v>
      </c>
      <c r="H53" s="3">
        <v>0</v>
      </c>
      <c r="I53" s="3">
        <v>0</v>
      </c>
      <c r="J53" s="3">
        <v>0</v>
      </c>
      <c r="K53" s="3">
        <v>0</v>
      </c>
      <c r="L53" s="3">
        <v>0</v>
      </c>
      <c r="M53" s="3">
        <v>0</v>
      </c>
      <c r="N53" s="3">
        <v>0</v>
      </c>
      <c r="O53" s="3">
        <v>0</v>
      </c>
      <c r="P53" s="3">
        <v>0</v>
      </c>
      <c r="Q53" s="8">
        <f t="shared" si="0"/>
        <v>0</v>
      </c>
      <c r="R53" s="10"/>
    </row>
    <row r="54" spans="1:18" x14ac:dyDescent="0.15">
      <c r="A54" s="236"/>
      <c r="B54" s="246"/>
      <c r="C54" s="246"/>
      <c r="D54" s="246"/>
      <c r="E54" s="26" t="s">
        <v>327</v>
      </c>
      <c r="F54" s="14">
        <v>4</v>
      </c>
      <c r="G54" s="14">
        <v>3</v>
      </c>
      <c r="H54" s="3">
        <v>0</v>
      </c>
      <c r="I54" s="3">
        <v>0</v>
      </c>
      <c r="J54" s="3">
        <v>0</v>
      </c>
      <c r="K54" s="3">
        <v>0</v>
      </c>
      <c r="L54" s="3">
        <v>0</v>
      </c>
      <c r="M54" s="3">
        <v>0</v>
      </c>
      <c r="N54" s="3">
        <v>0</v>
      </c>
      <c r="O54" s="3">
        <v>0</v>
      </c>
      <c r="P54" s="3">
        <v>0</v>
      </c>
      <c r="Q54" s="8">
        <f t="shared" si="0"/>
        <v>0</v>
      </c>
      <c r="R54" s="10"/>
    </row>
    <row r="55" spans="1:18" x14ac:dyDescent="0.15">
      <c r="A55" s="236"/>
      <c r="B55" s="246"/>
      <c r="C55" s="246"/>
      <c r="D55" s="246"/>
      <c r="E55" s="26" t="s">
        <v>328</v>
      </c>
      <c r="F55" s="14">
        <v>4</v>
      </c>
      <c r="G55" s="14">
        <v>4</v>
      </c>
      <c r="H55" s="3">
        <v>0</v>
      </c>
      <c r="I55" s="3">
        <v>0</v>
      </c>
      <c r="J55" s="3">
        <v>0</v>
      </c>
      <c r="K55" s="3">
        <v>0</v>
      </c>
      <c r="L55" s="3">
        <v>0</v>
      </c>
      <c r="M55" s="3">
        <v>0</v>
      </c>
      <c r="N55" s="3">
        <v>0</v>
      </c>
      <c r="O55" s="3">
        <v>0</v>
      </c>
      <c r="P55" s="3">
        <v>0</v>
      </c>
      <c r="Q55" s="8">
        <f t="shared" si="0"/>
        <v>0</v>
      </c>
      <c r="R55" s="10"/>
    </row>
    <row r="56" spans="1:18" x14ac:dyDescent="0.15">
      <c r="A56" s="236"/>
      <c r="B56" s="246"/>
      <c r="C56" s="246"/>
      <c r="D56" s="246"/>
      <c r="E56" s="26" t="s">
        <v>329</v>
      </c>
      <c r="F56" s="14">
        <v>4</v>
      </c>
      <c r="G56" s="14">
        <v>5</v>
      </c>
      <c r="H56" s="3">
        <v>0</v>
      </c>
      <c r="I56" s="3">
        <v>0</v>
      </c>
      <c r="J56" s="3">
        <v>0</v>
      </c>
      <c r="K56" s="3">
        <v>0</v>
      </c>
      <c r="L56" s="3">
        <v>0</v>
      </c>
      <c r="M56" s="3">
        <v>0</v>
      </c>
      <c r="N56" s="3">
        <v>0</v>
      </c>
      <c r="O56" s="3">
        <v>0</v>
      </c>
      <c r="P56" s="3">
        <v>0</v>
      </c>
      <c r="Q56" s="8">
        <f t="shared" si="0"/>
        <v>0</v>
      </c>
      <c r="R56" s="10"/>
    </row>
    <row r="57" spans="1:18" x14ac:dyDescent="0.15">
      <c r="A57" s="236"/>
      <c r="B57" s="246"/>
      <c r="C57" s="246"/>
      <c r="D57" s="246"/>
      <c r="E57" s="26" t="s">
        <v>330</v>
      </c>
      <c r="F57" s="14">
        <v>4</v>
      </c>
      <c r="G57" s="14">
        <v>6</v>
      </c>
      <c r="H57" s="3">
        <v>0</v>
      </c>
      <c r="I57" s="3">
        <v>0</v>
      </c>
      <c r="J57" s="3">
        <v>0</v>
      </c>
      <c r="K57" s="3">
        <v>0</v>
      </c>
      <c r="L57" s="3">
        <v>0</v>
      </c>
      <c r="M57" s="3">
        <v>0</v>
      </c>
      <c r="N57" s="3">
        <v>0</v>
      </c>
      <c r="O57" s="3">
        <v>0</v>
      </c>
      <c r="P57" s="3">
        <v>0</v>
      </c>
      <c r="Q57" s="8">
        <f t="shared" si="0"/>
        <v>0</v>
      </c>
      <c r="R57" s="10"/>
    </row>
    <row r="58" spans="1:18" x14ac:dyDescent="0.15">
      <c r="A58" s="236"/>
      <c r="B58" s="246"/>
      <c r="C58" s="246"/>
      <c r="D58" s="246"/>
      <c r="E58" s="26" t="s">
        <v>331</v>
      </c>
      <c r="F58" s="14">
        <v>4</v>
      </c>
      <c r="G58" s="14">
        <v>7</v>
      </c>
      <c r="H58" s="3">
        <v>0</v>
      </c>
      <c r="I58" s="3">
        <v>0</v>
      </c>
      <c r="J58" s="3">
        <v>0</v>
      </c>
      <c r="K58" s="3">
        <v>0</v>
      </c>
      <c r="L58" s="3">
        <v>0</v>
      </c>
      <c r="M58" s="3">
        <v>0</v>
      </c>
      <c r="N58" s="3">
        <v>0</v>
      </c>
      <c r="O58" s="3">
        <v>0</v>
      </c>
      <c r="P58" s="3">
        <v>0</v>
      </c>
      <c r="Q58" s="8">
        <f t="shared" si="0"/>
        <v>0</v>
      </c>
      <c r="R58" s="10"/>
    </row>
    <row r="59" spans="1:18" x14ac:dyDescent="0.15">
      <c r="A59" s="236"/>
      <c r="B59" s="246"/>
      <c r="C59" s="246"/>
      <c r="D59" s="246"/>
      <c r="E59" s="26" t="s">
        <v>332</v>
      </c>
      <c r="F59" s="14">
        <v>4</v>
      </c>
      <c r="G59" s="14">
        <v>8</v>
      </c>
      <c r="H59" s="3">
        <v>0</v>
      </c>
      <c r="I59" s="3">
        <v>0</v>
      </c>
      <c r="J59" s="3">
        <v>0</v>
      </c>
      <c r="K59" s="3">
        <v>0</v>
      </c>
      <c r="L59" s="3">
        <v>0</v>
      </c>
      <c r="M59" s="3">
        <v>0</v>
      </c>
      <c r="N59" s="3">
        <v>0</v>
      </c>
      <c r="O59" s="3">
        <v>0</v>
      </c>
      <c r="P59" s="3">
        <v>0</v>
      </c>
      <c r="Q59" s="8">
        <f t="shared" si="0"/>
        <v>0</v>
      </c>
      <c r="R59" s="10"/>
    </row>
    <row r="60" spans="1:18" x14ac:dyDescent="0.15">
      <c r="A60" s="236"/>
      <c r="B60" s="246"/>
      <c r="C60" s="246"/>
      <c r="D60" s="246"/>
      <c r="E60" s="26" t="s">
        <v>333</v>
      </c>
      <c r="F60" s="14">
        <v>4</v>
      </c>
      <c r="G60" s="14">
        <v>9</v>
      </c>
      <c r="H60" s="3">
        <v>0</v>
      </c>
      <c r="I60" s="3">
        <v>0</v>
      </c>
      <c r="J60" s="3">
        <v>0</v>
      </c>
      <c r="K60" s="3">
        <v>0</v>
      </c>
      <c r="L60" s="3">
        <v>0</v>
      </c>
      <c r="M60" s="3">
        <v>0</v>
      </c>
      <c r="N60" s="3">
        <v>0</v>
      </c>
      <c r="O60" s="3">
        <v>0</v>
      </c>
      <c r="P60" s="3">
        <v>0</v>
      </c>
      <c r="Q60" s="8">
        <f t="shared" si="0"/>
        <v>0</v>
      </c>
      <c r="R60" s="10"/>
    </row>
    <row r="61" spans="1:18" x14ac:dyDescent="0.15">
      <c r="A61" s="236"/>
      <c r="B61" s="246"/>
      <c r="C61" s="246"/>
      <c r="D61" s="246"/>
      <c r="E61" s="26" t="s">
        <v>334</v>
      </c>
      <c r="F61" s="14">
        <v>4</v>
      </c>
      <c r="G61" s="14">
        <v>10</v>
      </c>
      <c r="H61" s="3">
        <v>0</v>
      </c>
      <c r="I61" s="3">
        <v>0</v>
      </c>
      <c r="J61" s="3">
        <v>0</v>
      </c>
      <c r="K61" s="3">
        <v>0</v>
      </c>
      <c r="L61" s="3">
        <v>0</v>
      </c>
      <c r="M61" s="3">
        <v>0</v>
      </c>
      <c r="N61" s="3">
        <v>0</v>
      </c>
      <c r="O61" s="3">
        <v>0</v>
      </c>
      <c r="P61" s="3">
        <v>0</v>
      </c>
      <c r="Q61" s="8">
        <f t="shared" si="0"/>
        <v>0</v>
      </c>
      <c r="R61" s="10"/>
    </row>
    <row r="62" spans="1:18" x14ac:dyDescent="0.15">
      <c r="A62" s="236"/>
      <c r="B62" s="246"/>
      <c r="C62" s="246"/>
      <c r="D62" s="246"/>
      <c r="E62" s="26" t="s">
        <v>335</v>
      </c>
      <c r="F62" s="14">
        <v>4</v>
      </c>
      <c r="G62" s="14">
        <v>11</v>
      </c>
      <c r="H62" s="3">
        <v>0</v>
      </c>
      <c r="I62" s="3">
        <v>0</v>
      </c>
      <c r="J62" s="3">
        <v>0</v>
      </c>
      <c r="K62" s="3">
        <v>0</v>
      </c>
      <c r="L62" s="3">
        <v>0</v>
      </c>
      <c r="M62" s="3">
        <v>0</v>
      </c>
      <c r="N62" s="3">
        <v>0</v>
      </c>
      <c r="O62" s="3">
        <v>0</v>
      </c>
      <c r="P62" s="3">
        <v>0</v>
      </c>
      <c r="Q62" s="8">
        <f t="shared" si="0"/>
        <v>0</v>
      </c>
      <c r="R62" s="10"/>
    </row>
    <row r="63" spans="1:18" x14ac:dyDescent="0.15">
      <c r="A63" s="236"/>
      <c r="B63" s="246"/>
      <c r="C63" s="246"/>
      <c r="D63" s="246"/>
      <c r="E63" s="36" t="s">
        <v>22</v>
      </c>
      <c r="F63" s="14">
        <v>4</v>
      </c>
      <c r="G63" s="14">
        <v>12</v>
      </c>
      <c r="H63" s="3">
        <v>0</v>
      </c>
      <c r="I63" s="3">
        <v>0</v>
      </c>
      <c r="J63" s="3">
        <v>0</v>
      </c>
      <c r="K63" s="3">
        <v>0</v>
      </c>
      <c r="L63" s="3">
        <v>0</v>
      </c>
      <c r="M63" s="3">
        <v>0</v>
      </c>
      <c r="N63" s="3">
        <v>0</v>
      </c>
      <c r="O63" s="3">
        <v>0</v>
      </c>
      <c r="P63" s="3">
        <v>0</v>
      </c>
      <c r="Q63" s="8">
        <f t="shared" si="0"/>
        <v>0</v>
      </c>
      <c r="R63" s="10"/>
    </row>
    <row r="64" spans="1:18" ht="36" x14ac:dyDescent="0.15">
      <c r="A64" s="236"/>
      <c r="B64" s="246"/>
      <c r="C64" s="246"/>
      <c r="D64" s="246"/>
      <c r="E64" s="48" t="s">
        <v>86</v>
      </c>
      <c r="F64" s="14">
        <v>4</v>
      </c>
      <c r="G64" s="14">
        <v>13</v>
      </c>
      <c r="H64" s="3">
        <v>0</v>
      </c>
      <c r="I64" s="3">
        <v>0</v>
      </c>
      <c r="J64" s="3">
        <v>0</v>
      </c>
      <c r="K64" s="3">
        <v>0</v>
      </c>
      <c r="L64" s="3">
        <v>0</v>
      </c>
      <c r="M64" s="3">
        <v>0</v>
      </c>
      <c r="N64" s="3">
        <v>0</v>
      </c>
      <c r="O64" s="3">
        <v>0</v>
      </c>
      <c r="P64" s="3">
        <v>0</v>
      </c>
      <c r="Q64" s="8">
        <f t="shared" si="0"/>
        <v>0</v>
      </c>
      <c r="R64" s="10"/>
    </row>
    <row r="65" spans="1:18" x14ac:dyDescent="0.15">
      <c r="A65" s="236"/>
      <c r="B65" s="246"/>
      <c r="C65" s="246"/>
      <c r="D65" s="246"/>
      <c r="E65" s="49" t="s">
        <v>52</v>
      </c>
      <c r="F65" s="14">
        <v>4</v>
      </c>
      <c r="G65" s="14">
        <v>14</v>
      </c>
      <c r="H65" s="3">
        <v>0</v>
      </c>
      <c r="I65" s="3">
        <v>0</v>
      </c>
      <c r="J65" s="3">
        <v>0</v>
      </c>
      <c r="K65" s="3">
        <v>0</v>
      </c>
      <c r="L65" s="3">
        <v>0</v>
      </c>
      <c r="M65" s="3">
        <v>0</v>
      </c>
      <c r="N65" s="3">
        <v>0</v>
      </c>
      <c r="O65" s="3">
        <v>0</v>
      </c>
      <c r="P65" s="3">
        <v>0</v>
      </c>
      <c r="Q65" s="8">
        <f t="shared" si="0"/>
        <v>0</v>
      </c>
      <c r="R65" s="10"/>
    </row>
    <row r="66" spans="1:18" ht="13.5" customHeight="1" x14ac:dyDescent="0.15">
      <c r="A66" s="236"/>
      <c r="B66" s="162"/>
      <c r="C66" s="162"/>
      <c r="D66" s="162"/>
      <c r="E66" s="49" t="s">
        <v>53</v>
      </c>
      <c r="F66" s="14">
        <v>4</v>
      </c>
      <c r="G66" s="14">
        <v>15</v>
      </c>
      <c r="H66" s="3">
        <v>0</v>
      </c>
      <c r="I66" s="3">
        <v>0</v>
      </c>
      <c r="J66" s="3">
        <v>0</v>
      </c>
      <c r="K66" s="3">
        <v>0</v>
      </c>
      <c r="L66" s="3">
        <v>0</v>
      </c>
      <c r="M66" s="3">
        <v>0</v>
      </c>
      <c r="N66" s="3">
        <v>0</v>
      </c>
      <c r="O66" s="3">
        <v>0</v>
      </c>
      <c r="P66" s="3">
        <v>0</v>
      </c>
      <c r="Q66" s="8">
        <f t="shared" si="0"/>
        <v>0</v>
      </c>
      <c r="R66" s="10"/>
    </row>
    <row r="67" spans="1:18" ht="13.5" customHeight="1" x14ac:dyDescent="0.15">
      <c r="A67" s="236"/>
      <c r="B67" s="66"/>
      <c r="C67" s="67"/>
      <c r="D67" s="68"/>
      <c r="E67" s="73"/>
      <c r="F67" s="74"/>
      <c r="G67" s="74"/>
      <c r="H67" s="75">
        <v>0</v>
      </c>
      <c r="I67" s="75">
        <v>0</v>
      </c>
      <c r="J67" s="75">
        <v>0</v>
      </c>
      <c r="K67" s="75">
        <v>0</v>
      </c>
      <c r="L67" s="75">
        <v>0</v>
      </c>
      <c r="M67" s="75">
        <v>0</v>
      </c>
      <c r="N67" s="75">
        <v>0</v>
      </c>
      <c r="O67" s="75">
        <v>0</v>
      </c>
      <c r="P67" s="75">
        <v>0</v>
      </c>
      <c r="Q67" s="8">
        <f t="shared" si="0"/>
        <v>0</v>
      </c>
      <c r="R67" s="10"/>
    </row>
    <row r="68" spans="1:18" x14ac:dyDescent="0.15">
      <c r="A68" s="236"/>
      <c r="B68" s="161" t="s">
        <v>40</v>
      </c>
      <c r="C68" s="255" t="s">
        <v>51</v>
      </c>
      <c r="D68" s="256"/>
      <c r="E68" s="26" t="s">
        <v>84</v>
      </c>
      <c r="F68" s="14">
        <v>5</v>
      </c>
      <c r="G68" s="14">
        <v>1</v>
      </c>
      <c r="H68" s="3">
        <v>0</v>
      </c>
      <c r="I68" s="3">
        <v>0</v>
      </c>
      <c r="J68" s="3">
        <v>0</v>
      </c>
      <c r="K68" s="3">
        <v>0</v>
      </c>
      <c r="L68" s="3">
        <v>0</v>
      </c>
      <c r="M68" s="3">
        <v>0</v>
      </c>
      <c r="N68" s="3">
        <v>0</v>
      </c>
      <c r="O68" s="3">
        <v>0</v>
      </c>
      <c r="P68" s="3">
        <v>0</v>
      </c>
      <c r="Q68" s="8">
        <f t="shared" si="0"/>
        <v>0</v>
      </c>
      <c r="R68" s="10"/>
    </row>
    <row r="69" spans="1:18" x14ac:dyDescent="0.15">
      <c r="A69" s="236"/>
      <c r="B69" s="246"/>
      <c r="C69" s="257"/>
      <c r="D69" s="259"/>
      <c r="E69" s="26" t="s">
        <v>326</v>
      </c>
      <c r="F69" s="14">
        <v>5</v>
      </c>
      <c r="G69" s="14">
        <v>2</v>
      </c>
      <c r="H69" s="3">
        <v>653300</v>
      </c>
      <c r="I69" s="3">
        <v>5100</v>
      </c>
      <c r="J69" s="3">
        <v>0</v>
      </c>
      <c r="K69" s="3">
        <v>35736</v>
      </c>
      <c r="L69" s="3">
        <v>33618</v>
      </c>
      <c r="M69" s="3">
        <v>6416</v>
      </c>
      <c r="N69" s="3">
        <v>360154</v>
      </c>
      <c r="O69" s="3">
        <v>429359</v>
      </c>
      <c r="P69" s="3">
        <v>90774</v>
      </c>
      <c r="Q69" s="8">
        <f t="shared" ref="Q69:Q132" si="1">SUM(H69:P69)</f>
        <v>1614457</v>
      </c>
      <c r="R69" s="10"/>
    </row>
    <row r="70" spans="1:18" x14ac:dyDescent="0.15">
      <c r="A70" s="236"/>
      <c r="B70" s="246"/>
      <c r="C70" s="257"/>
      <c r="D70" s="259"/>
      <c r="E70" s="26" t="s">
        <v>327</v>
      </c>
      <c r="F70" s="14">
        <v>5</v>
      </c>
      <c r="G70" s="14">
        <v>3</v>
      </c>
      <c r="H70" s="3">
        <v>319467</v>
      </c>
      <c r="I70" s="3">
        <v>56899</v>
      </c>
      <c r="J70" s="3">
        <v>473819</v>
      </c>
      <c r="K70" s="3">
        <v>124335</v>
      </c>
      <c r="L70" s="3">
        <v>21586</v>
      </c>
      <c r="M70" s="3">
        <v>251565</v>
      </c>
      <c r="N70" s="3">
        <v>269013</v>
      </c>
      <c r="O70" s="3">
        <v>384807</v>
      </c>
      <c r="P70" s="3">
        <v>145894</v>
      </c>
      <c r="Q70" s="8">
        <f t="shared" si="1"/>
        <v>2047385</v>
      </c>
      <c r="R70" s="10"/>
    </row>
    <row r="71" spans="1:18" x14ac:dyDescent="0.15">
      <c r="A71" s="236"/>
      <c r="B71" s="246"/>
      <c r="C71" s="257"/>
      <c r="D71" s="259"/>
      <c r="E71" s="26" t="s">
        <v>328</v>
      </c>
      <c r="F71" s="14">
        <v>5</v>
      </c>
      <c r="G71" s="14">
        <v>4</v>
      </c>
      <c r="H71" s="3">
        <v>504061</v>
      </c>
      <c r="I71" s="3">
        <v>285547</v>
      </c>
      <c r="J71" s="3">
        <v>446147</v>
      </c>
      <c r="K71" s="3">
        <v>182970</v>
      </c>
      <c r="L71" s="3">
        <v>104973</v>
      </c>
      <c r="M71" s="3">
        <v>183324</v>
      </c>
      <c r="N71" s="3">
        <v>266100</v>
      </c>
      <c r="O71" s="3">
        <v>330450</v>
      </c>
      <c r="P71" s="3">
        <v>596384</v>
      </c>
      <c r="Q71" s="8">
        <f t="shared" si="1"/>
        <v>2899956</v>
      </c>
      <c r="R71" s="10"/>
    </row>
    <row r="72" spans="1:18" x14ac:dyDescent="0.15">
      <c r="A72" s="236"/>
      <c r="B72" s="246"/>
      <c r="C72" s="257"/>
      <c r="D72" s="259"/>
      <c r="E72" s="26" t="s">
        <v>329</v>
      </c>
      <c r="F72" s="14">
        <v>5</v>
      </c>
      <c r="G72" s="14">
        <v>5</v>
      </c>
      <c r="H72" s="3">
        <v>2587</v>
      </c>
      <c r="I72" s="3">
        <v>15062</v>
      </c>
      <c r="J72" s="3">
        <v>18114</v>
      </c>
      <c r="K72" s="3">
        <v>8809</v>
      </c>
      <c r="L72" s="3">
        <v>0</v>
      </c>
      <c r="M72" s="3">
        <v>0</v>
      </c>
      <c r="N72" s="3">
        <v>37184</v>
      </c>
      <c r="O72" s="3">
        <v>0</v>
      </c>
      <c r="P72" s="3">
        <v>34778</v>
      </c>
      <c r="Q72" s="8">
        <f t="shared" si="1"/>
        <v>116534</v>
      </c>
      <c r="R72" s="10"/>
    </row>
    <row r="73" spans="1:18" x14ac:dyDescent="0.15">
      <c r="A73" s="236"/>
      <c r="B73" s="246"/>
      <c r="C73" s="257"/>
      <c r="D73" s="259"/>
      <c r="E73" s="26" t="s">
        <v>330</v>
      </c>
      <c r="F73" s="14">
        <v>5</v>
      </c>
      <c r="G73" s="14">
        <v>6</v>
      </c>
      <c r="H73" s="3">
        <v>0</v>
      </c>
      <c r="I73" s="3">
        <v>1128</v>
      </c>
      <c r="J73" s="3">
        <v>1271</v>
      </c>
      <c r="K73" s="3">
        <v>2650</v>
      </c>
      <c r="L73" s="3">
        <v>0</v>
      </c>
      <c r="M73" s="3">
        <v>0</v>
      </c>
      <c r="N73" s="3">
        <v>14814</v>
      </c>
      <c r="O73" s="3">
        <v>0</v>
      </c>
      <c r="P73" s="3">
        <v>9888</v>
      </c>
      <c r="Q73" s="8">
        <f t="shared" si="1"/>
        <v>29751</v>
      </c>
      <c r="R73" s="10"/>
    </row>
    <row r="74" spans="1:18" x14ac:dyDescent="0.15">
      <c r="A74" s="236"/>
      <c r="B74" s="246"/>
      <c r="C74" s="257"/>
      <c r="D74" s="259"/>
      <c r="E74" s="26" t="s">
        <v>331</v>
      </c>
      <c r="F74" s="14">
        <v>5</v>
      </c>
      <c r="G74" s="14">
        <v>7</v>
      </c>
      <c r="H74" s="3">
        <v>0</v>
      </c>
      <c r="I74" s="3">
        <v>0</v>
      </c>
      <c r="J74" s="3">
        <v>0</v>
      </c>
      <c r="K74" s="3">
        <v>0</v>
      </c>
      <c r="L74" s="3">
        <v>0</v>
      </c>
      <c r="M74" s="3">
        <v>0</v>
      </c>
      <c r="N74" s="3">
        <v>0</v>
      </c>
      <c r="O74" s="3">
        <v>0</v>
      </c>
      <c r="P74" s="3">
        <v>0</v>
      </c>
      <c r="Q74" s="8">
        <f t="shared" si="1"/>
        <v>0</v>
      </c>
      <c r="R74" s="10"/>
    </row>
    <row r="75" spans="1:18" x14ac:dyDescent="0.15">
      <c r="A75" s="236"/>
      <c r="B75" s="246"/>
      <c r="C75" s="257"/>
      <c r="D75" s="259"/>
      <c r="E75" s="26" t="s">
        <v>332</v>
      </c>
      <c r="F75" s="14">
        <v>5</v>
      </c>
      <c r="G75" s="14">
        <v>8</v>
      </c>
      <c r="H75" s="3">
        <v>0</v>
      </c>
      <c r="I75" s="3">
        <v>0</v>
      </c>
      <c r="J75" s="3">
        <v>0</v>
      </c>
      <c r="K75" s="3">
        <v>0</v>
      </c>
      <c r="L75" s="3">
        <v>0</v>
      </c>
      <c r="M75" s="3">
        <v>0</v>
      </c>
      <c r="N75" s="3">
        <v>0</v>
      </c>
      <c r="O75" s="3">
        <v>0</v>
      </c>
      <c r="P75" s="3">
        <v>0</v>
      </c>
      <c r="Q75" s="8">
        <f t="shared" si="1"/>
        <v>0</v>
      </c>
      <c r="R75" s="10"/>
    </row>
    <row r="76" spans="1:18" x14ac:dyDescent="0.15">
      <c r="A76" s="236"/>
      <c r="B76" s="246"/>
      <c r="C76" s="257"/>
      <c r="D76" s="259"/>
      <c r="E76" s="26" t="s">
        <v>333</v>
      </c>
      <c r="F76" s="14">
        <v>5</v>
      </c>
      <c r="G76" s="14">
        <v>9</v>
      </c>
      <c r="H76" s="3">
        <v>0</v>
      </c>
      <c r="I76" s="3">
        <v>0</v>
      </c>
      <c r="J76" s="3">
        <v>0</v>
      </c>
      <c r="K76" s="3">
        <v>0</v>
      </c>
      <c r="L76" s="3">
        <v>0</v>
      </c>
      <c r="M76" s="3">
        <v>0</v>
      </c>
      <c r="N76" s="3">
        <v>0</v>
      </c>
      <c r="O76" s="3">
        <v>0</v>
      </c>
      <c r="P76" s="3">
        <v>0</v>
      </c>
      <c r="Q76" s="8">
        <f t="shared" si="1"/>
        <v>0</v>
      </c>
      <c r="R76" s="10"/>
    </row>
    <row r="77" spans="1:18" x14ac:dyDescent="0.15">
      <c r="A77" s="236"/>
      <c r="B77" s="246"/>
      <c r="C77" s="257"/>
      <c r="D77" s="259"/>
      <c r="E77" s="26" t="s">
        <v>334</v>
      </c>
      <c r="F77" s="14">
        <v>5</v>
      </c>
      <c r="G77" s="14">
        <v>10</v>
      </c>
      <c r="H77" s="3">
        <v>0</v>
      </c>
      <c r="I77" s="3">
        <v>0</v>
      </c>
      <c r="J77" s="3">
        <v>0</v>
      </c>
      <c r="K77" s="3">
        <v>0</v>
      </c>
      <c r="L77" s="3">
        <v>0</v>
      </c>
      <c r="M77" s="3">
        <v>0</v>
      </c>
      <c r="N77" s="3">
        <v>0</v>
      </c>
      <c r="O77" s="3">
        <v>0</v>
      </c>
      <c r="P77" s="3">
        <v>0</v>
      </c>
      <c r="Q77" s="8">
        <f t="shared" si="1"/>
        <v>0</v>
      </c>
      <c r="R77" s="10"/>
    </row>
    <row r="78" spans="1:18" x14ac:dyDescent="0.15">
      <c r="A78" s="236"/>
      <c r="B78" s="246"/>
      <c r="C78" s="257"/>
      <c r="D78" s="259"/>
      <c r="E78" s="26" t="s">
        <v>335</v>
      </c>
      <c r="F78" s="14">
        <v>5</v>
      </c>
      <c r="G78" s="14">
        <v>11</v>
      </c>
      <c r="H78" s="3">
        <v>0</v>
      </c>
      <c r="I78" s="3">
        <v>0</v>
      </c>
      <c r="J78" s="3">
        <v>0</v>
      </c>
      <c r="K78" s="3">
        <v>0</v>
      </c>
      <c r="L78" s="3">
        <v>0</v>
      </c>
      <c r="M78" s="3">
        <v>0</v>
      </c>
      <c r="N78" s="3">
        <v>0</v>
      </c>
      <c r="O78" s="3">
        <v>0</v>
      </c>
      <c r="P78" s="3">
        <v>0</v>
      </c>
      <c r="Q78" s="8">
        <f t="shared" si="1"/>
        <v>0</v>
      </c>
      <c r="R78" s="10"/>
    </row>
    <row r="79" spans="1:18" x14ac:dyDescent="0.15">
      <c r="A79" s="236"/>
      <c r="B79" s="246"/>
      <c r="C79" s="257"/>
      <c r="D79" s="259"/>
      <c r="E79" s="36" t="s">
        <v>22</v>
      </c>
      <c r="F79" s="14">
        <v>5</v>
      </c>
      <c r="G79" s="14">
        <v>12</v>
      </c>
      <c r="H79" s="3">
        <v>1479415</v>
      </c>
      <c r="I79" s="3">
        <v>363736</v>
      </c>
      <c r="J79" s="3">
        <v>939351</v>
      </c>
      <c r="K79" s="3">
        <v>354500</v>
      </c>
      <c r="L79" s="3">
        <v>160177</v>
      </c>
      <c r="M79" s="3">
        <v>441305</v>
      </c>
      <c r="N79" s="3">
        <v>947265</v>
      </c>
      <c r="O79" s="3">
        <v>1144616</v>
      </c>
      <c r="P79" s="3">
        <v>877718</v>
      </c>
      <c r="Q79" s="8">
        <f t="shared" si="1"/>
        <v>6708083</v>
      </c>
      <c r="R79" s="10"/>
    </row>
    <row r="80" spans="1:18" ht="36" x14ac:dyDescent="0.15">
      <c r="A80" s="236"/>
      <c r="B80" s="246"/>
      <c r="C80" s="257"/>
      <c r="D80" s="259"/>
      <c r="E80" s="48" t="s">
        <v>86</v>
      </c>
      <c r="F80" s="14">
        <v>5</v>
      </c>
      <c r="G80" s="14">
        <v>13</v>
      </c>
      <c r="H80" s="3">
        <v>0</v>
      </c>
      <c r="I80" s="3">
        <v>0</v>
      </c>
      <c r="J80" s="3">
        <v>0</v>
      </c>
      <c r="K80" s="3">
        <v>0</v>
      </c>
      <c r="L80" s="3">
        <v>0</v>
      </c>
      <c r="M80" s="3">
        <v>0</v>
      </c>
      <c r="N80" s="3">
        <v>0</v>
      </c>
      <c r="O80" s="3">
        <v>54700</v>
      </c>
      <c r="P80" s="3">
        <v>0</v>
      </c>
      <c r="Q80" s="8">
        <f t="shared" si="1"/>
        <v>54700</v>
      </c>
      <c r="R80" s="10"/>
    </row>
    <row r="81" spans="1:18" x14ac:dyDescent="0.15">
      <c r="A81" s="236"/>
      <c r="B81" s="246"/>
      <c r="C81" s="257"/>
      <c r="D81" s="259"/>
      <c r="E81" s="49" t="s">
        <v>52</v>
      </c>
      <c r="F81" s="14">
        <v>5</v>
      </c>
      <c r="G81" s="14">
        <v>14</v>
      </c>
      <c r="H81" s="3">
        <v>1479415</v>
      </c>
      <c r="I81" s="3">
        <v>363736</v>
      </c>
      <c r="J81" s="3">
        <v>939351</v>
      </c>
      <c r="K81" s="3">
        <v>354500</v>
      </c>
      <c r="L81" s="3">
        <v>160177</v>
      </c>
      <c r="M81" s="3">
        <v>441305</v>
      </c>
      <c r="N81" s="3">
        <v>947265</v>
      </c>
      <c r="O81" s="3">
        <v>1144616</v>
      </c>
      <c r="P81" s="3">
        <v>877718</v>
      </c>
      <c r="Q81" s="8">
        <f t="shared" si="1"/>
        <v>6708083</v>
      </c>
      <c r="R81" s="10"/>
    </row>
    <row r="82" spans="1:18" x14ac:dyDescent="0.15">
      <c r="A82" s="236"/>
      <c r="B82" s="162"/>
      <c r="C82" s="260"/>
      <c r="D82" s="261"/>
      <c r="E82" s="49" t="s">
        <v>53</v>
      </c>
      <c r="F82" s="14">
        <v>5</v>
      </c>
      <c r="G82" s="14">
        <v>15</v>
      </c>
      <c r="H82" s="3">
        <v>0</v>
      </c>
      <c r="I82" s="3">
        <v>0</v>
      </c>
      <c r="J82" s="3">
        <v>0</v>
      </c>
      <c r="K82" s="3">
        <v>0</v>
      </c>
      <c r="L82" s="3">
        <v>0</v>
      </c>
      <c r="M82" s="3">
        <v>0</v>
      </c>
      <c r="N82" s="3">
        <v>0</v>
      </c>
      <c r="O82" s="3">
        <v>0</v>
      </c>
      <c r="P82" s="3">
        <v>0</v>
      </c>
      <c r="Q82" s="8">
        <f t="shared" si="1"/>
        <v>0</v>
      </c>
      <c r="R82" s="10"/>
    </row>
    <row r="83" spans="1:18" x14ac:dyDescent="0.15">
      <c r="A83" s="236"/>
      <c r="B83" s="66"/>
      <c r="C83" s="67"/>
      <c r="D83" s="68"/>
      <c r="E83" s="73"/>
      <c r="F83" s="74"/>
      <c r="G83" s="74"/>
      <c r="H83" s="75">
        <v>0</v>
      </c>
      <c r="I83" s="75">
        <v>0</v>
      </c>
      <c r="J83" s="75">
        <v>0</v>
      </c>
      <c r="K83" s="75">
        <v>0</v>
      </c>
      <c r="L83" s="75">
        <v>0</v>
      </c>
      <c r="M83" s="75">
        <v>0</v>
      </c>
      <c r="N83" s="75">
        <v>0</v>
      </c>
      <c r="O83" s="75">
        <v>0</v>
      </c>
      <c r="P83" s="75">
        <v>0</v>
      </c>
      <c r="Q83" s="8">
        <f t="shared" si="1"/>
        <v>0</v>
      </c>
      <c r="R83" s="10"/>
    </row>
    <row r="84" spans="1:18" x14ac:dyDescent="0.15">
      <c r="A84" s="236"/>
      <c r="B84" s="161" t="s">
        <v>41</v>
      </c>
      <c r="C84" s="255" t="s">
        <v>337</v>
      </c>
      <c r="D84" s="256"/>
      <c r="E84" s="26" t="s">
        <v>84</v>
      </c>
      <c r="F84" s="14">
        <v>6</v>
      </c>
      <c r="G84" s="14">
        <v>1</v>
      </c>
      <c r="H84" s="3">
        <v>0</v>
      </c>
      <c r="I84" s="3">
        <v>0</v>
      </c>
      <c r="J84" s="3">
        <v>0</v>
      </c>
      <c r="K84" s="3">
        <v>0</v>
      </c>
      <c r="L84" s="3">
        <v>0</v>
      </c>
      <c r="M84" s="3">
        <v>0</v>
      </c>
      <c r="N84" s="3">
        <v>0</v>
      </c>
      <c r="O84" s="3">
        <v>0</v>
      </c>
      <c r="P84" s="3">
        <v>0</v>
      </c>
      <c r="Q84" s="8">
        <f t="shared" si="1"/>
        <v>0</v>
      </c>
      <c r="R84" s="10"/>
    </row>
    <row r="85" spans="1:18" x14ac:dyDescent="0.15">
      <c r="A85" s="236"/>
      <c r="B85" s="246"/>
      <c r="C85" s="257"/>
      <c r="D85" s="259"/>
      <c r="E85" s="26" t="s">
        <v>326</v>
      </c>
      <c r="F85" s="14">
        <v>6</v>
      </c>
      <c r="G85" s="14">
        <v>2</v>
      </c>
      <c r="H85" s="3">
        <v>132038</v>
      </c>
      <c r="I85" s="3">
        <v>0</v>
      </c>
      <c r="J85" s="3">
        <v>523674</v>
      </c>
      <c r="K85" s="3">
        <v>42489</v>
      </c>
      <c r="L85" s="3">
        <v>0</v>
      </c>
      <c r="M85" s="3">
        <v>0</v>
      </c>
      <c r="N85" s="3">
        <v>333629</v>
      </c>
      <c r="O85" s="3">
        <v>6910</v>
      </c>
      <c r="P85" s="3">
        <v>694154</v>
      </c>
      <c r="Q85" s="8">
        <f t="shared" si="1"/>
        <v>1732894</v>
      </c>
      <c r="R85" s="10"/>
    </row>
    <row r="86" spans="1:18" x14ac:dyDescent="0.15">
      <c r="A86" s="236"/>
      <c r="B86" s="246"/>
      <c r="C86" s="257"/>
      <c r="D86" s="259"/>
      <c r="E86" s="26" t="s">
        <v>327</v>
      </c>
      <c r="F86" s="14">
        <v>6</v>
      </c>
      <c r="G86" s="14">
        <v>3</v>
      </c>
      <c r="H86" s="3">
        <v>0</v>
      </c>
      <c r="I86" s="3">
        <v>0</v>
      </c>
      <c r="J86" s="3">
        <v>0</v>
      </c>
      <c r="K86" s="3">
        <v>0</v>
      </c>
      <c r="L86" s="3">
        <v>0</v>
      </c>
      <c r="M86" s="3">
        <v>0</v>
      </c>
      <c r="N86" s="3">
        <v>0</v>
      </c>
      <c r="O86" s="3">
        <v>0</v>
      </c>
      <c r="P86" s="3">
        <v>454754</v>
      </c>
      <c r="Q86" s="8">
        <f t="shared" si="1"/>
        <v>454754</v>
      </c>
      <c r="R86" s="10"/>
    </row>
    <row r="87" spans="1:18" x14ac:dyDescent="0.15">
      <c r="A87" s="236"/>
      <c r="B87" s="246"/>
      <c r="C87" s="257"/>
      <c r="D87" s="259"/>
      <c r="E87" s="26" t="s">
        <v>328</v>
      </c>
      <c r="F87" s="14">
        <v>6</v>
      </c>
      <c r="G87" s="14">
        <v>4</v>
      </c>
      <c r="H87" s="3">
        <v>0</v>
      </c>
      <c r="I87" s="3">
        <v>0</v>
      </c>
      <c r="J87" s="3">
        <v>0</v>
      </c>
      <c r="K87" s="3">
        <v>0</v>
      </c>
      <c r="L87" s="3">
        <v>0</v>
      </c>
      <c r="M87" s="3">
        <v>0</v>
      </c>
      <c r="N87" s="3">
        <v>0</v>
      </c>
      <c r="O87" s="3">
        <v>0</v>
      </c>
      <c r="P87" s="3">
        <v>0</v>
      </c>
      <c r="Q87" s="8">
        <f t="shared" si="1"/>
        <v>0</v>
      </c>
      <c r="R87" s="10"/>
    </row>
    <row r="88" spans="1:18" x14ac:dyDescent="0.15">
      <c r="A88" s="236"/>
      <c r="B88" s="246"/>
      <c r="C88" s="257"/>
      <c r="D88" s="259"/>
      <c r="E88" s="26" t="s">
        <v>329</v>
      </c>
      <c r="F88" s="14">
        <v>6</v>
      </c>
      <c r="G88" s="14">
        <v>5</v>
      </c>
      <c r="H88" s="3">
        <v>0</v>
      </c>
      <c r="I88" s="3">
        <v>0</v>
      </c>
      <c r="J88" s="3">
        <v>0</v>
      </c>
      <c r="K88" s="3">
        <v>0</v>
      </c>
      <c r="L88" s="3">
        <v>0</v>
      </c>
      <c r="M88" s="3">
        <v>0</v>
      </c>
      <c r="N88" s="3">
        <v>0</v>
      </c>
      <c r="O88" s="3">
        <v>0</v>
      </c>
      <c r="P88" s="3">
        <v>0</v>
      </c>
      <c r="Q88" s="8">
        <f t="shared" si="1"/>
        <v>0</v>
      </c>
      <c r="R88" s="10"/>
    </row>
    <row r="89" spans="1:18" x14ac:dyDescent="0.15">
      <c r="A89" s="236"/>
      <c r="B89" s="246"/>
      <c r="C89" s="257"/>
      <c r="D89" s="259"/>
      <c r="E89" s="26" t="s">
        <v>330</v>
      </c>
      <c r="F89" s="14">
        <v>6</v>
      </c>
      <c r="G89" s="14">
        <v>6</v>
      </c>
      <c r="H89" s="3">
        <v>0</v>
      </c>
      <c r="I89" s="3">
        <v>0</v>
      </c>
      <c r="J89" s="3">
        <v>0</v>
      </c>
      <c r="K89" s="3">
        <v>0</v>
      </c>
      <c r="L89" s="3">
        <v>0</v>
      </c>
      <c r="M89" s="3">
        <v>0</v>
      </c>
      <c r="N89" s="3">
        <v>0</v>
      </c>
      <c r="O89" s="3">
        <v>0</v>
      </c>
      <c r="P89" s="3">
        <v>0</v>
      </c>
      <c r="Q89" s="8">
        <f t="shared" si="1"/>
        <v>0</v>
      </c>
      <c r="R89" s="10"/>
    </row>
    <row r="90" spans="1:18" x14ac:dyDescent="0.15">
      <c r="A90" s="236"/>
      <c r="B90" s="246"/>
      <c r="C90" s="257"/>
      <c r="D90" s="259"/>
      <c r="E90" s="26" t="s">
        <v>331</v>
      </c>
      <c r="F90" s="14">
        <v>6</v>
      </c>
      <c r="G90" s="14">
        <v>7</v>
      </c>
      <c r="H90" s="3">
        <v>0</v>
      </c>
      <c r="I90" s="3">
        <v>0</v>
      </c>
      <c r="J90" s="3">
        <v>0</v>
      </c>
      <c r="K90" s="3">
        <v>0</v>
      </c>
      <c r="L90" s="3">
        <v>0</v>
      </c>
      <c r="M90" s="3">
        <v>0</v>
      </c>
      <c r="N90" s="3">
        <v>0</v>
      </c>
      <c r="O90" s="3">
        <v>0</v>
      </c>
      <c r="P90" s="3">
        <v>0</v>
      </c>
      <c r="Q90" s="8">
        <f t="shared" si="1"/>
        <v>0</v>
      </c>
      <c r="R90" s="10"/>
    </row>
    <row r="91" spans="1:18" x14ac:dyDescent="0.15">
      <c r="A91" s="236"/>
      <c r="B91" s="246"/>
      <c r="C91" s="257"/>
      <c r="D91" s="259"/>
      <c r="E91" s="26" t="s">
        <v>332</v>
      </c>
      <c r="F91" s="14">
        <v>6</v>
      </c>
      <c r="G91" s="14">
        <v>8</v>
      </c>
      <c r="H91" s="3">
        <v>0</v>
      </c>
      <c r="I91" s="3">
        <v>0</v>
      </c>
      <c r="J91" s="3">
        <v>0</v>
      </c>
      <c r="K91" s="3">
        <v>0</v>
      </c>
      <c r="L91" s="3">
        <v>0</v>
      </c>
      <c r="M91" s="3">
        <v>0</v>
      </c>
      <c r="N91" s="3">
        <v>0</v>
      </c>
      <c r="O91" s="3">
        <v>0</v>
      </c>
      <c r="P91" s="3">
        <v>0</v>
      </c>
      <c r="Q91" s="8">
        <f t="shared" si="1"/>
        <v>0</v>
      </c>
      <c r="R91" s="10"/>
    </row>
    <row r="92" spans="1:18" x14ac:dyDescent="0.15">
      <c r="A92" s="236"/>
      <c r="B92" s="246"/>
      <c r="C92" s="257"/>
      <c r="D92" s="259"/>
      <c r="E92" s="26" t="s">
        <v>333</v>
      </c>
      <c r="F92" s="14">
        <v>6</v>
      </c>
      <c r="G92" s="14">
        <v>9</v>
      </c>
      <c r="H92" s="3">
        <v>0</v>
      </c>
      <c r="I92" s="3">
        <v>0</v>
      </c>
      <c r="J92" s="3">
        <v>0</v>
      </c>
      <c r="K92" s="3">
        <v>0</v>
      </c>
      <c r="L92" s="3">
        <v>0</v>
      </c>
      <c r="M92" s="3">
        <v>0</v>
      </c>
      <c r="N92" s="3">
        <v>0</v>
      </c>
      <c r="O92" s="3">
        <v>0</v>
      </c>
      <c r="P92" s="3">
        <v>0</v>
      </c>
      <c r="Q92" s="8">
        <f t="shared" si="1"/>
        <v>0</v>
      </c>
      <c r="R92" s="10"/>
    </row>
    <row r="93" spans="1:18" x14ac:dyDescent="0.15">
      <c r="A93" s="236"/>
      <c r="B93" s="246"/>
      <c r="C93" s="257"/>
      <c r="D93" s="259"/>
      <c r="E93" s="26" t="s">
        <v>334</v>
      </c>
      <c r="F93" s="14">
        <v>6</v>
      </c>
      <c r="G93" s="14">
        <v>10</v>
      </c>
      <c r="H93" s="3">
        <v>0</v>
      </c>
      <c r="I93" s="3">
        <v>0</v>
      </c>
      <c r="J93" s="3">
        <v>0</v>
      </c>
      <c r="K93" s="3">
        <v>0</v>
      </c>
      <c r="L93" s="3">
        <v>0</v>
      </c>
      <c r="M93" s="3">
        <v>0</v>
      </c>
      <c r="N93" s="3">
        <v>0</v>
      </c>
      <c r="O93" s="3">
        <v>0</v>
      </c>
      <c r="P93" s="3">
        <v>0</v>
      </c>
      <c r="Q93" s="8">
        <f t="shared" si="1"/>
        <v>0</v>
      </c>
      <c r="R93" s="10"/>
    </row>
    <row r="94" spans="1:18" x14ac:dyDescent="0.15">
      <c r="A94" s="236"/>
      <c r="B94" s="246"/>
      <c r="C94" s="257"/>
      <c r="D94" s="259"/>
      <c r="E94" s="26" t="s">
        <v>335</v>
      </c>
      <c r="F94" s="14">
        <v>6</v>
      </c>
      <c r="G94" s="14">
        <v>11</v>
      </c>
      <c r="H94" s="3">
        <v>0</v>
      </c>
      <c r="I94" s="3">
        <v>0</v>
      </c>
      <c r="J94" s="3">
        <v>0</v>
      </c>
      <c r="K94" s="3">
        <v>0</v>
      </c>
      <c r="L94" s="3">
        <v>0</v>
      </c>
      <c r="M94" s="3">
        <v>0</v>
      </c>
      <c r="N94" s="3">
        <v>0</v>
      </c>
      <c r="O94" s="3">
        <v>0</v>
      </c>
      <c r="P94" s="3">
        <v>0</v>
      </c>
      <c r="Q94" s="8">
        <f t="shared" si="1"/>
        <v>0</v>
      </c>
      <c r="R94" s="10"/>
    </row>
    <row r="95" spans="1:18" x14ac:dyDescent="0.15">
      <c r="A95" s="236"/>
      <c r="B95" s="246"/>
      <c r="C95" s="257"/>
      <c r="D95" s="259"/>
      <c r="E95" s="36" t="s">
        <v>22</v>
      </c>
      <c r="F95" s="14">
        <v>6</v>
      </c>
      <c r="G95" s="14">
        <v>12</v>
      </c>
      <c r="H95" s="3">
        <v>132038</v>
      </c>
      <c r="I95" s="3">
        <v>0</v>
      </c>
      <c r="J95" s="3">
        <v>523674</v>
      </c>
      <c r="K95" s="3">
        <v>42489</v>
      </c>
      <c r="L95" s="3">
        <v>0</v>
      </c>
      <c r="M95" s="3">
        <v>0</v>
      </c>
      <c r="N95" s="3">
        <v>333629</v>
      </c>
      <c r="O95" s="3">
        <v>6910</v>
      </c>
      <c r="P95" s="3">
        <v>1148908</v>
      </c>
      <c r="Q95" s="8">
        <f t="shared" si="1"/>
        <v>2187648</v>
      </c>
      <c r="R95" s="10"/>
    </row>
    <row r="96" spans="1:18" ht="36" x14ac:dyDescent="0.15">
      <c r="A96" s="236"/>
      <c r="B96" s="246"/>
      <c r="C96" s="257"/>
      <c r="D96" s="259"/>
      <c r="E96" s="48" t="s">
        <v>86</v>
      </c>
      <c r="F96" s="14">
        <v>6</v>
      </c>
      <c r="G96" s="14">
        <v>13</v>
      </c>
      <c r="H96" s="3">
        <v>0</v>
      </c>
      <c r="I96" s="3">
        <v>0</v>
      </c>
      <c r="J96" s="3">
        <v>0</v>
      </c>
      <c r="K96" s="3">
        <v>0</v>
      </c>
      <c r="L96" s="3">
        <v>0</v>
      </c>
      <c r="M96" s="3">
        <v>0</v>
      </c>
      <c r="N96" s="3">
        <v>0</v>
      </c>
      <c r="O96" s="3">
        <v>0</v>
      </c>
      <c r="P96" s="3">
        <v>0</v>
      </c>
      <c r="Q96" s="8">
        <f t="shared" si="1"/>
        <v>0</v>
      </c>
      <c r="R96" s="10"/>
    </row>
    <row r="97" spans="1:18" x14ac:dyDescent="0.15">
      <c r="A97" s="236"/>
      <c r="B97" s="246"/>
      <c r="C97" s="257"/>
      <c r="D97" s="259"/>
      <c r="E97" s="49" t="s">
        <v>52</v>
      </c>
      <c r="F97" s="14">
        <v>6</v>
      </c>
      <c r="G97" s="14">
        <v>14</v>
      </c>
      <c r="H97" s="3">
        <v>132038</v>
      </c>
      <c r="I97" s="3">
        <v>0</v>
      </c>
      <c r="J97" s="3">
        <v>523674</v>
      </c>
      <c r="K97" s="3">
        <v>42489</v>
      </c>
      <c r="L97" s="3">
        <v>0</v>
      </c>
      <c r="M97" s="3">
        <v>0</v>
      </c>
      <c r="N97" s="3">
        <v>333629</v>
      </c>
      <c r="O97" s="3">
        <v>6910</v>
      </c>
      <c r="P97" s="3">
        <v>1148908</v>
      </c>
      <c r="Q97" s="8">
        <f t="shared" si="1"/>
        <v>2187648</v>
      </c>
      <c r="R97" s="10"/>
    </row>
    <row r="98" spans="1:18" x14ac:dyDescent="0.15">
      <c r="A98" s="236"/>
      <c r="B98" s="162"/>
      <c r="C98" s="260"/>
      <c r="D98" s="261"/>
      <c r="E98" s="49" t="s">
        <v>53</v>
      </c>
      <c r="F98" s="14">
        <v>6</v>
      </c>
      <c r="G98" s="14">
        <v>15</v>
      </c>
      <c r="H98" s="3">
        <v>0</v>
      </c>
      <c r="I98" s="3">
        <v>0</v>
      </c>
      <c r="J98" s="3">
        <v>0</v>
      </c>
      <c r="K98" s="3">
        <v>0</v>
      </c>
      <c r="L98" s="3">
        <v>0</v>
      </c>
      <c r="M98" s="3">
        <v>0</v>
      </c>
      <c r="N98" s="3">
        <v>0</v>
      </c>
      <c r="O98" s="3">
        <v>0</v>
      </c>
      <c r="P98" s="3">
        <v>0</v>
      </c>
      <c r="Q98" s="8">
        <f t="shared" si="1"/>
        <v>0</v>
      </c>
      <c r="R98" s="10"/>
    </row>
    <row r="99" spans="1:18" x14ac:dyDescent="0.15">
      <c r="A99" s="236"/>
      <c r="B99" s="66"/>
      <c r="C99" s="67"/>
      <c r="D99" s="68"/>
      <c r="E99" s="73"/>
      <c r="F99" s="74"/>
      <c r="G99" s="74"/>
      <c r="H99" s="75">
        <v>0</v>
      </c>
      <c r="I99" s="75">
        <v>0</v>
      </c>
      <c r="J99" s="75">
        <v>0</v>
      </c>
      <c r="K99" s="75">
        <v>0</v>
      </c>
      <c r="L99" s="75">
        <v>0</v>
      </c>
      <c r="M99" s="75">
        <v>0</v>
      </c>
      <c r="N99" s="75">
        <v>0</v>
      </c>
      <c r="O99" s="75">
        <v>0</v>
      </c>
      <c r="P99" s="75">
        <v>0</v>
      </c>
      <c r="Q99" s="8">
        <f t="shared" si="1"/>
        <v>0</v>
      </c>
      <c r="R99" s="10"/>
    </row>
    <row r="100" spans="1:18" x14ac:dyDescent="0.15">
      <c r="A100" s="236"/>
      <c r="B100" s="161" t="s">
        <v>42</v>
      </c>
      <c r="C100" s="239" t="s">
        <v>338</v>
      </c>
      <c r="D100" s="265"/>
      <c r="E100" s="26" t="s">
        <v>84</v>
      </c>
      <c r="F100" s="14">
        <v>7</v>
      </c>
      <c r="G100" s="14">
        <v>1</v>
      </c>
      <c r="H100" s="3">
        <v>0</v>
      </c>
      <c r="I100" s="3">
        <v>0</v>
      </c>
      <c r="J100" s="3">
        <v>0</v>
      </c>
      <c r="K100" s="3">
        <v>0</v>
      </c>
      <c r="L100" s="3">
        <v>0</v>
      </c>
      <c r="M100" s="3">
        <v>0</v>
      </c>
      <c r="N100" s="3">
        <v>0</v>
      </c>
      <c r="O100" s="3">
        <v>0</v>
      </c>
      <c r="P100" s="3">
        <v>0</v>
      </c>
      <c r="Q100" s="8">
        <f t="shared" si="1"/>
        <v>0</v>
      </c>
      <c r="R100" s="10"/>
    </row>
    <row r="101" spans="1:18" x14ac:dyDescent="0.15">
      <c r="A101" s="236"/>
      <c r="B101" s="246"/>
      <c r="C101" s="241"/>
      <c r="D101" s="266"/>
      <c r="E101" s="26" t="s">
        <v>326</v>
      </c>
      <c r="F101" s="14">
        <v>7</v>
      </c>
      <c r="G101" s="14">
        <v>2</v>
      </c>
      <c r="H101" s="3">
        <v>116512</v>
      </c>
      <c r="I101" s="3">
        <v>0</v>
      </c>
      <c r="J101" s="3">
        <v>109469</v>
      </c>
      <c r="K101" s="3">
        <v>280481</v>
      </c>
      <c r="L101" s="3">
        <v>0</v>
      </c>
      <c r="M101" s="3">
        <v>0</v>
      </c>
      <c r="N101" s="3">
        <v>446953</v>
      </c>
      <c r="O101" s="3">
        <v>0</v>
      </c>
      <c r="P101" s="3">
        <v>18567</v>
      </c>
      <c r="Q101" s="8">
        <f t="shared" si="1"/>
        <v>971982</v>
      </c>
      <c r="R101" s="10"/>
    </row>
    <row r="102" spans="1:18" x14ac:dyDescent="0.15">
      <c r="A102" s="236"/>
      <c r="B102" s="246"/>
      <c r="C102" s="241"/>
      <c r="D102" s="266"/>
      <c r="E102" s="26" t="s">
        <v>327</v>
      </c>
      <c r="F102" s="14">
        <v>7</v>
      </c>
      <c r="G102" s="14">
        <v>3</v>
      </c>
      <c r="H102" s="3">
        <v>0</v>
      </c>
      <c r="I102" s="3">
        <v>0</v>
      </c>
      <c r="J102" s="3">
        <v>44121</v>
      </c>
      <c r="K102" s="3">
        <v>0</v>
      </c>
      <c r="L102" s="3">
        <v>0</v>
      </c>
      <c r="M102" s="3">
        <v>3892</v>
      </c>
      <c r="N102" s="3">
        <v>0</v>
      </c>
      <c r="O102" s="3">
        <v>0</v>
      </c>
      <c r="P102" s="3">
        <v>423265</v>
      </c>
      <c r="Q102" s="8">
        <f t="shared" si="1"/>
        <v>471278</v>
      </c>
      <c r="R102" s="10"/>
    </row>
    <row r="103" spans="1:18" x14ac:dyDescent="0.15">
      <c r="A103" s="236"/>
      <c r="B103" s="246"/>
      <c r="C103" s="241"/>
      <c r="D103" s="266"/>
      <c r="E103" s="26" t="s">
        <v>328</v>
      </c>
      <c r="F103" s="14">
        <v>7</v>
      </c>
      <c r="G103" s="14">
        <v>4</v>
      </c>
      <c r="H103" s="3">
        <v>0</v>
      </c>
      <c r="I103" s="3">
        <v>0</v>
      </c>
      <c r="J103" s="3">
        <v>0</v>
      </c>
      <c r="K103" s="3">
        <v>0</v>
      </c>
      <c r="L103" s="3">
        <v>0</v>
      </c>
      <c r="M103" s="3">
        <v>0</v>
      </c>
      <c r="N103" s="3">
        <v>0</v>
      </c>
      <c r="O103" s="3">
        <v>0</v>
      </c>
      <c r="P103" s="3">
        <v>44590</v>
      </c>
      <c r="Q103" s="8">
        <f t="shared" si="1"/>
        <v>44590</v>
      </c>
      <c r="R103" s="10"/>
    </row>
    <row r="104" spans="1:18" x14ac:dyDescent="0.15">
      <c r="A104" s="236"/>
      <c r="B104" s="246"/>
      <c r="C104" s="241"/>
      <c r="D104" s="266"/>
      <c r="E104" s="26" t="s">
        <v>329</v>
      </c>
      <c r="F104" s="14">
        <v>7</v>
      </c>
      <c r="G104" s="14">
        <v>5</v>
      </c>
      <c r="H104" s="3">
        <v>0</v>
      </c>
      <c r="I104" s="3">
        <v>0</v>
      </c>
      <c r="J104" s="3">
        <v>0</v>
      </c>
      <c r="K104" s="3">
        <v>0</v>
      </c>
      <c r="L104" s="3">
        <v>0</v>
      </c>
      <c r="M104" s="3">
        <v>0</v>
      </c>
      <c r="N104" s="3">
        <v>0</v>
      </c>
      <c r="O104" s="3">
        <v>0</v>
      </c>
      <c r="P104" s="3">
        <v>0</v>
      </c>
      <c r="Q104" s="8">
        <f t="shared" si="1"/>
        <v>0</v>
      </c>
      <c r="R104" s="10"/>
    </row>
    <row r="105" spans="1:18" x14ac:dyDescent="0.15">
      <c r="A105" s="236"/>
      <c r="B105" s="246"/>
      <c r="C105" s="241"/>
      <c r="D105" s="266"/>
      <c r="E105" s="26" t="s">
        <v>330</v>
      </c>
      <c r="F105" s="14">
        <v>7</v>
      </c>
      <c r="G105" s="14">
        <v>6</v>
      </c>
      <c r="H105" s="3">
        <v>0</v>
      </c>
      <c r="I105" s="3">
        <v>0</v>
      </c>
      <c r="J105" s="3">
        <v>0</v>
      </c>
      <c r="K105" s="3">
        <v>0</v>
      </c>
      <c r="L105" s="3">
        <v>0</v>
      </c>
      <c r="M105" s="3">
        <v>0</v>
      </c>
      <c r="N105" s="3">
        <v>0</v>
      </c>
      <c r="O105" s="3">
        <v>0</v>
      </c>
      <c r="P105" s="3">
        <v>0</v>
      </c>
      <c r="Q105" s="8">
        <f t="shared" si="1"/>
        <v>0</v>
      </c>
      <c r="R105" s="10"/>
    </row>
    <row r="106" spans="1:18" x14ac:dyDescent="0.15">
      <c r="A106" s="236"/>
      <c r="B106" s="246"/>
      <c r="C106" s="241"/>
      <c r="D106" s="266"/>
      <c r="E106" s="26" t="s">
        <v>331</v>
      </c>
      <c r="F106" s="14">
        <v>7</v>
      </c>
      <c r="G106" s="14">
        <v>7</v>
      </c>
      <c r="H106" s="3">
        <v>0</v>
      </c>
      <c r="I106" s="3">
        <v>0</v>
      </c>
      <c r="J106" s="3">
        <v>0</v>
      </c>
      <c r="K106" s="3">
        <v>0</v>
      </c>
      <c r="L106" s="3">
        <v>0</v>
      </c>
      <c r="M106" s="3">
        <v>0</v>
      </c>
      <c r="N106" s="3">
        <v>0</v>
      </c>
      <c r="O106" s="3">
        <v>0</v>
      </c>
      <c r="P106" s="3">
        <v>0</v>
      </c>
      <c r="Q106" s="8">
        <f t="shared" si="1"/>
        <v>0</v>
      </c>
      <c r="R106" s="10"/>
    </row>
    <row r="107" spans="1:18" x14ac:dyDescent="0.15">
      <c r="A107" s="236"/>
      <c r="B107" s="246"/>
      <c r="C107" s="241"/>
      <c r="D107" s="266"/>
      <c r="E107" s="26" t="s">
        <v>332</v>
      </c>
      <c r="F107" s="14">
        <v>7</v>
      </c>
      <c r="G107" s="14">
        <v>8</v>
      </c>
      <c r="H107" s="3">
        <v>0</v>
      </c>
      <c r="I107" s="3">
        <v>0</v>
      </c>
      <c r="J107" s="3">
        <v>0</v>
      </c>
      <c r="K107" s="3">
        <v>0</v>
      </c>
      <c r="L107" s="3">
        <v>0</v>
      </c>
      <c r="M107" s="3">
        <v>0</v>
      </c>
      <c r="N107" s="3">
        <v>0</v>
      </c>
      <c r="O107" s="3">
        <v>0</v>
      </c>
      <c r="P107" s="3">
        <v>0</v>
      </c>
      <c r="Q107" s="8">
        <f t="shared" si="1"/>
        <v>0</v>
      </c>
      <c r="R107" s="10"/>
    </row>
    <row r="108" spans="1:18" x14ac:dyDescent="0.15">
      <c r="A108" s="236"/>
      <c r="B108" s="246"/>
      <c r="C108" s="241"/>
      <c r="D108" s="266"/>
      <c r="E108" s="26" t="s">
        <v>333</v>
      </c>
      <c r="F108" s="14">
        <v>7</v>
      </c>
      <c r="G108" s="14">
        <v>9</v>
      </c>
      <c r="H108" s="3">
        <v>0</v>
      </c>
      <c r="I108" s="3">
        <v>0</v>
      </c>
      <c r="J108" s="3">
        <v>0</v>
      </c>
      <c r="K108" s="3">
        <v>0</v>
      </c>
      <c r="L108" s="3">
        <v>0</v>
      </c>
      <c r="M108" s="3">
        <v>0</v>
      </c>
      <c r="N108" s="3">
        <v>0</v>
      </c>
      <c r="O108" s="3">
        <v>0</v>
      </c>
      <c r="P108" s="3">
        <v>0</v>
      </c>
      <c r="Q108" s="8">
        <f t="shared" si="1"/>
        <v>0</v>
      </c>
      <c r="R108" s="10"/>
    </row>
    <row r="109" spans="1:18" x14ac:dyDescent="0.15">
      <c r="A109" s="236"/>
      <c r="B109" s="246"/>
      <c r="C109" s="241"/>
      <c r="D109" s="266"/>
      <c r="E109" s="26" t="s">
        <v>334</v>
      </c>
      <c r="F109" s="14">
        <v>7</v>
      </c>
      <c r="G109" s="14">
        <v>10</v>
      </c>
      <c r="H109" s="3">
        <v>0</v>
      </c>
      <c r="I109" s="3">
        <v>0</v>
      </c>
      <c r="J109" s="3">
        <v>0</v>
      </c>
      <c r="K109" s="3">
        <v>0</v>
      </c>
      <c r="L109" s="3">
        <v>0</v>
      </c>
      <c r="M109" s="3">
        <v>0</v>
      </c>
      <c r="N109" s="3">
        <v>0</v>
      </c>
      <c r="O109" s="3">
        <v>0</v>
      </c>
      <c r="P109" s="3">
        <v>0</v>
      </c>
      <c r="Q109" s="8">
        <f t="shared" si="1"/>
        <v>0</v>
      </c>
      <c r="R109" s="10"/>
    </row>
    <row r="110" spans="1:18" x14ac:dyDescent="0.15">
      <c r="A110" s="236"/>
      <c r="B110" s="246"/>
      <c r="C110" s="241"/>
      <c r="D110" s="266"/>
      <c r="E110" s="26" t="s">
        <v>335</v>
      </c>
      <c r="F110" s="14">
        <v>7</v>
      </c>
      <c r="G110" s="14">
        <v>11</v>
      </c>
      <c r="H110" s="3">
        <v>0</v>
      </c>
      <c r="I110" s="3">
        <v>0</v>
      </c>
      <c r="J110" s="3">
        <v>0</v>
      </c>
      <c r="K110" s="3">
        <v>0</v>
      </c>
      <c r="L110" s="3">
        <v>0</v>
      </c>
      <c r="M110" s="3">
        <v>0</v>
      </c>
      <c r="N110" s="3">
        <v>0</v>
      </c>
      <c r="O110" s="3">
        <v>0</v>
      </c>
      <c r="P110" s="3">
        <v>0</v>
      </c>
      <c r="Q110" s="8">
        <f t="shared" si="1"/>
        <v>0</v>
      </c>
      <c r="R110" s="10"/>
    </row>
    <row r="111" spans="1:18" x14ac:dyDescent="0.15">
      <c r="A111" s="236"/>
      <c r="B111" s="246"/>
      <c r="C111" s="241"/>
      <c r="D111" s="266"/>
      <c r="E111" s="36" t="s">
        <v>22</v>
      </c>
      <c r="F111" s="14">
        <v>7</v>
      </c>
      <c r="G111" s="14">
        <v>12</v>
      </c>
      <c r="H111" s="3">
        <v>116512</v>
      </c>
      <c r="I111" s="3">
        <v>0</v>
      </c>
      <c r="J111" s="3">
        <v>153590</v>
      </c>
      <c r="K111" s="3">
        <v>280481</v>
      </c>
      <c r="L111" s="3">
        <v>0</v>
      </c>
      <c r="M111" s="3">
        <v>3892</v>
      </c>
      <c r="N111" s="3">
        <v>446953</v>
      </c>
      <c r="O111" s="3">
        <v>0</v>
      </c>
      <c r="P111" s="3">
        <v>486422</v>
      </c>
      <c r="Q111" s="8">
        <f t="shared" si="1"/>
        <v>1487850</v>
      </c>
      <c r="R111" s="10"/>
    </row>
    <row r="112" spans="1:18" ht="36" x14ac:dyDescent="0.15">
      <c r="A112" s="236"/>
      <c r="B112" s="246"/>
      <c r="C112" s="241"/>
      <c r="D112" s="266"/>
      <c r="E112" s="48" t="s">
        <v>86</v>
      </c>
      <c r="F112" s="14">
        <v>7</v>
      </c>
      <c r="G112" s="14">
        <v>13</v>
      </c>
      <c r="H112" s="3">
        <v>0</v>
      </c>
      <c r="I112" s="3">
        <v>0</v>
      </c>
      <c r="J112" s="3">
        <v>0</v>
      </c>
      <c r="K112" s="3">
        <v>0</v>
      </c>
      <c r="L112" s="3">
        <v>0</v>
      </c>
      <c r="M112" s="3">
        <v>0</v>
      </c>
      <c r="N112" s="3">
        <v>0</v>
      </c>
      <c r="O112" s="3">
        <v>0</v>
      </c>
      <c r="P112" s="3">
        <v>0</v>
      </c>
      <c r="Q112" s="8">
        <f t="shared" si="1"/>
        <v>0</v>
      </c>
      <c r="R112" s="10"/>
    </row>
    <row r="113" spans="1:18" x14ac:dyDescent="0.15">
      <c r="A113" s="236"/>
      <c r="B113" s="246"/>
      <c r="C113" s="241"/>
      <c r="D113" s="266"/>
      <c r="E113" s="49" t="s">
        <v>52</v>
      </c>
      <c r="F113" s="14">
        <v>7</v>
      </c>
      <c r="G113" s="14">
        <v>14</v>
      </c>
      <c r="H113" s="3">
        <v>116512</v>
      </c>
      <c r="I113" s="3">
        <v>0</v>
      </c>
      <c r="J113" s="3">
        <v>153590</v>
      </c>
      <c r="K113" s="3">
        <v>280481</v>
      </c>
      <c r="L113" s="3">
        <v>0</v>
      </c>
      <c r="M113" s="3">
        <v>3892</v>
      </c>
      <c r="N113" s="3">
        <v>446953</v>
      </c>
      <c r="O113" s="3">
        <v>0</v>
      </c>
      <c r="P113" s="3">
        <v>486422</v>
      </c>
      <c r="Q113" s="8">
        <f t="shared" si="1"/>
        <v>1487850</v>
      </c>
      <c r="R113" s="10"/>
    </row>
    <row r="114" spans="1:18" x14ac:dyDescent="0.15">
      <c r="A114" s="236"/>
      <c r="B114" s="162"/>
      <c r="C114" s="243"/>
      <c r="D114" s="267"/>
      <c r="E114" s="49" t="s">
        <v>53</v>
      </c>
      <c r="F114" s="14">
        <v>7</v>
      </c>
      <c r="G114" s="14">
        <v>15</v>
      </c>
      <c r="H114" s="3">
        <v>0</v>
      </c>
      <c r="I114" s="3">
        <v>0</v>
      </c>
      <c r="J114" s="3">
        <v>0</v>
      </c>
      <c r="K114" s="3">
        <v>0</v>
      </c>
      <c r="L114" s="3">
        <v>0</v>
      </c>
      <c r="M114" s="3">
        <v>0</v>
      </c>
      <c r="N114" s="3">
        <v>0</v>
      </c>
      <c r="O114" s="3">
        <v>0</v>
      </c>
      <c r="P114" s="3">
        <v>0</v>
      </c>
      <c r="Q114" s="8">
        <f t="shared" si="1"/>
        <v>0</v>
      </c>
      <c r="R114" s="10"/>
    </row>
    <row r="115" spans="1:18" x14ac:dyDescent="0.15">
      <c r="A115" s="236"/>
      <c r="B115" s="66"/>
      <c r="C115" s="65"/>
      <c r="D115" s="72"/>
      <c r="E115" s="73"/>
      <c r="F115" s="74"/>
      <c r="G115" s="74"/>
      <c r="H115" s="75">
        <v>0</v>
      </c>
      <c r="I115" s="75">
        <v>0</v>
      </c>
      <c r="J115" s="75">
        <v>0</v>
      </c>
      <c r="K115" s="75">
        <v>0</v>
      </c>
      <c r="L115" s="75">
        <v>0</v>
      </c>
      <c r="M115" s="75">
        <v>0</v>
      </c>
      <c r="N115" s="75">
        <v>0</v>
      </c>
      <c r="O115" s="75">
        <v>0</v>
      </c>
      <c r="P115" s="75">
        <v>0</v>
      </c>
      <c r="Q115" s="8">
        <f t="shared" si="1"/>
        <v>0</v>
      </c>
      <c r="R115" s="10"/>
    </row>
    <row r="116" spans="1:18" x14ac:dyDescent="0.15">
      <c r="A116" s="236"/>
      <c r="B116" s="161" t="s">
        <v>43</v>
      </c>
      <c r="C116" s="255" t="s">
        <v>339</v>
      </c>
      <c r="D116" s="256"/>
      <c r="E116" s="26" t="s">
        <v>84</v>
      </c>
      <c r="F116" s="14">
        <v>8</v>
      </c>
      <c r="G116" s="14">
        <v>1</v>
      </c>
      <c r="H116" s="3">
        <v>0</v>
      </c>
      <c r="I116" s="3">
        <v>0</v>
      </c>
      <c r="J116" s="3">
        <v>0</v>
      </c>
      <c r="K116" s="3">
        <v>0</v>
      </c>
      <c r="L116" s="3">
        <v>0</v>
      </c>
      <c r="M116" s="3">
        <v>0</v>
      </c>
      <c r="N116" s="3">
        <v>0</v>
      </c>
      <c r="O116" s="3">
        <v>0</v>
      </c>
      <c r="P116" s="3">
        <v>0</v>
      </c>
      <c r="Q116" s="8">
        <f t="shared" si="1"/>
        <v>0</v>
      </c>
      <c r="R116" s="10"/>
    </row>
    <row r="117" spans="1:18" x14ac:dyDescent="0.15">
      <c r="A117" s="236"/>
      <c r="B117" s="246"/>
      <c r="C117" s="257"/>
      <c r="D117" s="259"/>
      <c r="E117" s="26" t="s">
        <v>326</v>
      </c>
      <c r="F117" s="14">
        <v>8</v>
      </c>
      <c r="G117" s="14">
        <v>2</v>
      </c>
      <c r="H117" s="3">
        <v>0</v>
      </c>
      <c r="I117" s="3">
        <v>0</v>
      </c>
      <c r="J117" s="3">
        <v>0</v>
      </c>
      <c r="K117" s="3">
        <v>0</v>
      </c>
      <c r="L117" s="3">
        <v>0</v>
      </c>
      <c r="M117" s="3">
        <v>0</v>
      </c>
      <c r="N117" s="3">
        <v>0</v>
      </c>
      <c r="O117" s="3">
        <v>0</v>
      </c>
      <c r="P117" s="3">
        <v>0</v>
      </c>
      <c r="Q117" s="8">
        <f t="shared" si="1"/>
        <v>0</v>
      </c>
      <c r="R117" s="10"/>
    </row>
    <row r="118" spans="1:18" x14ac:dyDescent="0.15">
      <c r="A118" s="236"/>
      <c r="B118" s="246"/>
      <c r="C118" s="257"/>
      <c r="D118" s="259"/>
      <c r="E118" s="26" t="s">
        <v>327</v>
      </c>
      <c r="F118" s="14">
        <v>8</v>
      </c>
      <c r="G118" s="14">
        <v>3</v>
      </c>
      <c r="H118" s="3">
        <v>0</v>
      </c>
      <c r="I118" s="3">
        <v>0</v>
      </c>
      <c r="J118" s="3">
        <v>0</v>
      </c>
      <c r="K118" s="3">
        <v>0</v>
      </c>
      <c r="L118" s="3">
        <v>0</v>
      </c>
      <c r="M118" s="3">
        <v>0</v>
      </c>
      <c r="N118" s="3">
        <v>0</v>
      </c>
      <c r="O118" s="3">
        <v>0</v>
      </c>
      <c r="P118" s="3">
        <v>0</v>
      </c>
      <c r="Q118" s="8">
        <f t="shared" si="1"/>
        <v>0</v>
      </c>
      <c r="R118" s="10"/>
    </row>
    <row r="119" spans="1:18" x14ac:dyDescent="0.15">
      <c r="A119" s="236"/>
      <c r="B119" s="246"/>
      <c r="C119" s="257"/>
      <c r="D119" s="259"/>
      <c r="E119" s="26" t="s">
        <v>328</v>
      </c>
      <c r="F119" s="14">
        <v>8</v>
      </c>
      <c r="G119" s="14">
        <v>4</v>
      </c>
      <c r="H119" s="3">
        <v>0</v>
      </c>
      <c r="I119" s="3">
        <v>0</v>
      </c>
      <c r="J119" s="3">
        <v>0</v>
      </c>
      <c r="K119" s="3">
        <v>0</v>
      </c>
      <c r="L119" s="3">
        <v>0</v>
      </c>
      <c r="M119" s="3">
        <v>0</v>
      </c>
      <c r="N119" s="3">
        <v>0</v>
      </c>
      <c r="O119" s="3">
        <v>0</v>
      </c>
      <c r="P119" s="3">
        <v>0</v>
      </c>
      <c r="Q119" s="8">
        <f t="shared" si="1"/>
        <v>0</v>
      </c>
      <c r="R119" s="10"/>
    </row>
    <row r="120" spans="1:18" x14ac:dyDescent="0.15">
      <c r="A120" s="236"/>
      <c r="B120" s="246"/>
      <c r="C120" s="257"/>
      <c r="D120" s="259"/>
      <c r="E120" s="26" t="s">
        <v>329</v>
      </c>
      <c r="F120" s="14">
        <v>8</v>
      </c>
      <c r="G120" s="14">
        <v>5</v>
      </c>
      <c r="H120" s="3">
        <v>0</v>
      </c>
      <c r="I120" s="3">
        <v>0</v>
      </c>
      <c r="J120" s="3">
        <v>0</v>
      </c>
      <c r="K120" s="3">
        <v>0</v>
      </c>
      <c r="L120" s="3">
        <v>0</v>
      </c>
      <c r="M120" s="3">
        <v>0</v>
      </c>
      <c r="N120" s="3">
        <v>0</v>
      </c>
      <c r="O120" s="3">
        <v>0</v>
      </c>
      <c r="P120" s="3">
        <v>0</v>
      </c>
      <c r="Q120" s="8">
        <f t="shared" si="1"/>
        <v>0</v>
      </c>
      <c r="R120" s="10"/>
    </row>
    <row r="121" spans="1:18" x14ac:dyDescent="0.15">
      <c r="A121" s="236"/>
      <c r="B121" s="246"/>
      <c r="C121" s="257"/>
      <c r="D121" s="259"/>
      <c r="E121" s="26" t="s">
        <v>330</v>
      </c>
      <c r="F121" s="14">
        <v>8</v>
      </c>
      <c r="G121" s="14">
        <v>6</v>
      </c>
      <c r="H121" s="3">
        <v>0</v>
      </c>
      <c r="I121" s="3">
        <v>0</v>
      </c>
      <c r="J121" s="3">
        <v>0</v>
      </c>
      <c r="K121" s="3">
        <v>0</v>
      </c>
      <c r="L121" s="3">
        <v>0</v>
      </c>
      <c r="M121" s="3">
        <v>0</v>
      </c>
      <c r="N121" s="3">
        <v>0</v>
      </c>
      <c r="O121" s="3">
        <v>0</v>
      </c>
      <c r="P121" s="3">
        <v>0</v>
      </c>
      <c r="Q121" s="8">
        <f t="shared" si="1"/>
        <v>0</v>
      </c>
      <c r="R121" s="10"/>
    </row>
    <row r="122" spans="1:18" x14ac:dyDescent="0.15">
      <c r="A122" s="236"/>
      <c r="B122" s="246"/>
      <c r="C122" s="257"/>
      <c r="D122" s="259"/>
      <c r="E122" s="26" t="s">
        <v>331</v>
      </c>
      <c r="F122" s="14">
        <v>8</v>
      </c>
      <c r="G122" s="14">
        <v>7</v>
      </c>
      <c r="H122" s="3">
        <v>0</v>
      </c>
      <c r="I122" s="3">
        <v>0</v>
      </c>
      <c r="J122" s="3">
        <v>0</v>
      </c>
      <c r="K122" s="3">
        <v>0</v>
      </c>
      <c r="L122" s="3">
        <v>0</v>
      </c>
      <c r="M122" s="3">
        <v>0</v>
      </c>
      <c r="N122" s="3">
        <v>0</v>
      </c>
      <c r="O122" s="3">
        <v>0</v>
      </c>
      <c r="P122" s="3">
        <v>0</v>
      </c>
      <c r="Q122" s="8">
        <f t="shared" si="1"/>
        <v>0</v>
      </c>
      <c r="R122" s="10"/>
    </row>
    <row r="123" spans="1:18" x14ac:dyDescent="0.15">
      <c r="A123" s="236"/>
      <c r="B123" s="246"/>
      <c r="C123" s="257"/>
      <c r="D123" s="259"/>
      <c r="E123" s="26" t="s">
        <v>332</v>
      </c>
      <c r="F123" s="14">
        <v>8</v>
      </c>
      <c r="G123" s="14">
        <v>8</v>
      </c>
      <c r="H123" s="3">
        <v>0</v>
      </c>
      <c r="I123" s="3">
        <v>0</v>
      </c>
      <c r="J123" s="3">
        <v>0</v>
      </c>
      <c r="K123" s="3">
        <v>0</v>
      </c>
      <c r="L123" s="3">
        <v>0</v>
      </c>
      <c r="M123" s="3">
        <v>0</v>
      </c>
      <c r="N123" s="3">
        <v>0</v>
      </c>
      <c r="O123" s="3">
        <v>0</v>
      </c>
      <c r="P123" s="3">
        <v>0</v>
      </c>
      <c r="Q123" s="8">
        <f t="shared" si="1"/>
        <v>0</v>
      </c>
      <c r="R123" s="10"/>
    </row>
    <row r="124" spans="1:18" x14ac:dyDescent="0.15">
      <c r="A124" s="236"/>
      <c r="B124" s="246"/>
      <c r="C124" s="257"/>
      <c r="D124" s="259"/>
      <c r="E124" s="26" t="s">
        <v>333</v>
      </c>
      <c r="F124" s="14">
        <v>8</v>
      </c>
      <c r="G124" s="14">
        <v>9</v>
      </c>
      <c r="H124" s="3">
        <v>0</v>
      </c>
      <c r="I124" s="3">
        <v>0</v>
      </c>
      <c r="J124" s="3">
        <v>0</v>
      </c>
      <c r="K124" s="3">
        <v>0</v>
      </c>
      <c r="L124" s="3">
        <v>0</v>
      </c>
      <c r="M124" s="3">
        <v>0</v>
      </c>
      <c r="N124" s="3">
        <v>0</v>
      </c>
      <c r="O124" s="3">
        <v>0</v>
      </c>
      <c r="P124" s="3">
        <v>0</v>
      </c>
      <c r="Q124" s="8">
        <f t="shared" si="1"/>
        <v>0</v>
      </c>
      <c r="R124" s="10"/>
    </row>
    <row r="125" spans="1:18" x14ac:dyDescent="0.15">
      <c r="A125" s="236"/>
      <c r="B125" s="246"/>
      <c r="C125" s="257"/>
      <c r="D125" s="259"/>
      <c r="E125" s="26" t="s">
        <v>334</v>
      </c>
      <c r="F125" s="14">
        <v>8</v>
      </c>
      <c r="G125" s="14">
        <v>10</v>
      </c>
      <c r="H125" s="3">
        <v>0</v>
      </c>
      <c r="I125" s="3">
        <v>0</v>
      </c>
      <c r="J125" s="3">
        <v>0</v>
      </c>
      <c r="K125" s="3">
        <v>0</v>
      </c>
      <c r="L125" s="3">
        <v>0</v>
      </c>
      <c r="M125" s="3">
        <v>0</v>
      </c>
      <c r="N125" s="3">
        <v>0</v>
      </c>
      <c r="O125" s="3">
        <v>0</v>
      </c>
      <c r="P125" s="3">
        <v>0</v>
      </c>
      <c r="Q125" s="8">
        <f t="shared" si="1"/>
        <v>0</v>
      </c>
      <c r="R125" s="10"/>
    </row>
    <row r="126" spans="1:18" x14ac:dyDescent="0.15">
      <c r="A126" s="236"/>
      <c r="B126" s="246"/>
      <c r="C126" s="257"/>
      <c r="D126" s="259"/>
      <c r="E126" s="26" t="s">
        <v>335</v>
      </c>
      <c r="F126" s="14">
        <v>8</v>
      </c>
      <c r="G126" s="14">
        <v>11</v>
      </c>
      <c r="H126" s="3">
        <v>0</v>
      </c>
      <c r="I126" s="3">
        <v>0</v>
      </c>
      <c r="J126" s="3">
        <v>0</v>
      </c>
      <c r="K126" s="3">
        <v>0</v>
      </c>
      <c r="L126" s="3">
        <v>0</v>
      </c>
      <c r="M126" s="3">
        <v>0</v>
      </c>
      <c r="N126" s="3">
        <v>0</v>
      </c>
      <c r="O126" s="3">
        <v>0</v>
      </c>
      <c r="P126" s="3">
        <v>0</v>
      </c>
      <c r="Q126" s="8">
        <f t="shared" si="1"/>
        <v>0</v>
      </c>
      <c r="R126" s="10"/>
    </row>
    <row r="127" spans="1:18" x14ac:dyDescent="0.15">
      <c r="A127" s="236"/>
      <c r="B127" s="246"/>
      <c r="C127" s="257"/>
      <c r="D127" s="259"/>
      <c r="E127" s="36" t="s">
        <v>22</v>
      </c>
      <c r="F127" s="14">
        <v>8</v>
      </c>
      <c r="G127" s="14">
        <v>12</v>
      </c>
      <c r="H127" s="3">
        <v>0</v>
      </c>
      <c r="I127" s="3">
        <v>0</v>
      </c>
      <c r="J127" s="3">
        <v>0</v>
      </c>
      <c r="K127" s="3">
        <v>0</v>
      </c>
      <c r="L127" s="3">
        <v>0</v>
      </c>
      <c r="M127" s="3">
        <v>0</v>
      </c>
      <c r="N127" s="3">
        <v>0</v>
      </c>
      <c r="O127" s="3">
        <v>0</v>
      </c>
      <c r="P127" s="3">
        <v>0</v>
      </c>
      <c r="Q127" s="8">
        <f t="shared" si="1"/>
        <v>0</v>
      </c>
      <c r="R127" s="10"/>
    </row>
    <row r="128" spans="1:18" ht="36" x14ac:dyDescent="0.15">
      <c r="A128" s="236"/>
      <c r="B128" s="246"/>
      <c r="C128" s="257"/>
      <c r="D128" s="259"/>
      <c r="E128" s="48" t="s">
        <v>86</v>
      </c>
      <c r="F128" s="14">
        <v>8</v>
      </c>
      <c r="G128" s="14">
        <v>13</v>
      </c>
      <c r="H128" s="3">
        <v>0</v>
      </c>
      <c r="I128" s="3">
        <v>0</v>
      </c>
      <c r="J128" s="3">
        <v>0</v>
      </c>
      <c r="K128" s="3">
        <v>0</v>
      </c>
      <c r="L128" s="3">
        <v>0</v>
      </c>
      <c r="M128" s="3">
        <v>0</v>
      </c>
      <c r="N128" s="3">
        <v>0</v>
      </c>
      <c r="O128" s="3">
        <v>0</v>
      </c>
      <c r="P128" s="3">
        <v>0</v>
      </c>
      <c r="Q128" s="8">
        <f t="shared" si="1"/>
        <v>0</v>
      </c>
      <c r="R128" s="10"/>
    </row>
    <row r="129" spans="1:18" x14ac:dyDescent="0.15">
      <c r="A129" s="236"/>
      <c r="B129" s="246"/>
      <c r="C129" s="257"/>
      <c r="D129" s="259"/>
      <c r="E129" s="49" t="s">
        <v>52</v>
      </c>
      <c r="F129" s="14">
        <v>8</v>
      </c>
      <c r="G129" s="14">
        <v>14</v>
      </c>
      <c r="H129" s="3">
        <v>0</v>
      </c>
      <c r="I129" s="3">
        <v>0</v>
      </c>
      <c r="J129" s="3">
        <v>0</v>
      </c>
      <c r="K129" s="3">
        <v>0</v>
      </c>
      <c r="L129" s="3">
        <v>0</v>
      </c>
      <c r="M129" s="3">
        <v>0</v>
      </c>
      <c r="N129" s="3">
        <v>0</v>
      </c>
      <c r="O129" s="3">
        <v>0</v>
      </c>
      <c r="P129" s="3">
        <v>0</v>
      </c>
      <c r="Q129" s="8">
        <f t="shared" si="1"/>
        <v>0</v>
      </c>
      <c r="R129" s="10"/>
    </row>
    <row r="130" spans="1:18" x14ac:dyDescent="0.15">
      <c r="A130" s="236"/>
      <c r="B130" s="162"/>
      <c r="C130" s="260"/>
      <c r="D130" s="261"/>
      <c r="E130" s="49" t="s">
        <v>53</v>
      </c>
      <c r="F130" s="14">
        <v>8</v>
      </c>
      <c r="G130" s="14">
        <v>15</v>
      </c>
      <c r="H130" s="3">
        <v>0</v>
      </c>
      <c r="I130" s="3">
        <v>0</v>
      </c>
      <c r="J130" s="3">
        <v>0</v>
      </c>
      <c r="K130" s="3">
        <v>0</v>
      </c>
      <c r="L130" s="3">
        <v>0</v>
      </c>
      <c r="M130" s="3">
        <v>0</v>
      </c>
      <c r="N130" s="3">
        <v>0</v>
      </c>
      <c r="O130" s="3">
        <v>0</v>
      </c>
      <c r="P130" s="3">
        <v>0</v>
      </c>
      <c r="Q130" s="8">
        <f t="shared" si="1"/>
        <v>0</v>
      </c>
      <c r="R130" s="10"/>
    </row>
    <row r="131" spans="1:18" x14ac:dyDescent="0.15">
      <c r="A131" s="236"/>
      <c r="B131" s="66"/>
      <c r="C131" s="67"/>
      <c r="D131" s="68"/>
      <c r="E131" s="73"/>
      <c r="F131" s="74"/>
      <c r="G131" s="74"/>
      <c r="H131" s="75">
        <v>0</v>
      </c>
      <c r="I131" s="75">
        <v>0</v>
      </c>
      <c r="J131" s="75">
        <v>0</v>
      </c>
      <c r="K131" s="75">
        <v>0</v>
      </c>
      <c r="L131" s="75">
        <v>0</v>
      </c>
      <c r="M131" s="75">
        <v>0</v>
      </c>
      <c r="N131" s="75">
        <v>0</v>
      </c>
      <c r="O131" s="75">
        <v>0</v>
      </c>
      <c r="P131" s="75">
        <v>0</v>
      </c>
      <c r="Q131" s="8">
        <f t="shared" si="1"/>
        <v>0</v>
      </c>
      <c r="R131" s="10"/>
    </row>
    <row r="132" spans="1:18" x14ac:dyDescent="0.15">
      <c r="A132" s="236"/>
      <c r="B132" s="161" t="s">
        <v>44</v>
      </c>
      <c r="C132" s="255" t="s">
        <v>340</v>
      </c>
      <c r="D132" s="256"/>
      <c r="E132" s="26" t="s">
        <v>84</v>
      </c>
      <c r="F132" s="14">
        <v>9</v>
      </c>
      <c r="G132" s="14">
        <v>1</v>
      </c>
      <c r="H132" s="3">
        <v>0</v>
      </c>
      <c r="I132" s="3">
        <v>0</v>
      </c>
      <c r="J132" s="3">
        <v>0</v>
      </c>
      <c r="K132" s="3">
        <v>0</v>
      </c>
      <c r="L132" s="3">
        <v>0</v>
      </c>
      <c r="M132" s="3">
        <v>0</v>
      </c>
      <c r="N132" s="3">
        <v>0</v>
      </c>
      <c r="O132" s="3">
        <v>0</v>
      </c>
      <c r="P132" s="3">
        <v>0</v>
      </c>
      <c r="Q132" s="8">
        <f t="shared" si="1"/>
        <v>0</v>
      </c>
      <c r="R132" s="10"/>
    </row>
    <row r="133" spans="1:18" x14ac:dyDescent="0.15">
      <c r="A133" s="236"/>
      <c r="B133" s="246"/>
      <c r="C133" s="257"/>
      <c r="D133" s="259"/>
      <c r="E133" s="26" t="s">
        <v>326</v>
      </c>
      <c r="F133" s="14">
        <v>9</v>
      </c>
      <c r="G133" s="14">
        <v>2</v>
      </c>
      <c r="H133" s="3">
        <v>0</v>
      </c>
      <c r="I133" s="3">
        <v>0</v>
      </c>
      <c r="J133" s="3">
        <v>0</v>
      </c>
      <c r="K133" s="3">
        <v>0</v>
      </c>
      <c r="L133" s="3">
        <v>0</v>
      </c>
      <c r="M133" s="3">
        <v>0</v>
      </c>
      <c r="N133" s="3">
        <v>0</v>
      </c>
      <c r="O133" s="3">
        <v>0</v>
      </c>
      <c r="P133" s="3">
        <v>0</v>
      </c>
      <c r="Q133" s="8">
        <f t="shared" ref="Q133:Q195" si="2">SUM(H133:P133)</f>
        <v>0</v>
      </c>
      <c r="R133" s="10"/>
    </row>
    <row r="134" spans="1:18" x14ac:dyDescent="0.15">
      <c r="A134" s="236"/>
      <c r="B134" s="246"/>
      <c r="C134" s="257"/>
      <c r="D134" s="259"/>
      <c r="E134" s="26" t="s">
        <v>327</v>
      </c>
      <c r="F134" s="14">
        <v>9</v>
      </c>
      <c r="G134" s="14">
        <v>3</v>
      </c>
      <c r="H134" s="3">
        <v>0</v>
      </c>
      <c r="I134" s="3">
        <v>0</v>
      </c>
      <c r="J134" s="3">
        <v>0</v>
      </c>
      <c r="K134" s="3">
        <v>0</v>
      </c>
      <c r="L134" s="3">
        <v>0</v>
      </c>
      <c r="M134" s="3">
        <v>0</v>
      </c>
      <c r="N134" s="3">
        <v>0</v>
      </c>
      <c r="O134" s="3">
        <v>0</v>
      </c>
      <c r="P134" s="3">
        <v>0</v>
      </c>
      <c r="Q134" s="8">
        <f t="shared" si="2"/>
        <v>0</v>
      </c>
      <c r="R134" s="10"/>
    </row>
    <row r="135" spans="1:18" x14ac:dyDescent="0.15">
      <c r="A135" s="236"/>
      <c r="B135" s="246"/>
      <c r="C135" s="257"/>
      <c r="D135" s="259"/>
      <c r="E135" s="26" t="s">
        <v>328</v>
      </c>
      <c r="F135" s="14">
        <v>9</v>
      </c>
      <c r="G135" s="14">
        <v>4</v>
      </c>
      <c r="H135" s="3">
        <v>0</v>
      </c>
      <c r="I135" s="3">
        <v>0</v>
      </c>
      <c r="J135" s="3">
        <v>0</v>
      </c>
      <c r="K135" s="3">
        <v>0</v>
      </c>
      <c r="L135" s="3">
        <v>0</v>
      </c>
      <c r="M135" s="3">
        <v>0</v>
      </c>
      <c r="N135" s="3">
        <v>0</v>
      </c>
      <c r="O135" s="3">
        <v>0</v>
      </c>
      <c r="P135" s="3">
        <v>0</v>
      </c>
      <c r="Q135" s="8">
        <f t="shared" si="2"/>
        <v>0</v>
      </c>
      <c r="R135" s="10"/>
    </row>
    <row r="136" spans="1:18" x14ac:dyDescent="0.15">
      <c r="A136" s="236"/>
      <c r="B136" s="246"/>
      <c r="C136" s="257"/>
      <c r="D136" s="259"/>
      <c r="E136" s="26" t="s">
        <v>329</v>
      </c>
      <c r="F136" s="14">
        <v>9</v>
      </c>
      <c r="G136" s="14">
        <v>5</v>
      </c>
      <c r="H136" s="3">
        <v>0</v>
      </c>
      <c r="I136" s="3">
        <v>0</v>
      </c>
      <c r="J136" s="3">
        <v>0</v>
      </c>
      <c r="K136" s="3">
        <v>0</v>
      </c>
      <c r="L136" s="3">
        <v>0</v>
      </c>
      <c r="M136" s="3">
        <v>0</v>
      </c>
      <c r="N136" s="3">
        <v>0</v>
      </c>
      <c r="O136" s="3">
        <v>0</v>
      </c>
      <c r="P136" s="3">
        <v>0</v>
      </c>
      <c r="Q136" s="8">
        <f t="shared" si="2"/>
        <v>0</v>
      </c>
      <c r="R136" s="10"/>
    </row>
    <row r="137" spans="1:18" x14ac:dyDescent="0.15">
      <c r="A137" s="236"/>
      <c r="B137" s="246"/>
      <c r="C137" s="257"/>
      <c r="D137" s="259"/>
      <c r="E137" s="26" t="s">
        <v>330</v>
      </c>
      <c r="F137" s="14">
        <v>9</v>
      </c>
      <c r="G137" s="14">
        <v>6</v>
      </c>
      <c r="H137" s="3">
        <v>0</v>
      </c>
      <c r="I137" s="3">
        <v>0</v>
      </c>
      <c r="J137" s="3">
        <v>0</v>
      </c>
      <c r="K137" s="3">
        <v>0</v>
      </c>
      <c r="L137" s="3">
        <v>0</v>
      </c>
      <c r="M137" s="3">
        <v>0</v>
      </c>
      <c r="N137" s="3">
        <v>0</v>
      </c>
      <c r="O137" s="3">
        <v>0</v>
      </c>
      <c r="P137" s="3">
        <v>0</v>
      </c>
      <c r="Q137" s="8">
        <f t="shared" si="2"/>
        <v>0</v>
      </c>
      <c r="R137" s="10"/>
    </row>
    <row r="138" spans="1:18" x14ac:dyDescent="0.15">
      <c r="A138" s="236"/>
      <c r="B138" s="246"/>
      <c r="C138" s="257"/>
      <c r="D138" s="259"/>
      <c r="E138" s="26" t="s">
        <v>331</v>
      </c>
      <c r="F138" s="14">
        <v>9</v>
      </c>
      <c r="G138" s="14">
        <v>7</v>
      </c>
      <c r="H138" s="3">
        <v>0</v>
      </c>
      <c r="I138" s="3">
        <v>0</v>
      </c>
      <c r="J138" s="3">
        <v>0</v>
      </c>
      <c r="K138" s="3">
        <v>0</v>
      </c>
      <c r="L138" s="3">
        <v>0</v>
      </c>
      <c r="M138" s="3">
        <v>0</v>
      </c>
      <c r="N138" s="3">
        <v>0</v>
      </c>
      <c r="O138" s="3">
        <v>0</v>
      </c>
      <c r="P138" s="3">
        <v>0</v>
      </c>
      <c r="Q138" s="8">
        <f t="shared" si="2"/>
        <v>0</v>
      </c>
      <c r="R138" s="10"/>
    </row>
    <row r="139" spans="1:18" x14ac:dyDescent="0.15">
      <c r="A139" s="236"/>
      <c r="B139" s="246"/>
      <c r="C139" s="257"/>
      <c r="D139" s="259"/>
      <c r="E139" s="26" t="s">
        <v>332</v>
      </c>
      <c r="F139" s="14">
        <v>9</v>
      </c>
      <c r="G139" s="14">
        <v>8</v>
      </c>
      <c r="H139" s="3">
        <v>0</v>
      </c>
      <c r="I139" s="3">
        <v>0</v>
      </c>
      <c r="J139" s="3">
        <v>0</v>
      </c>
      <c r="K139" s="3">
        <v>0</v>
      </c>
      <c r="L139" s="3">
        <v>0</v>
      </c>
      <c r="M139" s="3">
        <v>0</v>
      </c>
      <c r="N139" s="3">
        <v>0</v>
      </c>
      <c r="O139" s="3">
        <v>0</v>
      </c>
      <c r="P139" s="3">
        <v>0</v>
      </c>
      <c r="Q139" s="8">
        <f t="shared" si="2"/>
        <v>0</v>
      </c>
      <c r="R139" s="10"/>
    </row>
    <row r="140" spans="1:18" x14ac:dyDescent="0.15">
      <c r="A140" s="236"/>
      <c r="B140" s="246"/>
      <c r="C140" s="257"/>
      <c r="D140" s="259"/>
      <c r="E140" s="26" t="s">
        <v>333</v>
      </c>
      <c r="F140" s="14">
        <v>9</v>
      </c>
      <c r="G140" s="14">
        <v>9</v>
      </c>
      <c r="H140" s="3">
        <v>0</v>
      </c>
      <c r="I140" s="3">
        <v>0</v>
      </c>
      <c r="J140" s="3">
        <v>0</v>
      </c>
      <c r="K140" s="3">
        <v>0</v>
      </c>
      <c r="L140" s="3">
        <v>0</v>
      </c>
      <c r="M140" s="3">
        <v>0</v>
      </c>
      <c r="N140" s="3">
        <v>0</v>
      </c>
      <c r="O140" s="3">
        <v>0</v>
      </c>
      <c r="P140" s="3">
        <v>0</v>
      </c>
      <c r="Q140" s="8">
        <f t="shared" si="2"/>
        <v>0</v>
      </c>
      <c r="R140" s="10"/>
    </row>
    <row r="141" spans="1:18" x14ac:dyDescent="0.15">
      <c r="A141" s="236"/>
      <c r="B141" s="246"/>
      <c r="C141" s="257"/>
      <c r="D141" s="259"/>
      <c r="E141" s="26" t="s">
        <v>334</v>
      </c>
      <c r="F141" s="14">
        <v>9</v>
      </c>
      <c r="G141" s="14">
        <v>10</v>
      </c>
      <c r="H141" s="3">
        <v>0</v>
      </c>
      <c r="I141" s="3">
        <v>0</v>
      </c>
      <c r="J141" s="3">
        <v>0</v>
      </c>
      <c r="K141" s="3">
        <v>0</v>
      </c>
      <c r="L141" s="3">
        <v>0</v>
      </c>
      <c r="M141" s="3">
        <v>0</v>
      </c>
      <c r="N141" s="3">
        <v>0</v>
      </c>
      <c r="O141" s="3">
        <v>0</v>
      </c>
      <c r="P141" s="3">
        <v>0</v>
      </c>
      <c r="Q141" s="8">
        <f t="shared" si="2"/>
        <v>0</v>
      </c>
      <c r="R141" s="10"/>
    </row>
    <row r="142" spans="1:18" x14ac:dyDescent="0.15">
      <c r="A142" s="236"/>
      <c r="B142" s="246"/>
      <c r="C142" s="257"/>
      <c r="D142" s="259"/>
      <c r="E142" s="26" t="s">
        <v>335</v>
      </c>
      <c r="F142" s="14">
        <v>9</v>
      </c>
      <c r="G142" s="14">
        <v>11</v>
      </c>
      <c r="H142" s="3">
        <v>0</v>
      </c>
      <c r="I142" s="3">
        <v>0</v>
      </c>
      <c r="J142" s="3">
        <v>0</v>
      </c>
      <c r="K142" s="3">
        <v>0</v>
      </c>
      <c r="L142" s="3">
        <v>0</v>
      </c>
      <c r="M142" s="3">
        <v>0</v>
      </c>
      <c r="N142" s="3">
        <v>0</v>
      </c>
      <c r="O142" s="3">
        <v>0</v>
      </c>
      <c r="P142" s="3">
        <v>0</v>
      </c>
      <c r="Q142" s="8">
        <f t="shared" si="2"/>
        <v>0</v>
      </c>
      <c r="R142" s="10"/>
    </row>
    <row r="143" spans="1:18" x14ac:dyDescent="0.15">
      <c r="A143" s="236"/>
      <c r="B143" s="246"/>
      <c r="C143" s="257"/>
      <c r="D143" s="259"/>
      <c r="E143" s="36" t="s">
        <v>22</v>
      </c>
      <c r="F143" s="14">
        <v>9</v>
      </c>
      <c r="G143" s="14">
        <v>12</v>
      </c>
      <c r="H143" s="3">
        <v>0</v>
      </c>
      <c r="I143" s="3">
        <v>0</v>
      </c>
      <c r="J143" s="3">
        <v>0</v>
      </c>
      <c r="K143" s="3">
        <v>0</v>
      </c>
      <c r="L143" s="3">
        <v>0</v>
      </c>
      <c r="M143" s="3">
        <v>0</v>
      </c>
      <c r="N143" s="3">
        <v>0</v>
      </c>
      <c r="O143" s="3">
        <v>0</v>
      </c>
      <c r="P143" s="3">
        <v>0</v>
      </c>
      <c r="Q143" s="8">
        <f t="shared" si="2"/>
        <v>0</v>
      </c>
      <c r="R143" s="10"/>
    </row>
    <row r="144" spans="1:18" ht="36" x14ac:dyDescent="0.15">
      <c r="A144" s="236"/>
      <c r="B144" s="246"/>
      <c r="C144" s="257"/>
      <c r="D144" s="259"/>
      <c r="E144" s="48" t="s">
        <v>86</v>
      </c>
      <c r="F144" s="14">
        <v>9</v>
      </c>
      <c r="G144" s="14">
        <v>13</v>
      </c>
      <c r="H144" s="3">
        <v>0</v>
      </c>
      <c r="I144" s="3">
        <v>0</v>
      </c>
      <c r="J144" s="3">
        <v>0</v>
      </c>
      <c r="K144" s="3">
        <v>0</v>
      </c>
      <c r="L144" s="3">
        <v>0</v>
      </c>
      <c r="M144" s="3">
        <v>0</v>
      </c>
      <c r="N144" s="3">
        <v>0</v>
      </c>
      <c r="O144" s="3">
        <v>0</v>
      </c>
      <c r="P144" s="3">
        <v>0</v>
      </c>
      <c r="Q144" s="8">
        <f t="shared" si="2"/>
        <v>0</v>
      </c>
      <c r="R144" s="10"/>
    </row>
    <row r="145" spans="1:18" x14ac:dyDescent="0.15">
      <c r="A145" s="236"/>
      <c r="B145" s="246"/>
      <c r="C145" s="257"/>
      <c r="D145" s="259"/>
      <c r="E145" s="49" t="s">
        <v>52</v>
      </c>
      <c r="F145" s="14">
        <v>9</v>
      </c>
      <c r="G145" s="14">
        <v>14</v>
      </c>
      <c r="H145" s="3">
        <v>0</v>
      </c>
      <c r="I145" s="3">
        <v>0</v>
      </c>
      <c r="J145" s="3">
        <v>0</v>
      </c>
      <c r="K145" s="3">
        <v>0</v>
      </c>
      <c r="L145" s="3">
        <v>0</v>
      </c>
      <c r="M145" s="3">
        <v>0</v>
      </c>
      <c r="N145" s="3">
        <v>0</v>
      </c>
      <c r="O145" s="3">
        <v>0</v>
      </c>
      <c r="P145" s="3">
        <v>0</v>
      </c>
      <c r="Q145" s="8">
        <f t="shared" si="2"/>
        <v>0</v>
      </c>
      <c r="R145" s="10"/>
    </row>
    <row r="146" spans="1:18" x14ac:dyDescent="0.15">
      <c r="A146" s="236"/>
      <c r="B146" s="162"/>
      <c r="C146" s="260"/>
      <c r="D146" s="261"/>
      <c r="E146" s="49" t="s">
        <v>53</v>
      </c>
      <c r="F146" s="14">
        <v>9</v>
      </c>
      <c r="G146" s="14">
        <v>15</v>
      </c>
      <c r="H146" s="3">
        <v>0</v>
      </c>
      <c r="I146" s="3">
        <v>0</v>
      </c>
      <c r="J146" s="3">
        <v>0</v>
      </c>
      <c r="K146" s="3">
        <v>0</v>
      </c>
      <c r="L146" s="3">
        <v>0</v>
      </c>
      <c r="M146" s="3">
        <v>0</v>
      </c>
      <c r="N146" s="3">
        <v>0</v>
      </c>
      <c r="O146" s="3">
        <v>0</v>
      </c>
      <c r="P146" s="3">
        <v>0</v>
      </c>
      <c r="Q146" s="8">
        <f t="shared" si="2"/>
        <v>0</v>
      </c>
      <c r="R146" s="10"/>
    </row>
    <row r="147" spans="1:18" x14ac:dyDescent="0.15">
      <c r="A147" s="236"/>
      <c r="B147" s="66"/>
      <c r="C147" s="67"/>
      <c r="D147" s="68"/>
      <c r="E147" s="73"/>
      <c r="F147" s="74"/>
      <c r="G147" s="74"/>
      <c r="H147" s="75">
        <v>0</v>
      </c>
      <c r="I147" s="75">
        <v>0</v>
      </c>
      <c r="J147" s="75">
        <v>0</v>
      </c>
      <c r="K147" s="75">
        <v>0</v>
      </c>
      <c r="L147" s="75">
        <v>0</v>
      </c>
      <c r="M147" s="75">
        <v>0</v>
      </c>
      <c r="N147" s="75">
        <v>0</v>
      </c>
      <c r="O147" s="75">
        <v>0</v>
      </c>
      <c r="P147" s="75">
        <v>0</v>
      </c>
      <c r="Q147" s="8">
        <f t="shared" si="2"/>
        <v>0</v>
      </c>
      <c r="R147" s="10"/>
    </row>
    <row r="148" spans="1:18" x14ac:dyDescent="0.15">
      <c r="A148" s="236"/>
      <c r="B148" s="161" t="s">
        <v>45</v>
      </c>
      <c r="C148" s="255" t="s">
        <v>341</v>
      </c>
      <c r="D148" s="256"/>
      <c r="E148" s="26" t="s">
        <v>84</v>
      </c>
      <c r="F148" s="14">
        <v>10</v>
      </c>
      <c r="G148" s="14">
        <v>1</v>
      </c>
      <c r="H148" s="3">
        <v>0</v>
      </c>
      <c r="I148" s="3">
        <v>0</v>
      </c>
      <c r="J148" s="3">
        <v>0</v>
      </c>
      <c r="K148" s="3">
        <v>0</v>
      </c>
      <c r="L148" s="3">
        <v>0</v>
      </c>
      <c r="M148" s="3">
        <v>0</v>
      </c>
      <c r="N148" s="3">
        <v>0</v>
      </c>
      <c r="O148" s="3">
        <v>0</v>
      </c>
      <c r="P148" s="3">
        <v>0</v>
      </c>
      <c r="Q148" s="8">
        <f t="shared" si="2"/>
        <v>0</v>
      </c>
      <c r="R148" s="10"/>
    </row>
    <row r="149" spans="1:18" x14ac:dyDescent="0.15">
      <c r="A149" s="236"/>
      <c r="B149" s="246"/>
      <c r="C149" s="257"/>
      <c r="D149" s="259"/>
      <c r="E149" s="26" t="s">
        <v>326</v>
      </c>
      <c r="F149" s="14">
        <v>10</v>
      </c>
      <c r="G149" s="14">
        <v>2</v>
      </c>
      <c r="H149" s="3">
        <v>0</v>
      </c>
      <c r="I149" s="3">
        <v>0</v>
      </c>
      <c r="J149" s="3">
        <v>0</v>
      </c>
      <c r="K149" s="3">
        <v>0</v>
      </c>
      <c r="L149" s="3">
        <v>0</v>
      </c>
      <c r="M149" s="3">
        <v>0</v>
      </c>
      <c r="N149" s="3">
        <v>0</v>
      </c>
      <c r="O149" s="3">
        <v>0</v>
      </c>
      <c r="P149" s="3">
        <v>0</v>
      </c>
      <c r="Q149" s="8">
        <f t="shared" si="2"/>
        <v>0</v>
      </c>
      <c r="R149" s="10"/>
    </row>
    <row r="150" spans="1:18" x14ac:dyDescent="0.15">
      <c r="A150" s="236"/>
      <c r="B150" s="246"/>
      <c r="C150" s="257"/>
      <c r="D150" s="259"/>
      <c r="E150" s="26" t="s">
        <v>327</v>
      </c>
      <c r="F150" s="14">
        <v>10</v>
      </c>
      <c r="G150" s="14">
        <v>3</v>
      </c>
      <c r="H150" s="3">
        <v>0</v>
      </c>
      <c r="I150" s="3">
        <v>0</v>
      </c>
      <c r="J150" s="3">
        <v>0</v>
      </c>
      <c r="K150" s="3">
        <v>0</v>
      </c>
      <c r="L150" s="3">
        <v>0</v>
      </c>
      <c r="M150" s="3">
        <v>0</v>
      </c>
      <c r="N150" s="3">
        <v>0</v>
      </c>
      <c r="O150" s="3">
        <v>0</v>
      </c>
      <c r="P150" s="3">
        <v>0</v>
      </c>
      <c r="Q150" s="8">
        <f t="shared" si="2"/>
        <v>0</v>
      </c>
      <c r="R150" s="10"/>
    </row>
    <row r="151" spans="1:18" x14ac:dyDescent="0.15">
      <c r="A151" s="236"/>
      <c r="B151" s="246"/>
      <c r="C151" s="257"/>
      <c r="D151" s="259"/>
      <c r="E151" s="26" t="s">
        <v>328</v>
      </c>
      <c r="F151" s="14">
        <v>10</v>
      </c>
      <c r="G151" s="14">
        <v>4</v>
      </c>
      <c r="H151" s="3">
        <v>0</v>
      </c>
      <c r="I151" s="3">
        <v>0</v>
      </c>
      <c r="J151" s="3">
        <v>0</v>
      </c>
      <c r="K151" s="3">
        <v>0</v>
      </c>
      <c r="L151" s="3">
        <v>0</v>
      </c>
      <c r="M151" s="3">
        <v>0</v>
      </c>
      <c r="N151" s="3">
        <v>0</v>
      </c>
      <c r="O151" s="3">
        <v>0</v>
      </c>
      <c r="P151" s="3">
        <v>0</v>
      </c>
      <c r="Q151" s="8">
        <f t="shared" si="2"/>
        <v>0</v>
      </c>
      <c r="R151" s="10"/>
    </row>
    <row r="152" spans="1:18" x14ac:dyDescent="0.15">
      <c r="A152" s="236"/>
      <c r="B152" s="246"/>
      <c r="C152" s="257"/>
      <c r="D152" s="259"/>
      <c r="E152" s="26" t="s">
        <v>329</v>
      </c>
      <c r="F152" s="14">
        <v>10</v>
      </c>
      <c r="G152" s="14">
        <v>5</v>
      </c>
      <c r="H152" s="3">
        <v>0</v>
      </c>
      <c r="I152" s="3">
        <v>0</v>
      </c>
      <c r="J152" s="3">
        <v>0</v>
      </c>
      <c r="K152" s="3">
        <v>0</v>
      </c>
      <c r="L152" s="3">
        <v>0</v>
      </c>
      <c r="M152" s="3">
        <v>0</v>
      </c>
      <c r="N152" s="3">
        <v>0</v>
      </c>
      <c r="O152" s="3">
        <v>0</v>
      </c>
      <c r="P152" s="3">
        <v>0</v>
      </c>
      <c r="Q152" s="8">
        <f t="shared" si="2"/>
        <v>0</v>
      </c>
      <c r="R152" s="10"/>
    </row>
    <row r="153" spans="1:18" x14ac:dyDescent="0.15">
      <c r="A153" s="236"/>
      <c r="B153" s="246"/>
      <c r="C153" s="257"/>
      <c r="D153" s="259"/>
      <c r="E153" s="26" t="s">
        <v>330</v>
      </c>
      <c r="F153" s="14">
        <v>10</v>
      </c>
      <c r="G153" s="14">
        <v>6</v>
      </c>
      <c r="H153" s="3">
        <v>0</v>
      </c>
      <c r="I153" s="3">
        <v>0</v>
      </c>
      <c r="J153" s="3">
        <v>0</v>
      </c>
      <c r="K153" s="3">
        <v>0</v>
      </c>
      <c r="L153" s="3">
        <v>0</v>
      </c>
      <c r="M153" s="3">
        <v>0</v>
      </c>
      <c r="N153" s="3">
        <v>0</v>
      </c>
      <c r="O153" s="3">
        <v>0</v>
      </c>
      <c r="P153" s="3">
        <v>0</v>
      </c>
      <c r="Q153" s="8">
        <f t="shared" si="2"/>
        <v>0</v>
      </c>
      <c r="R153" s="10"/>
    </row>
    <row r="154" spans="1:18" x14ac:dyDescent="0.15">
      <c r="A154" s="236"/>
      <c r="B154" s="246"/>
      <c r="C154" s="257"/>
      <c r="D154" s="259"/>
      <c r="E154" s="26" t="s">
        <v>331</v>
      </c>
      <c r="F154" s="14">
        <v>10</v>
      </c>
      <c r="G154" s="14">
        <v>7</v>
      </c>
      <c r="H154" s="3">
        <v>0</v>
      </c>
      <c r="I154" s="3">
        <v>0</v>
      </c>
      <c r="J154" s="3">
        <v>0</v>
      </c>
      <c r="K154" s="3">
        <v>0</v>
      </c>
      <c r="L154" s="3">
        <v>0</v>
      </c>
      <c r="M154" s="3">
        <v>0</v>
      </c>
      <c r="N154" s="3">
        <v>0</v>
      </c>
      <c r="O154" s="3">
        <v>0</v>
      </c>
      <c r="P154" s="3">
        <v>0</v>
      </c>
      <c r="Q154" s="8">
        <f t="shared" si="2"/>
        <v>0</v>
      </c>
      <c r="R154" s="10"/>
    </row>
    <row r="155" spans="1:18" x14ac:dyDescent="0.15">
      <c r="A155" s="236"/>
      <c r="B155" s="246"/>
      <c r="C155" s="257"/>
      <c r="D155" s="259"/>
      <c r="E155" s="26" t="s">
        <v>332</v>
      </c>
      <c r="F155" s="14">
        <v>10</v>
      </c>
      <c r="G155" s="14">
        <v>8</v>
      </c>
      <c r="H155" s="3">
        <v>0</v>
      </c>
      <c r="I155" s="3">
        <v>0</v>
      </c>
      <c r="J155" s="3">
        <v>0</v>
      </c>
      <c r="K155" s="3">
        <v>0</v>
      </c>
      <c r="L155" s="3">
        <v>0</v>
      </c>
      <c r="M155" s="3">
        <v>0</v>
      </c>
      <c r="N155" s="3">
        <v>0</v>
      </c>
      <c r="O155" s="3">
        <v>0</v>
      </c>
      <c r="P155" s="3">
        <v>0</v>
      </c>
      <c r="Q155" s="8">
        <f t="shared" si="2"/>
        <v>0</v>
      </c>
      <c r="R155" s="10"/>
    </row>
    <row r="156" spans="1:18" x14ac:dyDescent="0.15">
      <c r="A156" s="236"/>
      <c r="B156" s="246"/>
      <c r="C156" s="257"/>
      <c r="D156" s="259"/>
      <c r="E156" s="26" t="s">
        <v>333</v>
      </c>
      <c r="F156" s="14">
        <v>10</v>
      </c>
      <c r="G156" s="14">
        <v>9</v>
      </c>
      <c r="H156" s="3">
        <v>0</v>
      </c>
      <c r="I156" s="3">
        <v>0</v>
      </c>
      <c r="J156" s="3">
        <v>0</v>
      </c>
      <c r="K156" s="3">
        <v>0</v>
      </c>
      <c r="L156" s="3">
        <v>0</v>
      </c>
      <c r="M156" s="3">
        <v>0</v>
      </c>
      <c r="N156" s="3">
        <v>0</v>
      </c>
      <c r="O156" s="3">
        <v>0</v>
      </c>
      <c r="P156" s="3">
        <v>0</v>
      </c>
      <c r="Q156" s="8">
        <f t="shared" si="2"/>
        <v>0</v>
      </c>
      <c r="R156" s="10"/>
    </row>
    <row r="157" spans="1:18" x14ac:dyDescent="0.15">
      <c r="A157" s="236"/>
      <c r="B157" s="246"/>
      <c r="C157" s="257"/>
      <c r="D157" s="259"/>
      <c r="E157" s="26" t="s">
        <v>334</v>
      </c>
      <c r="F157" s="14">
        <v>10</v>
      </c>
      <c r="G157" s="14">
        <v>10</v>
      </c>
      <c r="H157" s="3">
        <v>0</v>
      </c>
      <c r="I157" s="3">
        <v>0</v>
      </c>
      <c r="J157" s="3">
        <v>0</v>
      </c>
      <c r="K157" s="3">
        <v>0</v>
      </c>
      <c r="L157" s="3">
        <v>0</v>
      </c>
      <c r="M157" s="3">
        <v>0</v>
      </c>
      <c r="N157" s="3">
        <v>0</v>
      </c>
      <c r="O157" s="3">
        <v>0</v>
      </c>
      <c r="P157" s="3">
        <v>0</v>
      </c>
      <c r="Q157" s="8">
        <f t="shared" si="2"/>
        <v>0</v>
      </c>
      <c r="R157" s="10"/>
    </row>
    <row r="158" spans="1:18" x14ac:dyDescent="0.15">
      <c r="A158" s="236"/>
      <c r="B158" s="246"/>
      <c r="C158" s="257"/>
      <c r="D158" s="259"/>
      <c r="E158" s="26" t="s">
        <v>335</v>
      </c>
      <c r="F158" s="14">
        <v>10</v>
      </c>
      <c r="G158" s="14">
        <v>11</v>
      </c>
      <c r="H158" s="3">
        <v>0</v>
      </c>
      <c r="I158" s="3">
        <v>0</v>
      </c>
      <c r="J158" s="3">
        <v>0</v>
      </c>
      <c r="K158" s="3">
        <v>0</v>
      </c>
      <c r="L158" s="3">
        <v>0</v>
      </c>
      <c r="M158" s="3">
        <v>0</v>
      </c>
      <c r="N158" s="3">
        <v>0</v>
      </c>
      <c r="O158" s="3">
        <v>0</v>
      </c>
      <c r="P158" s="3">
        <v>0</v>
      </c>
      <c r="Q158" s="8">
        <f t="shared" si="2"/>
        <v>0</v>
      </c>
      <c r="R158" s="10"/>
    </row>
    <row r="159" spans="1:18" x14ac:dyDescent="0.15">
      <c r="A159" s="236"/>
      <c r="B159" s="246"/>
      <c r="C159" s="257"/>
      <c r="D159" s="259"/>
      <c r="E159" s="36" t="s">
        <v>22</v>
      </c>
      <c r="F159" s="14">
        <v>10</v>
      </c>
      <c r="G159" s="14">
        <v>12</v>
      </c>
      <c r="H159" s="3">
        <v>0</v>
      </c>
      <c r="I159" s="3">
        <v>0</v>
      </c>
      <c r="J159" s="3">
        <v>0</v>
      </c>
      <c r="K159" s="3">
        <v>0</v>
      </c>
      <c r="L159" s="3">
        <v>0</v>
      </c>
      <c r="M159" s="3">
        <v>0</v>
      </c>
      <c r="N159" s="3">
        <v>0</v>
      </c>
      <c r="O159" s="3">
        <v>0</v>
      </c>
      <c r="P159" s="3">
        <v>0</v>
      </c>
      <c r="Q159" s="8">
        <f t="shared" si="2"/>
        <v>0</v>
      </c>
      <c r="R159" s="10"/>
    </row>
    <row r="160" spans="1:18" ht="36" x14ac:dyDescent="0.15">
      <c r="A160" s="236"/>
      <c r="B160" s="246"/>
      <c r="C160" s="257"/>
      <c r="D160" s="259"/>
      <c r="E160" s="48" t="s">
        <v>86</v>
      </c>
      <c r="F160" s="14">
        <v>10</v>
      </c>
      <c r="G160" s="14">
        <v>13</v>
      </c>
      <c r="H160" s="3">
        <v>0</v>
      </c>
      <c r="I160" s="3">
        <v>0</v>
      </c>
      <c r="J160" s="3">
        <v>0</v>
      </c>
      <c r="K160" s="3">
        <v>0</v>
      </c>
      <c r="L160" s="3">
        <v>0</v>
      </c>
      <c r="M160" s="3">
        <v>0</v>
      </c>
      <c r="N160" s="3">
        <v>0</v>
      </c>
      <c r="O160" s="3">
        <v>0</v>
      </c>
      <c r="P160" s="3">
        <v>0</v>
      </c>
      <c r="Q160" s="8">
        <f t="shared" si="2"/>
        <v>0</v>
      </c>
      <c r="R160" s="10"/>
    </row>
    <row r="161" spans="1:18" x14ac:dyDescent="0.15">
      <c r="A161" s="236"/>
      <c r="B161" s="246"/>
      <c r="C161" s="257"/>
      <c r="D161" s="259"/>
      <c r="E161" s="49" t="s">
        <v>52</v>
      </c>
      <c r="F161" s="14">
        <v>10</v>
      </c>
      <c r="G161" s="14">
        <v>14</v>
      </c>
      <c r="H161" s="3">
        <v>0</v>
      </c>
      <c r="I161" s="3">
        <v>0</v>
      </c>
      <c r="J161" s="3">
        <v>0</v>
      </c>
      <c r="K161" s="3">
        <v>0</v>
      </c>
      <c r="L161" s="3">
        <v>0</v>
      </c>
      <c r="M161" s="3">
        <v>0</v>
      </c>
      <c r="N161" s="3">
        <v>0</v>
      </c>
      <c r="O161" s="3">
        <v>0</v>
      </c>
      <c r="P161" s="3">
        <v>0</v>
      </c>
      <c r="Q161" s="8">
        <f t="shared" si="2"/>
        <v>0</v>
      </c>
      <c r="R161" s="10"/>
    </row>
    <row r="162" spans="1:18" x14ac:dyDescent="0.15">
      <c r="A162" s="236"/>
      <c r="B162" s="162"/>
      <c r="C162" s="260"/>
      <c r="D162" s="261"/>
      <c r="E162" s="49" t="s">
        <v>53</v>
      </c>
      <c r="F162" s="14">
        <v>10</v>
      </c>
      <c r="G162" s="14">
        <v>15</v>
      </c>
      <c r="H162" s="3">
        <v>0</v>
      </c>
      <c r="I162" s="3">
        <v>0</v>
      </c>
      <c r="J162" s="3">
        <v>0</v>
      </c>
      <c r="K162" s="3">
        <v>0</v>
      </c>
      <c r="L162" s="3">
        <v>0</v>
      </c>
      <c r="M162" s="3">
        <v>0</v>
      </c>
      <c r="N162" s="3">
        <v>0</v>
      </c>
      <c r="O162" s="3">
        <v>0</v>
      </c>
      <c r="P162" s="3">
        <v>0</v>
      </c>
      <c r="Q162" s="8">
        <f t="shared" si="2"/>
        <v>0</v>
      </c>
      <c r="R162" s="10"/>
    </row>
    <row r="163" spans="1:18" x14ac:dyDescent="0.15">
      <c r="A163" s="236"/>
      <c r="B163" s="66"/>
      <c r="C163" s="67"/>
      <c r="D163" s="68"/>
      <c r="E163" s="73"/>
      <c r="F163" s="74"/>
      <c r="G163" s="74"/>
      <c r="H163" s="75">
        <v>0</v>
      </c>
      <c r="I163" s="75">
        <v>0</v>
      </c>
      <c r="J163" s="75">
        <v>0</v>
      </c>
      <c r="K163" s="75">
        <v>0</v>
      </c>
      <c r="L163" s="75">
        <v>0</v>
      </c>
      <c r="M163" s="75">
        <v>0</v>
      </c>
      <c r="N163" s="75">
        <v>0</v>
      </c>
      <c r="O163" s="75">
        <v>0</v>
      </c>
      <c r="P163" s="75">
        <v>0</v>
      </c>
      <c r="Q163" s="8">
        <f t="shared" si="2"/>
        <v>0</v>
      </c>
      <c r="R163" s="10"/>
    </row>
    <row r="164" spans="1:18" x14ac:dyDescent="0.15">
      <c r="A164" s="236"/>
      <c r="B164" s="161" t="s">
        <v>46</v>
      </c>
      <c r="C164" s="255" t="s">
        <v>342</v>
      </c>
      <c r="D164" s="256"/>
      <c r="E164" s="26" t="s">
        <v>84</v>
      </c>
      <c r="F164" s="14">
        <v>11</v>
      </c>
      <c r="G164" s="14">
        <v>1</v>
      </c>
      <c r="H164" s="3">
        <v>0</v>
      </c>
      <c r="I164" s="3">
        <v>0</v>
      </c>
      <c r="J164" s="3">
        <v>0</v>
      </c>
      <c r="K164" s="3">
        <v>0</v>
      </c>
      <c r="L164" s="3">
        <v>0</v>
      </c>
      <c r="M164" s="3">
        <v>0</v>
      </c>
      <c r="N164" s="3">
        <v>0</v>
      </c>
      <c r="O164" s="3">
        <v>0</v>
      </c>
      <c r="P164" s="3">
        <v>0</v>
      </c>
      <c r="Q164" s="8">
        <f t="shared" si="2"/>
        <v>0</v>
      </c>
      <c r="R164" s="10"/>
    </row>
    <row r="165" spans="1:18" x14ac:dyDescent="0.15">
      <c r="A165" s="236"/>
      <c r="B165" s="246"/>
      <c r="C165" s="257"/>
      <c r="D165" s="259"/>
      <c r="E165" s="26" t="s">
        <v>343</v>
      </c>
      <c r="F165" s="14">
        <v>11</v>
      </c>
      <c r="G165" s="14">
        <v>2</v>
      </c>
      <c r="H165" s="3">
        <v>0</v>
      </c>
      <c r="I165" s="3">
        <v>0</v>
      </c>
      <c r="J165" s="3">
        <v>0</v>
      </c>
      <c r="K165" s="3">
        <v>0</v>
      </c>
      <c r="L165" s="3">
        <v>0</v>
      </c>
      <c r="M165" s="3">
        <v>0</v>
      </c>
      <c r="N165" s="3">
        <v>0</v>
      </c>
      <c r="O165" s="3">
        <v>0</v>
      </c>
      <c r="P165" s="3">
        <v>0</v>
      </c>
      <c r="Q165" s="8">
        <f t="shared" si="2"/>
        <v>0</v>
      </c>
      <c r="R165" s="10"/>
    </row>
    <row r="166" spans="1:18" x14ac:dyDescent="0.15">
      <c r="A166" s="236"/>
      <c r="B166" s="246"/>
      <c r="C166" s="257"/>
      <c r="D166" s="259"/>
      <c r="E166" s="26" t="s">
        <v>344</v>
      </c>
      <c r="F166" s="14">
        <v>11</v>
      </c>
      <c r="G166" s="14">
        <v>3</v>
      </c>
      <c r="H166" s="3">
        <v>0</v>
      </c>
      <c r="I166" s="3">
        <v>0</v>
      </c>
      <c r="J166" s="3">
        <v>0</v>
      </c>
      <c r="K166" s="3">
        <v>0</v>
      </c>
      <c r="L166" s="3">
        <v>0</v>
      </c>
      <c r="M166" s="3">
        <v>0</v>
      </c>
      <c r="N166" s="3">
        <v>0</v>
      </c>
      <c r="O166" s="3">
        <v>0</v>
      </c>
      <c r="P166" s="3">
        <v>0</v>
      </c>
      <c r="Q166" s="8">
        <f t="shared" si="2"/>
        <v>0</v>
      </c>
      <c r="R166" s="10"/>
    </row>
    <row r="167" spans="1:18" x14ac:dyDescent="0.15">
      <c r="A167" s="236"/>
      <c r="B167" s="246"/>
      <c r="C167" s="257"/>
      <c r="D167" s="259"/>
      <c r="E167" s="26" t="s">
        <v>345</v>
      </c>
      <c r="F167" s="14">
        <v>11</v>
      </c>
      <c r="G167" s="14">
        <v>4</v>
      </c>
      <c r="H167" s="3">
        <v>0</v>
      </c>
      <c r="I167" s="3">
        <v>0</v>
      </c>
      <c r="J167" s="3">
        <v>0</v>
      </c>
      <c r="K167" s="3">
        <v>0</v>
      </c>
      <c r="L167" s="3">
        <v>0</v>
      </c>
      <c r="M167" s="3">
        <v>0</v>
      </c>
      <c r="N167" s="3">
        <v>0</v>
      </c>
      <c r="O167" s="3">
        <v>0</v>
      </c>
      <c r="P167" s="3">
        <v>0</v>
      </c>
      <c r="Q167" s="8">
        <f t="shared" si="2"/>
        <v>0</v>
      </c>
      <c r="R167" s="10"/>
    </row>
    <row r="168" spans="1:18" x14ac:dyDescent="0.15">
      <c r="A168" s="236"/>
      <c r="B168" s="246"/>
      <c r="C168" s="257"/>
      <c r="D168" s="259"/>
      <c r="E168" s="26" t="s">
        <v>346</v>
      </c>
      <c r="F168" s="14">
        <v>11</v>
      </c>
      <c r="G168" s="14">
        <v>5</v>
      </c>
      <c r="H168" s="3">
        <v>0</v>
      </c>
      <c r="I168" s="3">
        <v>0</v>
      </c>
      <c r="J168" s="3">
        <v>0</v>
      </c>
      <c r="K168" s="3">
        <v>0</v>
      </c>
      <c r="L168" s="3">
        <v>0</v>
      </c>
      <c r="M168" s="3">
        <v>0</v>
      </c>
      <c r="N168" s="3">
        <v>0</v>
      </c>
      <c r="O168" s="3">
        <v>0</v>
      </c>
      <c r="P168" s="3">
        <v>0</v>
      </c>
      <c r="Q168" s="8">
        <f t="shared" si="2"/>
        <v>0</v>
      </c>
      <c r="R168" s="10"/>
    </row>
    <row r="169" spans="1:18" x14ac:dyDescent="0.15">
      <c r="A169" s="236"/>
      <c r="B169" s="246"/>
      <c r="C169" s="257"/>
      <c r="D169" s="259"/>
      <c r="E169" s="26" t="s">
        <v>347</v>
      </c>
      <c r="F169" s="14">
        <v>11</v>
      </c>
      <c r="G169" s="14">
        <v>6</v>
      </c>
      <c r="H169" s="3">
        <v>0</v>
      </c>
      <c r="I169" s="3">
        <v>0</v>
      </c>
      <c r="J169" s="3">
        <v>0</v>
      </c>
      <c r="K169" s="3">
        <v>0</v>
      </c>
      <c r="L169" s="3">
        <v>0</v>
      </c>
      <c r="M169" s="3">
        <v>0</v>
      </c>
      <c r="N169" s="3">
        <v>0</v>
      </c>
      <c r="O169" s="3">
        <v>0</v>
      </c>
      <c r="P169" s="3">
        <v>0</v>
      </c>
      <c r="Q169" s="8">
        <f t="shared" si="2"/>
        <v>0</v>
      </c>
      <c r="R169" s="10"/>
    </row>
    <row r="170" spans="1:18" x14ac:dyDescent="0.15">
      <c r="A170" s="236"/>
      <c r="B170" s="246"/>
      <c r="C170" s="257"/>
      <c r="D170" s="259"/>
      <c r="E170" s="26" t="s">
        <v>348</v>
      </c>
      <c r="F170" s="14">
        <v>11</v>
      </c>
      <c r="G170" s="14">
        <v>7</v>
      </c>
      <c r="H170" s="3">
        <v>0</v>
      </c>
      <c r="I170" s="3">
        <v>0</v>
      </c>
      <c r="J170" s="3">
        <v>0</v>
      </c>
      <c r="K170" s="3">
        <v>0</v>
      </c>
      <c r="L170" s="3">
        <v>0</v>
      </c>
      <c r="M170" s="3">
        <v>0</v>
      </c>
      <c r="N170" s="3">
        <v>0</v>
      </c>
      <c r="O170" s="3">
        <v>0</v>
      </c>
      <c r="P170" s="3">
        <v>0</v>
      </c>
      <c r="Q170" s="8">
        <f t="shared" si="2"/>
        <v>0</v>
      </c>
      <c r="R170" s="10"/>
    </row>
    <row r="171" spans="1:18" x14ac:dyDescent="0.15">
      <c r="A171" s="236"/>
      <c r="B171" s="246"/>
      <c r="C171" s="257"/>
      <c r="D171" s="259"/>
      <c r="E171" s="26" t="s">
        <v>349</v>
      </c>
      <c r="F171" s="14">
        <v>11</v>
      </c>
      <c r="G171" s="14">
        <v>8</v>
      </c>
      <c r="H171" s="3">
        <v>0</v>
      </c>
      <c r="I171" s="3">
        <v>0</v>
      </c>
      <c r="J171" s="3">
        <v>0</v>
      </c>
      <c r="K171" s="3">
        <v>0</v>
      </c>
      <c r="L171" s="3">
        <v>0</v>
      </c>
      <c r="M171" s="3">
        <v>0</v>
      </c>
      <c r="N171" s="3">
        <v>0</v>
      </c>
      <c r="O171" s="3">
        <v>0</v>
      </c>
      <c r="P171" s="3">
        <v>0</v>
      </c>
      <c r="Q171" s="8">
        <f t="shared" si="2"/>
        <v>0</v>
      </c>
      <c r="R171" s="10"/>
    </row>
    <row r="172" spans="1:18" x14ac:dyDescent="0.15">
      <c r="A172" s="236"/>
      <c r="B172" s="246"/>
      <c r="C172" s="257"/>
      <c r="D172" s="259"/>
      <c r="E172" s="26" t="s">
        <v>350</v>
      </c>
      <c r="F172" s="14">
        <v>11</v>
      </c>
      <c r="G172" s="14">
        <v>9</v>
      </c>
      <c r="H172" s="3">
        <v>0</v>
      </c>
      <c r="I172" s="3">
        <v>0</v>
      </c>
      <c r="J172" s="3">
        <v>0</v>
      </c>
      <c r="K172" s="3">
        <v>0</v>
      </c>
      <c r="L172" s="3">
        <v>0</v>
      </c>
      <c r="M172" s="3">
        <v>0</v>
      </c>
      <c r="N172" s="3">
        <v>0</v>
      </c>
      <c r="O172" s="3">
        <v>0</v>
      </c>
      <c r="P172" s="3">
        <v>0</v>
      </c>
      <c r="Q172" s="8">
        <f t="shared" si="2"/>
        <v>0</v>
      </c>
      <c r="R172" s="10"/>
    </row>
    <row r="173" spans="1:18" x14ac:dyDescent="0.15">
      <c r="A173" s="236"/>
      <c r="B173" s="246"/>
      <c r="C173" s="257"/>
      <c r="D173" s="259"/>
      <c r="E173" s="26" t="s">
        <v>351</v>
      </c>
      <c r="F173" s="14">
        <v>11</v>
      </c>
      <c r="G173" s="14">
        <v>10</v>
      </c>
      <c r="H173" s="3">
        <v>0</v>
      </c>
      <c r="I173" s="3">
        <v>0</v>
      </c>
      <c r="J173" s="3">
        <v>0</v>
      </c>
      <c r="K173" s="3">
        <v>0</v>
      </c>
      <c r="L173" s="3">
        <v>0</v>
      </c>
      <c r="M173" s="3">
        <v>0</v>
      </c>
      <c r="N173" s="3">
        <v>0</v>
      </c>
      <c r="O173" s="3">
        <v>0</v>
      </c>
      <c r="P173" s="3">
        <v>0</v>
      </c>
      <c r="Q173" s="8">
        <f t="shared" si="2"/>
        <v>0</v>
      </c>
      <c r="R173" s="10"/>
    </row>
    <row r="174" spans="1:18" x14ac:dyDescent="0.15">
      <c r="A174" s="236"/>
      <c r="B174" s="246"/>
      <c r="C174" s="257"/>
      <c r="D174" s="259"/>
      <c r="E174" s="26" t="s">
        <v>352</v>
      </c>
      <c r="F174" s="14">
        <v>11</v>
      </c>
      <c r="G174" s="14">
        <v>11</v>
      </c>
      <c r="H174" s="3">
        <v>0</v>
      </c>
      <c r="I174" s="3">
        <v>0</v>
      </c>
      <c r="J174" s="3">
        <v>0</v>
      </c>
      <c r="K174" s="3">
        <v>0</v>
      </c>
      <c r="L174" s="3">
        <v>0</v>
      </c>
      <c r="M174" s="3">
        <v>0</v>
      </c>
      <c r="N174" s="3">
        <v>0</v>
      </c>
      <c r="O174" s="3">
        <v>0</v>
      </c>
      <c r="P174" s="3">
        <v>0</v>
      </c>
      <c r="Q174" s="8">
        <f t="shared" si="2"/>
        <v>0</v>
      </c>
      <c r="R174" s="10"/>
    </row>
    <row r="175" spans="1:18" x14ac:dyDescent="0.15">
      <c r="A175" s="236"/>
      <c r="B175" s="246"/>
      <c r="C175" s="257"/>
      <c r="D175" s="259"/>
      <c r="E175" s="36" t="s">
        <v>22</v>
      </c>
      <c r="F175" s="14">
        <v>11</v>
      </c>
      <c r="G175" s="14">
        <v>12</v>
      </c>
      <c r="H175" s="3">
        <v>0</v>
      </c>
      <c r="I175" s="3">
        <v>0</v>
      </c>
      <c r="J175" s="3">
        <v>0</v>
      </c>
      <c r="K175" s="3">
        <v>0</v>
      </c>
      <c r="L175" s="3">
        <v>0</v>
      </c>
      <c r="M175" s="3">
        <v>0</v>
      </c>
      <c r="N175" s="3">
        <v>0</v>
      </c>
      <c r="O175" s="3">
        <v>0</v>
      </c>
      <c r="P175" s="3">
        <v>0</v>
      </c>
      <c r="Q175" s="8">
        <f t="shared" si="2"/>
        <v>0</v>
      </c>
      <c r="R175" s="10"/>
    </row>
    <row r="176" spans="1:18" ht="36" x14ac:dyDescent="0.15">
      <c r="A176" s="236"/>
      <c r="B176" s="246"/>
      <c r="C176" s="257"/>
      <c r="D176" s="259"/>
      <c r="E176" s="48" t="s">
        <v>86</v>
      </c>
      <c r="F176" s="14">
        <v>11</v>
      </c>
      <c r="G176" s="14">
        <v>13</v>
      </c>
      <c r="H176" s="3">
        <v>0</v>
      </c>
      <c r="I176" s="3">
        <v>0</v>
      </c>
      <c r="J176" s="3">
        <v>0</v>
      </c>
      <c r="K176" s="3">
        <v>0</v>
      </c>
      <c r="L176" s="3">
        <v>0</v>
      </c>
      <c r="M176" s="3">
        <v>0</v>
      </c>
      <c r="N176" s="3">
        <v>0</v>
      </c>
      <c r="O176" s="3">
        <v>0</v>
      </c>
      <c r="P176" s="3">
        <v>0</v>
      </c>
      <c r="Q176" s="8">
        <f t="shared" si="2"/>
        <v>0</v>
      </c>
      <c r="R176" s="10"/>
    </row>
    <row r="177" spans="1:18" x14ac:dyDescent="0.15">
      <c r="A177" s="236"/>
      <c r="B177" s="246"/>
      <c r="C177" s="257"/>
      <c r="D177" s="259"/>
      <c r="E177" s="49" t="s">
        <v>52</v>
      </c>
      <c r="F177" s="14">
        <v>11</v>
      </c>
      <c r="G177" s="14">
        <v>14</v>
      </c>
      <c r="H177" s="3">
        <v>0</v>
      </c>
      <c r="I177" s="3">
        <v>0</v>
      </c>
      <c r="J177" s="3">
        <v>0</v>
      </c>
      <c r="K177" s="3">
        <v>0</v>
      </c>
      <c r="L177" s="3">
        <v>0</v>
      </c>
      <c r="M177" s="3">
        <v>0</v>
      </c>
      <c r="N177" s="3">
        <v>0</v>
      </c>
      <c r="O177" s="3">
        <v>0</v>
      </c>
      <c r="P177" s="3">
        <v>0</v>
      </c>
      <c r="Q177" s="8">
        <f t="shared" si="2"/>
        <v>0</v>
      </c>
      <c r="R177" s="10"/>
    </row>
    <row r="178" spans="1:18" x14ac:dyDescent="0.15">
      <c r="A178" s="236"/>
      <c r="B178" s="162"/>
      <c r="C178" s="260"/>
      <c r="D178" s="261"/>
      <c r="E178" s="49" t="s">
        <v>53</v>
      </c>
      <c r="F178" s="14">
        <v>11</v>
      </c>
      <c r="G178" s="14">
        <v>15</v>
      </c>
      <c r="H178" s="3">
        <v>0</v>
      </c>
      <c r="I178" s="3">
        <v>0</v>
      </c>
      <c r="J178" s="3">
        <v>0</v>
      </c>
      <c r="K178" s="3">
        <v>0</v>
      </c>
      <c r="L178" s="3">
        <v>0</v>
      </c>
      <c r="M178" s="3">
        <v>0</v>
      </c>
      <c r="N178" s="3">
        <v>0</v>
      </c>
      <c r="O178" s="3">
        <v>0</v>
      </c>
      <c r="P178" s="3">
        <v>0</v>
      </c>
      <c r="Q178" s="8">
        <f t="shared" si="2"/>
        <v>0</v>
      </c>
      <c r="R178" s="10"/>
    </row>
    <row r="179" spans="1:18" x14ac:dyDescent="0.15">
      <c r="A179" s="236"/>
      <c r="B179" s="64"/>
      <c r="C179" s="69"/>
      <c r="D179" s="70"/>
      <c r="E179" s="73"/>
      <c r="F179" s="74"/>
      <c r="G179" s="74"/>
      <c r="H179" s="75">
        <v>0</v>
      </c>
      <c r="I179" s="75">
        <v>0</v>
      </c>
      <c r="J179" s="75">
        <v>0</v>
      </c>
      <c r="K179" s="75">
        <v>0</v>
      </c>
      <c r="L179" s="75">
        <v>0</v>
      </c>
      <c r="M179" s="75">
        <v>0</v>
      </c>
      <c r="N179" s="75">
        <v>0</v>
      </c>
      <c r="O179" s="75">
        <v>0</v>
      </c>
      <c r="P179" s="75">
        <v>0</v>
      </c>
      <c r="Q179" s="8">
        <f t="shared" si="2"/>
        <v>0</v>
      </c>
      <c r="R179" s="10"/>
    </row>
    <row r="180" spans="1:18" x14ac:dyDescent="0.15">
      <c r="A180" s="236"/>
      <c r="B180" s="123" t="s">
        <v>47</v>
      </c>
      <c r="C180" s="123" t="s">
        <v>241</v>
      </c>
      <c r="D180" s="123"/>
      <c r="E180" s="26" t="s">
        <v>84</v>
      </c>
      <c r="F180" s="14">
        <v>12</v>
      </c>
      <c r="G180" s="14">
        <v>1</v>
      </c>
      <c r="H180" s="3">
        <v>0</v>
      </c>
      <c r="I180" s="3">
        <v>0</v>
      </c>
      <c r="J180" s="3">
        <v>0</v>
      </c>
      <c r="K180" s="3">
        <v>0</v>
      </c>
      <c r="L180" s="3">
        <v>0</v>
      </c>
      <c r="M180" s="3">
        <v>0</v>
      </c>
      <c r="N180" s="3">
        <v>0</v>
      </c>
      <c r="O180" s="3">
        <v>0</v>
      </c>
      <c r="P180" s="3">
        <v>0</v>
      </c>
      <c r="Q180" s="8">
        <f t="shared" si="2"/>
        <v>0</v>
      </c>
      <c r="R180" s="10"/>
    </row>
    <row r="181" spans="1:18" x14ac:dyDescent="0.15">
      <c r="A181" s="236"/>
      <c r="B181" s="123"/>
      <c r="C181" s="123"/>
      <c r="D181" s="123"/>
      <c r="E181" s="26" t="s">
        <v>343</v>
      </c>
      <c r="F181" s="14">
        <v>12</v>
      </c>
      <c r="G181" s="14">
        <v>2</v>
      </c>
      <c r="H181" s="3">
        <v>0</v>
      </c>
      <c r="I181" s="3">
        <v>0</v>
      </c>
      <c r="J181" s="3">
        <v>0</v>
      </c>
      <c r="K181" s="3">
        <v>0</v>
      </c>
      <c r="L181" s="3">
        <v>0</v>
      </c>
      <c r="M181" s="3">
        <v>0</v>
      </c>
      <c r="N181" s="3">
        <v>0</v>
      </c>
      <c r="O181" s="3">
        <v>0</v>
      </c>
      <c r="P181" s="3">
        <v>0</v>
      </c>
      <c r="Q181" s="8">
        <f t="shared" si="2"/>
        <v>0</v>
      </c>
      <c r="R181" s="10"/>
    </row>
    <row r="182" spans="1:18" x14ac:dyDescent="0.15">
      <c r="A182" s="236"/>
      <c r="B182" s="123"/>
      <c r="C182" s="123"/>
      <c r="D182" s="123"/>
      <c r="E182" s="26" t="s">
        <v>344</v>
      </c>
      <c r="F182" s="14">
        <v>12</v>
      </c>
      <c r="G182" s="14">
        <v>3</v>
      </c>
      <c r="H182" s="3">
        <v>0</v>
      </c>
      <c r="I182" s="3">
        <v>0</v>
      </c>
      <c r="J182" s="3">
        <v>0</v>
      </c>
      <c r="K182" s="3">
        <v>0</v>
      </c>
      <c r="L182" s="3">
        <v>0</v>
      </c>
      <c r="M182" s="3">
        <v>0</v>
      </c>
      <c r="N182" s="3">
        <v>0</v>
      </c>
      <c r="O182" s="3">
        <v>0</v>
      </c>
      <c r="P182" s="3">
        <v>0</v>
      </c>
      <c r="Q182" s="8">
        <f t="shared" si="2"/>
        <v>0</v>
      </c>
      <c r="R182" s="10"/>
    </row>
    <row r="183" spans="1:18" x14ac:dyDescent="0.15">
      <c r="A183" s="236"/>
      <c r="B183" s="123"/>
      <c r="C183" s="123"/>
      <c r="D183" s="123"/>
      <c r="E183" s="26" t="s">
        <v>345</v>
      </c>
      <c r="F183" s="14">
        <v>12</v>
      </c>
      <c r="G183" s="14">
        <v>4</v>
      </c>
      <c r="H183" s="3">
        <v>0</v>
      </c>
      <c r="I183" s="3">
        <v>0</v>
      </c>
      <c r="J183" s="3">
        <v>0</v>
      </c>
      <c r="K183" s="3">
        <v>0</v>
      </c>
      <c r="L183" s="3">
        <v>0</v>
      </c>
      <c r="M183" s="3">
        <v>0</v>
      </c>
      <c r="N183" s="3">
        <v>0</v>
      </c>
      <c r="O183" s="3">
        <v>0</v>
      </c>
      <c r="P183" s="3">
        <v>0</v>
      </c>
      <c r="Q183" s="8">
        <f t="shared" si="2"/>
        <v>0</v>
      </c>
      <c r="R183" s="10"/>
    </row>
    <row r="184" spans="1:18" x14ac:dyDescent="0.15">
      <c r="A184" s="236"/>
      <c r="B184" s="123"/>
      <c r="C184" s="123"/>
      <c r="D184" s="123"/>
      <c r="E184" s="26" t="s">
        <v>346</v>
      </c>
      <c r="F184" s="14">
        <v>12</v>
      </c>
      <c r="G184" s="14">
        <v>5</v>
      </c>
      <c r="H184" s="3">
        <v>0</v>
      </c>
      <c r="I184" s="3">
        <v>0</v>
      </c>
      <c r="J184" s="3">
        <v>0</v>
      </c>
      <c r="K184" s="3">
        <v>0</v>
      </c>
      <c r="L184" s="3">
        <v>0</v>
      </c>
      <c r="M184" s="3">
        <v>0</v>
      </c>
      <c r="N184" s="3">
        <v>0</v>
      </c>
      <c r="O184" s="3">
        <v>0</v>
      </c>
      <c r="P184" s="3">
        <v>0</v>
      </c>
      <c r="Q184" s="8">
        <f t="shared" si="2"/>
        <v>0</v>
      </c>
      <c r="R184" s="10"/>
    </row>
    <row r="185" spans="1:18" x14ac:dyDescent="0.15">
      <c r="A185" s="236"/>
      <c r="B185" s="123"/>
      <c r="C185" s="123"/>
      <c r="D185" s="123"/>
      <c r="E185" s="26" t="s">
        <v>347</v>
      </c>
      <c r="F185" s="14">
        <v>12</v>
      </c>
      <c r="G185" s="14">
        <v>6</v>
      </c>
      <c r="H185" s="3">
        <v>0</v>
      </c>
      <c r="I185" s="3">
        <v>0</v>
      </c>
      <c r="J185" s="3">
        <v>0</v>
      </c>
      <c r="K185" s="3">
        <v>0</v>
      </c>
      <c r="L185" s="3">
        <v>0</v>
      </c>
      <c r="M185" s="3">
        <v>0</v>
      </c>
      <c r="N185" s="3">
        <v>0</v>
      </c>
      <c r="O185" s="3">
        <v>0</v>
      </c>
      <c r="P185" s="3">
        <v>0</v>
      </c>
      <c r="Q185" s="8">
        <f t="shared" si="2"/>
        <v>0</v>
      </c>
      <c r="R185" s="10"/>
    </row>
    <row r="186" spans="1:18" x14ac:dyDescent="0.15">
      <c r="A186" s="236"/>
      <c r="B186" s="123"/>
      <c r="C186" s="123"/>
      <c r="D186" s="123"/>
      <c r="E186" s="26" t="s">
        <v>348</v>
      </c>
      <c r="F186" s="14">
        <v>12</v>
      </c>
      <c r="G186" s="14">
        <v>7</v>
      </c>
      <c r="H186" s="3">
        <v>0</v>
      </c>
      <c r="I186" s="3">
        <v>0</v>
      </c>
      <c r="J186" s="3">
        <v>0</v>
      </c>
      <c r="K186" s="3">
        <v>0</v>
      </c>
      <c r="L186" s="3">
        <v>0</v>
      </c>
      <c r="M186" s="3">
        <v>0</v>
      </c>
      <c r="N186" s="3">
        <v>0</v>
      </c>
      <c r="O186" s="3">
        <v>0</v>
      </c>
      <c r="P186" s="3">
        <v>0</v>
      </c>
      <c r="Q186" s="8">
        <f t="shared" si="2"/>
        <v>0</v>
      </c>
      <c r="R186" s="10"/>
    </row>
    <row r="187" spans="1:18" x14ac:dyDescent="0.15">
      <c r="A187" s="236"/>
      <c r="B187" s="123"/>
      <c r="C187" s="123"/>
      <c r="D187" s="123"/>
      <c r="E187" s="26" t="s">
        <v>349</v>
      </c>
      <c r="F187" s="14">
        <v>12</v>
      </c>
      <c r="G187" s="14">
        <v>8</v>
      </c>
      <c r="H187" s="3">
        <v>0</v>
      </c>
      <c r="I187" s="3">
        <v>0</v>
      </c>
      <c r="J187" s="3">
        <v>0</v>
      </c>
      <c r="K187" s="3">
        <v>0</v>
      </c>
      <c r="L187" s="3">
        <v>0</v>
      </c>
      <c r="M187" s="3">
        <v>0</v>
      </c>
      <c r="N187" s="3">
        <v>0</v>
      </c>
      <c r="O187" s="3">
        <v>0</v>
      </c>
      <c r="P187" s="3">
        <v>0</v>
      </c>
      <c r="Q187" s="8">
        <f t="shared" si="2"/>
        <v>0</v>
      </c>
      <c r="R187" s="10"/>
    </row>
    <row r="188" spans="1:18" x14ac:dyDescent="0.15">
      <c r="A188" s="236"/>
      <c r="B188" s="123"/>
      <c r="C188" s="123"/>
      <c r="D188" s="123"/>
      <c r="E188" s="26" t="s">
        <v>350</v>
      </c>
      <c r="F188" s="14">
        <v>12</v>
      </c>
      <c r="G188" s="14">
        <v>9</v>
      </c>
      <c r="H188" s="3">
        <v>0</v>
      </c>
      <c r="I188" s="3">
        <v>0</v>
      </c>
      <c r="J188" s="3">
        <v>0</v>
      </c>
      <c r="K188" s="3">
        <v>0</v>
      </c>
      <c r="L188" s="3">
        <v>0</v>
      </c>
      <c r="M188" s="3">
        <v>0</v>
      </c>
      <c r="N188" s="3">
        <v>0</v>
      </c>
      <c r="O188" s="3">
        <v>0</v>
      </c>
      <c r="P188" s="3">
        <v>0</v>
      </c>
      <c r="Q188" s="8">
        <f t="shared" si="2"/>
        <v>0</v>
      </c>
      <c r="R188" s="10"/>
    </row>
    <row r="189" spans="1:18" x14ac:dyDescent="0.15">
      <c r="A189" s="236"/>
      <c r="B189" s="123"/>
      <c r="C189" s="123"/>
      <c r="D189" s="123"/>
      <c r="E189" s="26" t="s">
        <v>351</v>
      </c>
      <c r="F189" s="14">
        <v>12</v>
      </c>
      <c r="G189" s="14">
        <v>10</v>
      </c>
      <c r="H189" s="3">
        <v>0</v>
      </c>
      <c r="I189" s="3">
        <v>0</v>
      </c>
      <c r="J189" s="3">
        <v>0</v>
      </c>
      <c r="K189" s="3">
        <v>0</v>
      </c>
      <c r="L189" s="3">
        <v>0</v>
      </c>
      <c r="M189" s="3">
        <v>0</v>
      </c>
      <c r="N189" s="3">
        <v>0</v>
      </c>
      <c r="O189" s="3">
        <v>0</v>
      </c>
      <c r="P189" s="3">
        <v>0</v>
      </c>
      <c r="Q189" s="8">
        <f t="shared" si="2"/>
        <v>0</v>
      </c>
      <c r="R189" s="10"/>
    </row>
    <row r="190" spans="1:18" x14ac:dyDescent="0.15">
      <c r="A190" s="236"/>
      <c r="B190" s="123"/>
      <c r="C190" s="123"/>
      <c r="D190" s="123"/>
      <c r="E190" s="26" t="s">
        <v>352</v>
      </c>
      <c r="F190" s="14">
        <v>12</v>
      </c>
      <c r="G190" s="14">
        <v>11</v>
      </c>
      <c r="H190" s="3">
        <v>0</v>
      </c>
      <c r="I190" s="3">
        <v>0</v>
      </c>
      <c r="J190" s="3">
        <v>0</v>
      </c>
      <c r="K190" s="3">
        <v>0</v>
      </c>
      <c r="L190" s="3">
        <v>0</v>
      </c>
      <c r="M190" s="3">
        <v>0</v>
      </c>
      <c r="N190" s="3">
        <v>0</v>
      </c>
      <c r="O190" s="3">
        <v>0</v>
      </c>
      <c r="P190" s="3">
        <v>0</v>
      </c>
      <c r="Q190" s="8">
        <f t="shared" si="2"/>
        <v>0</v>
      </c>
      <c r="R190" s="10"/>
    </row>
    <row r="191" spans="1:18" x14ac:dyDescent="0.15">
      <c r="A191" s="236"/>
      <c r="B191" s="123"/>
      <c r="C191" s="123"/>
      <c r="D191" s="123"/>
      <c r="E191" s="36" t="s">
        <v>22</v>
      </c>
      <c r="F191" s="14">
        <v>12</v>
      </c>
      <c r="G191" s="14">
        <v>12</v>
      </c>
      <c r="H191" s="3">
        <v>0</v>
      </c>
      <c r="I191" s="3">
        <v>0</v>
      </c>
      <c r="J191" s="3">
        <v>0</v>
      </c>
      <c r="K191" s="3">
        <v>0</v>
      </c>
      <c r="L191" s="3">
        <v>0</v>
      </c>
      <c r="M191" s="3">
        <v>0</v>
      </c>
      <c r="N191" s="3">
        <v>0</v>
      </c>
      <c r="O191" s="3">
        <v>0</v>
      </c>
      <c r="P191" s="3">
        <v>0</v>
      </c>
      <c r="Q191" s="8">
        <f t="shared" si="2"/>
        <v>0</v>
      </c>
      <c r="R191" s="10"/>
    </row>
    <row r="192" spans="1:18" ht="36" x14ac:dyDescent="0.15">
      <c r="A192" s="236"/>
      <c r="B192" s="123"/>
      <c r="C192" s="123"/>
      <c r="D192" s="123"/>
      <c r="E192" s="48" t="s">
        <v>86</v>
      </c>
      <c r="F192" s="14">
        <v>12</v>
      </c>
      <c r="G192" s="14">
        <v>13</v>
      </c>
      <c r="H192" s="3">
        <v>0</v>
      </c>
      <c r="I192" s="3">
        <v>0</v>
      </c>
      <c r="J192" s="3">
        <v>0</v>
      </c>
      <c r="K192" s="3">
        <v>0</v>
      </c>
      <c r="L192" s="3">
        <v>0</v>
      </c>
      <c r="M192" s="3">
        <v>0</v>
      </c>
      <c r="N192" s="3">
        <v>0</v>
      </c>
      <c r="O192" s="3">
        <v>0</v>
      </c>
      <c r="P192" s="3">
        <v>0</v>
      </c>
      <c r="Q192" s="8">
        <f t="shared" si="2"/>
        <v>0</v>
      </c>
      <c r="R192" s="10"/>
    </row>
    <row r="193" spans="1:18" x14ac:dyDescent="0.15">
      <c r="A193" s="236"/>
      <c r="B193" s="123"/>
      <c r="C193" s="123"/>
      <c r="D193" s="123"/>
      <c r="E193" s="49" t="s">
        <v>52</v>
      </c>
      <c r="F193" s="14">
        <v>12</v>
      </c>
      <c r="G193" s="14">
        <v>14</v>
      </c>
      <c r="H193" s="3">
        <v>0</v>
      </c>
      <c r="I193" s="3">
        <v>0</v>
      </c>
      <c r="J193" s="3">
        <v>0</v>
      </c>
      <c r="K193" s="3">
        <v>0</v>
      </c>
      <c r="L193" s="3">
        <v>0</v>
      </c>
      <c r="M193" s="3">
        <v>0</v>
      </c>
      <c r="N193" s="3">
        <v>0</v>
      </c>
      <c r="O193" s="3">
        <v>0</v>
      </c>
      <c r="P193" s="3">
        <v>0</v>
      </c>
      <c r="Q193" s="8">
        <f t="shared" si="2"/>
        <v>0</v>
      </c>
      <c r="R193" s="10"/>
    </row>
    <row r="194" spans="1:18" x14ac:dyDescent="0.15">
      <c r="A194" s="236"/>
      <c r="B194" s="123"/>
      <c r="C194" s="123"/>
      <c r="D194" s="123"/>
      <c r="E194" s="49" t="s">
        <v>53</v>
      </c>
      <c r="F194" s="14">
        <v>12</v>
      </c>
      <c r="G194" s="14">
        <v>15</v>
      </c>
      <c r="H194" s="3">
        <v>0</v>
      </c>
      <c r="I194" s="3">
        <v>0</v>
      </c>
      <c r="J194" s="3">
        <v>0</v>
      </c>
      <c r="K194" s="3">
        <v>0</v>
      </c>
      <c r="L194" s="3">
        <v>0</v>
      </c>
      <c r="M194" s="3">
        <v>0</v>
      </c>
      <c r="N194" s="3">
        <v>0</v>
      </c>
      <c r="O194" s="3">
        <v>0</v>
      </c>
      <c r="P194" s="3">
        <v>0</v>
      </c>
      <c r="Q194" s="8">
        <f t="shared" si="2"/>
        <v>0</v>
      </c>
    </row>
    <row r="195" spans="1:18" x14ac:dyDescent="0.15">
      <c r="A195" s="78"/>
      <c r="B195" s="83"/>
      <c r="C195" s="78"/>
      <c r="D195" s="79"/>
      <c r="E195" s="73"/>
      <c r="F195" s="74"/>
      <c r="G195" s="74"/>
      <c r="H195" s="75">
        <v>0</v>
      </c>
      <c r="I195" s="75">
        <v>0</v>
      </c>
      <c r="J195" s="75">
        <v>0</v>
      </c>
      <c r="K195" s="75">
        <v>0</v>
      </c>
      <c r="L195" s="75">
        <v>0</v>
      </c>
      <c r="M195" s="75">
        <v>0</v>
      </c>
      <c r="N195" s="75">
        <v>0</v>
      </c>
      <c r="O195" s="75">
        <v>0</v>
      </c>
      <c r="P195" s="75">
        <v>0</v>
      </c>
      <c r="Q195" s="8">
        <f t="shared" si="2"/>
        <v>0</v>
      </c>
    </row>
  </sheetData>
  <mergeCells count="26">
    <mergeCell ref="B164:B178"/>
    <mergeCell ref="C164:D178"/>
    <mergeCell ref="B180:B194"/>
    <mergeCell ref="C180:D194"/>
    <mergeCell ref="B116:B130"/>
    <mergeCell ref="C116:D130"/>
    <mergeCell ref="B132:B146"/>
    <mergeCell ref="C132:D146"/>
    <mergeCell ref="B148:B162"/>
    <mergeCell ref="C148:D162"/>
    <mergeCell ref="F2:F3"/>
    <mergeCell ref="G2:G3"/>
    <mergeCell ref="A2:E3"/>
    <mergeCell ref="A4:D19"/>
    <mergeCell ref="A20:A194"/>
    <mergeCell ref="B20:B66"/>
    <mergeCell ref="C20:C66"/>
    <mergeCell ref="D20:D34"/>
    <mergeCell ref="D36:D50"/>
    <mergeCell ref="D52:D66"/>
    <mergeCell ref="B68:B82"/>
    <mergeCell ref="C68:D82"/>
    <mergeCell ref="B84:B98"/>
    <mergeCell ref="C84:D98"/>
    <mergeCell ref="B100:B114"/>
    <mergeCell ref="C100:D114"/>
  </mergeCells>
  <phoneticPr fontId="3"/>
  <pageMargins left="0.59" right="0.6" top="0.61" bottom="0.39" header="0.39" footer="0.18"/>
  <pageSetup paperSize="9" scale="27" orientation="portrait"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損益計算書</vt:lpstr>
      <vt:lpstr>貸借対照表</vt:lpstr>
      <vt:lpstr>資本的収支</vt:lpstr>
      <vt:lpstr>企業債</vt:lpstr>
      <vt:lpstr>企業債!Print_Area</vt:lpstr>
      <vt:lpstr>損益計算書!Print_Area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2021-11-22T01:57:51Z</cp:lastPrinted>
  <dcterms:created xsi:type="dcterms:W3CDTF">2000-10-26T08:33:18Z</dcterms:created>
  <dcterms:modified xsi:type="dcterms:W3CDTF">2021-11-22T07:46:22Z</dcterms:modified>
</cp:coreProperties>
</file>