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751"/>
  </bookViews>
  <sheets>
    <sheet name="損益計算書" sheetId="3" r:id="rId1"/>
    <sheet name="貸借対照表" sheetId="5" r:id="rId2"/>
    <sheet name="資本的収支" sheetId="6" r:id="rId3"/>
    <sheet name="企業債" sheetId="7" r:id="rId4"/>
  </sheets>
  <definedNames>
    <definedName name="_xlnm.Print_Area" localSheetId="3">企業債!$A$1:$Y$197</definedName>
    <definedName name="_xlnm.Print_Area" localSheetId="0">損益計算書!$A$1:$Y$106</definedName>
    <definedName name="_xlnm.Print_Area" localSheetId="1">貸借対照表!$A$1:$Z$107</definedName>
    <definedName name="_xlnm.Print_Titles" localSheetId="3">企業債!$2:$3</definedName>
    <definedName name="_xlnm.Print_Titles" localSheetId="2">資本的収支!$2:$3</definedName>
    <definedName name="_xlnm.Print_Titles" localSheetId="0">損益計算書!$2:$3</definedName>
    <definedName name="_xlnm.Print_Titles" localSheetId="1">貸借対照表!$2:$3</definedName>
  </definedNames>
  <calcPr calcId="162913"/>
</workbook>
</file>

<file path=xl/calcChain.xml><?xml version="1.0" encoding="utf-8"?>
<calcChain xmlns="http://schemas.openxmlformats.org/spreadsheetml/2006/main">
  <c r="X89" i="3" l="1"/>
  <c r="X5" i="7" l="1"/>
  <c r="X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4" i="7"/>
  <c r="X130" i="6"/>
  <c r="X127" i="6"/>
  <c r="X128" i="6"/>
  <c r="X129" i="6"/>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4" i="5"/>
  <c r="X106"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90" i="3"/>
  <c r="X91" i="3"/>
  <c r="X92" i="3"/>
  <c r="X93" i="3"/>
  <c r="X94" i="3"/>
  <c r="X95" i="3"/>
  <c r="X96" i="3"/>
  <c r="X97" i="3"/>
  <c r="X98" i="3"/>
  <c r="X99" i="3"/>
  <c r="X100" i="3"/>
  <c r="X101" i="3"/>
  <c r="X102" i="3"/>
  <c r="X103" i="3"/>
  <c r="X104" i="3"/>
  <c r="X105" i="3"/>
  <c r="X4" i="3"/>
  <c r="X126" i="6" l="1"/>
  <c r="X125" i="6"/>
  <c r="X124" i="6"/>
  <c r="X123" i="6"/>
  <c r="X122" i="6"/>
  <c r="X121" i="6"/>
  <c r="X120" i="6"/>
  <c r="X119" i="6"/>
  <c r="X46" i="6" l="1"/>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4" i="6"/>
  <c r="X65" i="6"/>
  <c r="X64" i="6"/>
  <c r="X63" i="6"/>
  <c r="X62" i="6"/>
  <c r="X61" i="6"/>
  <c r="X60" i="6"/>
  <c r="X59" i="6"/>
  <c r="X58" i="6"/>
  <c r="X57" i="6"/>
  <c r="X56" i="6"/>
  <c r="X55" i="6"/>
  <c r="X54" i="6"/>
  <c r="X53" i="6"/>
  <c r="X52" i="6"/>
  <c r="X51" i="6"/>
  <c r="X50" i="6"/>
  <c r="X49" i="6"/>
  <c r="X48" i="6"/>
  <c r="X47"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alcChain>
</file>

<file path=xl/sharedStrings.xml><?xml version="1.0" encoding="utf-8"?>
<sst xmlns="http://schemas.openxmlformats.org/spreadsheetml/2006/main" count="883" uniqueCount="555">
  <si>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</si>
  <si>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</si>
  <si>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</si>
  <si>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</si>
  <si>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</si>
  <si>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</si>
  <si>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</si>
  <si>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</si>
  <si>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</si>
  <si>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</si>
  <si>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</si>
  <si>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</si>
  <si>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</si>
  <si>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</si>
  <si>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(2)</t>
    <phoneticPr fontId="10"/>
  </si>
  <si>
    <t>他会計出資金</t>
    <phoneticPr fontId="3"/>
  </si>
  <si>
    <t>(3)</t>
    <phoneticPr fontId="10"/>
  </si>
  <si>
    <t>(4)</t>
    <phoneticPr fontId="10"/>
  </si>
  <si>
    <t>他会計借入金</t>
    <phoneticPr fontId="3"/>
  </si>
  <si>
    <t>(5)</t>
    <phoneticPr fontId="10"/>
  </si>
  <si>
    <t>他会計補助金</t>
    <phoneticPr fontId="3"/>
  </si>
  <si>
    <t>(6)</t>
    <phoneticPr fontId="10"/>
  </si>
  <si>
    <t>固定資産売却代金</t>
    <phoneticPr fontId="3"/>
  </si>
  <si>
    <t>(7)</t>
    <phoneticPr fontId="10"/>
  </si>
  <si>
    <t>国庫補助金</t>
    <phoneticPr fontId="3"/>
  </si>
  <si>
    <t>(8)</t>
    <phoneticPr fontId="10"/>
  </si>
  <si>
    <t>(9)</t>
    <phoneticPr fontId="10"/>
  </si>
  <si>
    <t>工事負担金</t>
    <phoneticPr fontId="3"/>
  </si>
  <si>
    <t>(10)</t>
    <phoneticPr fontId="10"/>
  </si>
  <si>
    <t>(11)</t>
    <phoneticPr fontId="10"/>
  </si>
  <si>
    <t>計　　　　　(1)～(10)　　　　　(a)</t>
    <phoneticPr fontId="3"/>
  </si>
  <si>
    <t>(12)</t>
    <phoneticPr fontId="10"/>
  </si>
  <si>
    <t>うち翌年度へ繰越される支出の財源充当額(b)</t>
    <phoneticPr fontId="3"/>
  </si>
  <si>
    <t>(13)</t>
    <phoneticPr fontId="10"/>
  </si>
  <si>
    <t>前年度許可債で今年度収入分(c)</t>
    <phoneticPr fontId="3"/>
  </si>
  <si>
    <t>(14)</t>
    <phoneticPr fontId="10"/>
  </si>
  <si>
    <t>純計(a)-{(b)+(c)}　(d)</t>
    <phoneticPr fontId="3"/>
  </si>
  <si>
    <t>2.
資本的支出</t>
    <phoneticPr fontId="3"/>
  </si>
  <si>
    <t>建設改良費</t>
    <phoneticPr fontId="3"/>
  </si>
  <si>
    <t>うち</t>
    <phoneticPr fontId="3"/>
  </si>
  <si>
    <t>職員給与費</t>
    <phoneticPr fontId="10"/>
  </si>
  <si>
    <t>建設利息</t>
    <phoneticPr fontId="10"/>
  </si>
  <si>
    <t>01
行
17
列
の
内
訳</t>
    <phoneticPr fontId="3"/>
  </si>
  <si>
    <t>補助対象事業費</t>
    <phoneticPr fontId="3"/>
  </si>
  <si>
    <t>上記に対する財源としての企業債</t>
  </si>
  <si>
    <t>単独事業費</t>
  </si>
  <si>
    <t>熊本市</t>
    <rPh sb="0" eb="3">
      <t>クマモトシ</t>
    </rPh>
    <phoneticPr fontId="3"/>
  </si>
  <si>
    <t>ｸﾏﾓﾄｼ</t>
    <phoneticPr fontId="3"/>
  </si>
  <si>
    <t>01
行
17
列
建
設
改
良
費
の
財
源
内
訳</t>
    <phoneticPr fontId="3"/>
  </si>
  <si>
    <t>企業債</t>
    <phoneticPr fontId="3"/>
  </si>
  <si>
    <t>内訳</t>
    <phoneticPr fontId="3"/>
  </si>
  <si>
    <t>政府資金</t>
    <phoneticPr fontId="3"/>
  </si>
  <si>
    <t>その他</t>
    <phoneticPr fontId="3"/>
  </si>
  <si>
    <t>国庫補助金</t>
  </si>
  <si>
    <t>都道府県補助金</t>
  </si>
  <si>
    <t>工事負担金</t>
  </si>
  <si>
    <t>他会計繰入金</t>
  </si>
  <si>
    <t>(2)</t>
    <phoneticPr fontId="3"/>
  </si>
  <si>
    <t>企業債償還金</t>
    <phoneticPr fontId="3"/>
  </si>
  <si>
    <t>政府資金に係る繰上償還金分</t>
    <phoneticPr fontId="10"/>
  </si>
  <si>
    <t>その他資金に係る繰上償還金分</t>
    <phoneticPr fontId="10"/>
  </si>
  <si>
    <t>ア</t>
    <phoneticPr fontId="10"/>
  </si>
  <si>
    <t>建設改良のための企業債</t>
    <phoneticPr fontId="3"/>
  </si>
  <si>
    <t>イ</t>
    <phoneticPr fontId="10"/>
  </si>
  <si>
    <t>(3)</t>
    <phoneticPr fontId="10"/>
  </si>
  <si>
    <t>他会計からの長期借入金返還額</t>
    <phoneticPr fontId="3"/>
  </si>
  <si>
    <t>(4)</t>
    <phoneticPr fontId="10"/>
  </si>
  <si>
    <t>他会計への支出金</t>
    <phoneticPr fontId="3"/>
  </si>
  <si>
    <t>(5)</t>
    <phoneticPr fontId="10"/>
  </si>
  <si>
    <t>(6)</t>
    <phoneticPr fontId="10"/>
  </si>
  <si>
    <t>計　　　　　(1)～(5)　　　　　(e)</t>
    <phoneticPr fontId="3"/>
  </si>
  <si>
    <t>3.差引
(d)-(e)</t>
    <phoneticPr fontId="3"/>
  </si>
  <si>
    <t>(1)</t>
    <phoneticPr fontId="3"/>
  </si>
  <si>
    <t>差額</t>
    <phoneticPr fontId="3"/>
  </si>
  <si>
    <t>(2)</t>
    <phoneticPr fontId="3"/>
  </si>
  <si>
    <t>不足額　(△)　　(f)</t>
    <phoneticPr fontId="3"/>
  </si>
  <si>
    <t>4.
補てん財源</t>
    <phoneticPr fontId="3"/>
  </si>
  <si>
    <t>(1)</t>
    <phoneticPr fontId="10"/>
  </si>
  <si>
    <t>過年度分損益勘定留保資金</t>
    <phoneticPr fontId="3"/>
  </si>
  <si>
    <t>(2)</t>
    <phoneticPr fontId="10"/>
  </si>
  <si>
    <t>当年度分損益勘定留保資金</t>
    <phoneticPr fontId="3"/>
  </si>
  <si>
    <t>(3)</t>
    <phoneticPr fontId="10"/>
  </si>
  <si>
    <t>繰越利益剰余金処分額</t>
    <phoneticPr fontId="3"/>
  </si>
  <si>
    <t>(4)</t>
    <phoneticPr fontId="10"/>
  </si>
  <si>
    <t>当年度利益剰余金処分額</t>
    <phoneticPr fontId="3"/>
  </si>
  <si>
    <t>(5)</t>
    <phoneticPr fontId="10"/>
  </si>
  <si>
    <t>積立金取りくずし額</t>
    <phoneticPr fontId="3"/>
  </si>
  <si>
    <t>(6)</t>
    <phoneticPr fontId="10"/>
  </si>
  <si>
    <t>繰越工事資金</t>
    <phoneticPr fontId="3"/>
  </si>
  <si>
    <t>(7)</t>
    <phoneticPr fontId="10"/>
  </si>
  <si>
    <t>その他</t>
    <phoneticPr fontId="3"/>
  </si>
  <si>
    <t>うち消費税及び地方消費税資本的収支調整額</t>
    <phoneticPr fontId="10"/>
  </si>
  <si>
    <t>(8)</t>
    <phoneticPr fontId="10"/>
  </si>
  <si>
    <t>計　　　　　(1)～(7)　　　　　(g)</t>
    <phoneticPr fontId="3"/>
  </si>
  <si>
    <t>5.</t>
    <phoneticPr fontId="10"/>
  </si>
  <si>
    <t>補てん財源不足額(△)　　(f)-(g)</t>
    <phoneticPr fontId="3"/>
  </si>
  <si>
    <t>6.</t>
    <phoneticPr fontId="10"/>
  </si>
  <si>
    <t>期首資産等状況調</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</si>
  <si>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</si>
  <si>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</si>
  <si>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</si>
  <si>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</si>
  <si>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</si>
  <si>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</si>
  <si>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</si>
  <si>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</si>
  <si>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</si>
  <si>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チ　　ェ　　ッ　　ク(1～6)</t>
    <phoneticPr fontId="10"/>
  </si>
  <si>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</si>
  <si>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</si>
  <si>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</si>
  <si>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</si>
  <si>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</si>
  <si>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</si>
  <si>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10"/>
  </si>
  <si>
    <t>上記
の内訳</t>
    <phoneticPr fontId="3"/>
  </si>
  <si>
    <t>補助対象事業分</t>
  </si>
  <si>
    <t>単独事業分</t>
  </si>
  <si>
    <t>｢02行12列｣のうち先行取得用地分</t>
    <phoneticPr fontId="10"/>
  </si>
  <si>
    <t>補　助　対　象　事　業　分(㎡)</t>
    <phoneticPr fontId="3"/>
  </si>
  <si>
    <t>｢02行16列｣のうち先行取得用地面積(㎡)</t>
    <phoneticPr fontId="10"/>
  </si>
  <si>
    <t>建設改良費の翌年度への繰越額</t>
    <phoneticPr fontId="10"/>
  </si>
  <si>
    <t>02
行
20
列
の
内
訳</t>
    <phoneticPr fontId="3"/>
  </si>
  <si>
    <t>継続費逓次繰越額</t>
  </si>
  <si>
    <t>建設改良繰越額</t>
  </si>
  <si>
    <t>事故繰越繰越額</t>
  </si>
  <si>
    <t>事業繰越額</t>
  </si>
  <si>
    <t>01行17列の内訳</t>
    <phoneticPr fontId="3"/>
  </si>
  <si>
    <t>新増設に関するもの</t>
    <phoneticPr fontId="3"/>
  </si>
  <si>
    <t>改良に関するもの</t>
    <phoneticPr fontId="3"/>
  </si>
  <si>
    <t>他会計繰入金合計</t>
    <phoneticPr fontId="10"/>
  </si>
  <si>
    <t>(1)</t>
    <phoneticPr fontId="10"/>
  </si>
  <si>
    <t>(2)</t>
    <phoneticPr fontId="10"/>
  </si>
  <si>
    <t>ア</t>
    <phoneticPr fontId="10"/>
  </si>
  <si>
    <t>イ</t>
    <phoneticPr fontId="10"/>
  </si>
  <si>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</si>
  <si>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</si>
  <si>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</si>
  <si>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</si>
  <si>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</si>
  <si>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</si>
  <si>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</si>
  <si>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管渠費</t>
    <phoneticPr fontId="3"/>
  </si>
  <si>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</si>
  <si>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</si>
  <si>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</si>
  <si>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</si>
  <si>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</si>
  <si>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</si>
  <si>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</si>
  <si>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</si>
  <si>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市中銀行</t>
    <phoneticPr fontId="3"/>
  </si>
  <si>
    <t>市中銀行以外の金融機関</t>
    <phoneticPr fontId="3"/>
  </si>
  <si>
    <t>市場公募債</t>
    <phoneticPr fontId="3"/>
  </si>
  <si>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</si>
  <si>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</si>
  <si>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</si>
  <si>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</si>
  <si>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</si>
  <si>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</si>
  <si>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</si>
  <si>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共済組合</t>
    <phoneticPr fontId="3"/>
  </si>
  <si>
    <t>政府保証付外債</t>
    <phoneticPr fontId="3"/>
  </si>
  <si>
    <t>交付公債</t>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</si>
  <si>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</si>
  <si>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</si>
  <si>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</si>
  <si>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</si>
  <si>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</si>
  <si>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</si>
  <si>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</si>
  <si>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</si>
  <si>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</si>
  <si>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</si>
  <si>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</si>
  <si>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</si>
  <si>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</si>
  <si>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</si>
  <si>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</si>
  <si>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</si>
  <si>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</si>
  <si>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</si>
  <si>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</si>
  <si>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</si>
  <si>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</si>
  <si>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</si>
  <si>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</si>
  <si>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</si>
  <si>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</si>
  <si>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</si>
  <si>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</si>
  <si>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</si>
  <si>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</si>
  <si>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</si>
  <si>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</si>
  <si>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</si>
  <si>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</si>
  <si>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</si>
  <si>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</si>
  <si>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</si>
  <si>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</si>
  <si>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</si>
  <si>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</si>
  <si>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</si>
  <si>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</si>
  <si>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</si>
  <si>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</si>
  <si>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</si>
  <si>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</si>
  <si>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業務費</t>
    <phoneticPr fontId="3"/>
  </si>
  <si>
    <t>カ</t>
  </si>
  <si>
    <t>総係費</t>
    <phoneticPr fontId="3"/>
  </si>
  <si>
    <t>キ</t>
  </si>
  <si>
    <t>減価償却費</t>
    <phoneticPr fontId="3"/>
  </si>
  <si>
    <t>ク</t>
  </si>
  <si>
    <t>ケ</t>
  </si>
  <si>
    <t>コ</t>
  </si>
  <si>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</si>
  <si>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</si>
  <si>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</si>
  <si>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</si>
  <si>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</si>
  <si>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</si>
  <si>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</si>
  <si>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</si>
  <si>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</si>
  <si>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</si>
  <si>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</si>
  <si>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</si>
  <si>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</si>
  <si>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</si>
  <si>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</si>
  <si>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</si>
  <si>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</si>
  <si>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</si>
  <si>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</si>
  <si>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</si>
  <si>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</si>
  <si>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</si>
  <si>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</si>
  <si>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</si>
  <si>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2.</t>
    <phoneticPr fontId="3"/>
  </si>
  <si>
    <t>総費用(E)+(F)+(H)　　　(D)</t>
    <phoneticPr fontId="3"/>
  </si>
  <si>
    <t>(1)</t>
    <phoneticPr fontId="3"/>
  </si>
  <si>
    <t>営業費用　　(E)</t>
    <phoneticPr fontId="3"/>
  </si>
  <si>
    <t>イ</t>
    <phoneticPr fontId="3"/>
  </si>
  <si>
    <t>ウ</t>
    <phoneticPr fontId="3"/>
  </si>
  <si>
    <t>流域下水道管理運営費負担金</t>
    <phoneticPr fontId="4"/>
  </si>
  <si>
    <t>(2)</t>
    <phoneticPr fontId="3"/>
  </si>
  <si>
    <t>営業外費用　　(F)</t>
    <phoneticPr fontId="3"/>
  </si>
  <si>
    <t>ア</t>
    <phoneticPr fontId="3"/>
  </si>
  <si>
    <t>支払利息</t>
    <phoneticPr fontId="3"/>
  </si>
  <si>
    <t>イ</t>
    <phoneticPr fontId="3"/>
  </si>
  <si>
    <t>企業債取扱諸費</t>
    <phoneticPr fontId="3"/>
  </si>
  <si>
    <t>ウ</t>
    <phoneticPr fontId="3"/>
  </si>
  <si>
    <t>受託工事費</t>
    <phoneticPr fontId="3"/>
  </si>
  <si>
    <t>エ</t>
    <phoneticPr fontId="3"/>
  </si>
  <si>
    <t>繰延勘定償却</t>
    <phoneticPr fontId="3"/>
  </si>
  <si>
    <t>オ</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</si>
  <si>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</si>
  <si>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</si>
  <si>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</si>
  <si>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</si>
  <si>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</si>
  <si>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</si>
  <si>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</si>
  <si>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</si>
  <si>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</si>
  <si>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固定資産売却益</t>
    <phoneticPr fontId="3"/>
  </si>
  <si>
    <t>(3)</t>
    <phoneticPr fontId="3"/>
  </si>
  <si>
    <t>その他</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</si>
  <si>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</si>
  <si>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</si>
  <si>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</si>
  <si>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</si>
  <si>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</si>
  <si>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</si>
  <si>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</si>
  <si>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</si>
  <si>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</si>
  <si>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</si>
  <si>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</si>
  <si>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</si>
  <si>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</si>
  <si>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</si>
  <si>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</si>
  <si>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</si>
  <si>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</si>
  <si>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</si>
  <si>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</si>
  <si>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</si>
  <si>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</si>
  <si>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</si>
  <si>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</si>
  <si>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(1)</t>
    <phoneticPr fontId="3"/>
  </si>
  <si>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</si>
  <si>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</si>
  <si>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</si>
  <si>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</si>
  <si>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</si>
  <si>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</si>
  <si>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</si>
  <si>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</si>
  <si>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</si>
  <si>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</si>
  <si>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</si>
  <si>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</si>
  <si>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</si>
  <si>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</si>
  <si>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</si>
  <si>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</si>
  <si>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</si>
  <si>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</si>
  <si>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</si>
  <si>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</si>
  <si>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</si>
  <si>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</si>
  <si>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</si>
  <si>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</si>
  <si>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</si>
  <si>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</si>
  <si>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</si>
  <si>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</si>
  <si>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</si>
  <si>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</si>
  <si>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</si>
  <si>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</si>
  <si>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</si>
  <si>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</si>
  <si>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</si>
  <si>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</si>
  <si>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</si>
  <si>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</si>
  <si>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</si>
  <si>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</si>
  <si>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</si>
  <si>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</si>
  <si>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</si>
  <si>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</si>
  <si>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</si>
  <si>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</si>
  <si>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</si>
  <si>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</si>
  <si>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</si>
  <si>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</si>
  <si>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</si>
  <si>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</si>
  <si>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</si>
  <si>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</si>
  <si>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</si>
  <si>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</si>
  <si>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</si>
  <si>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</si>
  <si>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</si>
  <si>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</si>
  <si>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</si>
  <si>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</si>
  <si>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</si>
  <si>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</si>
  <si>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</si>
  <si>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</si>
  <si>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</si>
  <si>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</si>
  <si>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</si>
  <si>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</si>
  <si>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</si>
  <si>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</si>
  <si>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</si>
  <si>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</si>
  <si>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</si>
  <si>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</si>
  <si>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</si>
  <si>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</si>
  <si>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</si>
  <si>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</si>
  <si>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</si>
  <si>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</si>
  <si>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</si>
  <si>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</si>
  <si>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</si>
  <si>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</si>
  <si>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</si>
  <si>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</si>
  <si>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</si>
  <si>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</si>
  <si>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</si>
  <si>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</si>
  <si>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</si>
  <si>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</si>
  <si>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</si>
  <si>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</si>
  <si>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</si>
  <si>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</si>
  <si>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</si>
  <si>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</si>
  <si>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</si>
  <si>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</si>
  <si>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</si>
  <si>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</si>
  <si>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</si>
  <si>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</si>
  <si>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</si>
  <si>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</si>
  <si>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</si>
  <si>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</si>
  <si>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</si>
  <si>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</si>
  <si>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</si>
  <si>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</si>
  <si>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</si>
  <si>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</si>
  <si>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</si>
  <si>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</si>
  <si>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</si>
  <si>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</si>
  <si>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</si>
  <si>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</si>
  <si>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</si>
  <si>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</si>
  <si>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</si>
  <si>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</si>
  <si>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</si>
  <si>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</si>
  <si>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</si>
  <si>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</si>
  <si>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</si>
  <si>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</si>
  <si>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</si>
  <si>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</si>
  <si>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</si>
  <si>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</si>
  <si>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</si>
  <si>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</si>
  <si>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</si>
  <si>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</si>
  <si>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</si>
  <si>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</si>
  <si>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</si>
  <si>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</si>
  <si>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</si>
  <si>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</si>
  <si>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</si>
  <si>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</si>
  <si>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</si>
  <si>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</si>
  <si>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</si>
  <si>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</si>
  <si>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</si>
  <si>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</si>
  <si>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</si>
  <si>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</si>
  <si>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</si>
  <si>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</si>
  <si>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</si>
  <si>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</si>
  <si>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</si>
  <si>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</si>
  <si>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</si>
  <si>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</si>
  <si>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</si>
  <si>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</si>
  <si>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</si>
  <si>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</si>
  <si>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</si>
  <si>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</si>
  <si>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</si>
  <si>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</si>
  <si>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</si>
  <si>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</si>
  <si>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</si>
  <si>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</si>
  <si>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</si>
  <si>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</si>
  <si>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</si>
  <si>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</si>
  <si>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</si>
  <si>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</si>
  <si>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</si>
  <si>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</si>
  <si>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</si>
  <si>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</si>
  <si>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</si>
  <si>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</si>
  <si>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</si>
  <si>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</si>
  <si>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</si>
  <si>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</si>
  <si>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</si>
  <si>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</si>
  <si>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</si>
  <si>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</si>
  <si>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</si>
  <si>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</si>
  <si>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</si>
  <si>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</si>
  <si>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</si>
  <si>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</si>
  <si>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</si>
  <si>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</si>
  <si>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</si>
  <si>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</si>
  <si>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</si>
  <si>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</si>
  <si>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</si>
  <si>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</si>
  <si>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</si>
  <si>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</si>
  <si>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</si>
  <si>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</si>
  <si>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</si>
  <si>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</si>
  <si>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</si>
  <si>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</si>
  <si>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</si>
  <si>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</si>
  <si>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</si>
  <si>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</si>
  <si>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</si>
  <si>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</si>
  <si>
    <t>ﾐﾅﾏﾀｼ</t>
    <phoneticPr fontId="3"/>
  </si>
  <si>
    <t>水俣市</t>
    <rPh sb="0" eb="3">
      <t>ミナマタシ</t>
    </rPh>
    <phoneticPr fontId="3"/>
  </si>
  <si>
    <t>ｷｸﾁｼ</t>
    <phoneticPr fontId="3"/>
  </si>
  <si>
    <t>菊池市</t>
    <rPh sb="0" eb="3">
      <t>キクチシ</t>
    </rPh>
    <phoneticPr fontId="3"/>
  </si>
  <si>
    <t>大津町</t>
    <rPh sb="0" eb="3">
      <t>オオヅマチ</t>
    </rPh>
    <phoneticPr fontId="3"/>
  </si>
  <si>
    <t>益城町</t>
    <rPh sb="0" eb="3">
      <t>マシキマチ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</si>
  <si>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</si>
  <si>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</si>
  <si>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</si>
  <si>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ｵｵﾂﾞﾏﾁ</t>
    <phoneticPr fontId="3"/>
  </si>
  <si>
    <t>ﾏｼｷﾏﾁ</t>
    <phoneticPr fontId="3"/>
  </si>
  <si>
    <t>01行60列のうち</t>
    <rPh sb="2" eb="3">
      <t>ギョウ</t>
    </rPh>
    <rPh sb="5" eb="6">
      <t>レツ</t>
    </rPh>
    <phoneticPr fontId="3"/>
  </si>
  <si>
    <t>特別減収対策企業債</t>
    <rPh sb="0" eb="9">
      <t>トクベツゲンシュウタイサクキギョウサイ</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</si>
  <si>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</si>
  <si>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</si>
  <si>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</si>
  <si>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</si>
  <si>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</si>
  <si>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</si>
  <si>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</si>
  <si>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</si>
  <si>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01行01列のうち</t>
    <rPh sb="2" eb="3">
      <t>ギョウ</t>
    </rPh>
    <rPh sb="5" eb="6">
      <t>レツ</t>
    </rPh>
    <phoneticPr fontId="3"/>
  </si>
  <si>
    <t>01行18列
のうち</t>
    <rPh sb="2" eb="3">
      <t>ギョウ</t>
    </rPh>
    <rPh sb="5" eb="6">
      <t>レツ</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</si>
  <si>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</si>
  <si>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</si>
  <si>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</si>
  <si>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</si>
  <si>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</si>
  <si>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</si>
  <si>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</si>
  <si>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</si>
  <si>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ｷｸﾁｼ</t>
    <phoneticPr fontId="3"/>
  </si>
  <si>
    <t>ｵｵﾂﾞﾏﾁ</t>
    <phoneticPr fontId="3"/>
  </si>
  <si>
    <t>R2</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</si>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</sst>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52">
    <xf numFmtId="0" fontId="0" fillId="0" borderId="0" xfId="0"/>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2" fillId="0" borderId="1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7"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Border="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0" xfId="0" applyNumberFormat="1" applyFont="1" applyFill="1" applyAlignment="1">
      <alignment horizontal="distributed" vertical="center"/>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justifyLastLine="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shrinkToFit="1"/>
    </xf>
    <xf numFmtId="177" fontId="8" fillId="0" borderId="1" xfId="0" applyNumberFormat="1" applyFont="1" applyFill="1" applyBorder="1" applyAlignment="1">
      <alignment horizontal="distributed" vertical="center" justifyLastLine="1"/>
    </xf>
    <xf numFmtId="177" fontId="0" fillId="0" borderId="1" xfId="0" applyNumberFormat="1" applyFont="1" applyFill="1" applyBorder="1" applyAlignment="1">
      <alignment vertical="center"/>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7" fillId="0" borderId="2"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2" fillId="0" borderId="5" xfId="0" applyNumberFormat="1" applyFont="1" applyFill="1" applyBorder="1" applyAlignment="1">
      <alignment vertical="center" wrapText="1"/>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vertical="center" shrinkToFit="1"/>
    </xf>
    <xf numFmtId="49" fontId="6" fillId="0" borderId="4" xfId="0" applyNumberFormat="1" applyFont="1" applyFill="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0" fillId="0" borderId="5"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7" fillId="0" borderId="5" xfId="0" applyNumberFormat="1" applyFont="1" applyFill="1" applyBorder="1" applyAlignment="1">
      <alignment vertical="center" shrinkToFit="1"/>
    </xf>
    <xf numFmtId="177" fontId="7"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0" fillId="2" borderId="4"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4" xfId="1" applyNumberFormat="1" applyFont="1" applyFill="1" applyBorder="1" applyAlignment="1" applyProtection="1">
      <alignment horizontal="distributed"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2" borderId="4" xfId="0" applyNumberFormat="1" applyFont="1" applyFill="1" applyBorder="1" applyAlignment="1">
      <alignment horizontal="distributed" vertical="center" wrapText="1"/>
    </xf>
    <xf numFmtId="177" fontId="2" fillId="2" borderId="4" xfId="0" applyNumberFormat="1" applyFont="1" applyFill="1" applyBorder="1" applyAlignment="1">
      <alignment horizontal="distributed" vertical="center"/>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textRotation="255" wrapText="1"/>
    </xf>
    <xf numFmtId="177" fontId="2" fillId="0" borderId="4" xfId="0" applyNumberFormat="1" applyFont="1" applyFill="1" applyBorder="1" applyAlignment="1">
      <alignment horizontal="left" vertical="center"/>
    </xf>
    <xf numFmtId="177" fontId="6" fillId="2"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3" fillId="0" borderId="5" xfId="0" applyNumberFormat="1" applyFont="1" applyFill="1" applyBorder="1" applyAlignment="1">
      <alignment horizontal="distributed" vertical="center" shrinkToFit="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06"/>
  <sheetViews>
    <sheetView showGridLines="0" tabSelected="1" view="pageBreakPreview" zoomScale="115" zoomScaleNormal="115" zoomScaleSheetLayoutView="115" workbookViewId="0">
      <pane xSplit="7" ySplit="3" topLeftCell="H4" activePane="bottomRight" state="frozen"/>
      <selection activeCell="I4" sqref="I4:T126"/>
      <selection pane="topRight" activeCell="I4" sqref="I4:T126"/>
      <selection pane="bottomLeft" activeCell="I4" sqref="I4:T126"/>
      <selection pane="bottomRight" activeCell="A2" sqref="A2:E3"/>
    </sheetView>
  </sheetViews>
  <sheetFormatPr defaultColWidth="9" defaultRowHeight="13.5" x14ac:dyDescent="0.15"/>
  <cols>
    <col min="1" max="1" width="3.625" style="19" customWidth="1"/>
    <col min="2" max="4" width="3.625" style="17" customWidth="1"/>
    <col min="5" max="5" width="19.5" style="17" customWidth="1"/>
    <col min="6" max="6" width="3.875" style="17" bestFit="1" customWidth="1"/>
    <col min="7" max="7" width="4" style="17" bestFit="1" customWidth="1"/>
    <col min="8" max="24" width="11.625" style="17" customWidth="1"/>
    <col min="25" max="25" width="10.5" style="18" customWidth="1"/>
    <col min="26" max="26" width="11.375" style="17" customWidth="1"/>
    <col min="27" max="27" width="11.875" style="17" customWidth="1"/>
    <col min="28" max="16384" width="9" style="17"/>
  </cols>
  <sheetData>
    <row r="1" spans="1:27" s="4" customFormat="1" x14ac:dyDescent="0.15">
      <c r="A1" s="4" t="s">
        <v>186</v>
      </c>
      <c r="Y1" s="5"/>
    </row>
    <row r="2" spans="1:27" s="4" customFormat="1" ht="13.5" customHeight="1" x14ac:dyDescent="0.15">
      <c r="A2" s="112" t="s">
        <v>185</v>
      </c>
      <c r="B2" s="113"/>
      <c r="C2" s="113"/>
      <c r="D2" s="113"/>
      <c r="E2" s="114"/>
      <c r="F2" s="109" t="s">
        <v>165</v>
      </c>
      <c r="G2" s="109" t="s">
        <v>166</v>
      </c>
      <c r="H2" s="28" t="s">
        <v>47</v>
      </c>
      <c r="I2" s="2" t="s">
        <v>393</v>
      </c>
      <c r="J2" s="2" t="s">
        <v>395</v>
      </c>
      <c r="K2" s="2" t="s">
        <v>328</v>
      </c>
      <c r="L2" s="2" t="s">
        <v>519</v>
      </c>
      <c r="M2" s="28" t="s">
        <v>170</v>
      </c>
      <c r="N2" s="28" t="s">
        <v>299</v>
      </c>
      <c r="O2" s="2" t="s">
        <v>521</v>
      </c>
      <c r="P2" s="2" t="s">
        <v>330</v>
      </c>
      <c r="Q2" s="28" t="s">
        <v>321</v>
      </c>
      <c r="R2" s="2" t="s">
        <v>507</v>
      </c>
      <c r="S2" s="2" t="s">
        <v>397</v>
      </c>
      <c r="T2" s="2" t="s">
        <v>509</v>
      </c>
      <c r="U2" s="2" t="s">
        <v>528</v>
      </c>
      <c r="V2" s="2" t="s">
        <v>327</v>
      </c>
      <c r="W2" s="2" t="s">
        <v>529</v>
      </c>
      <c r="X2" s="2" t="s">
        <v>552</v>
      </c>
      <c r="Y2" s="6"/>
      <c r="Z2" s="70"/>
      <c r="AA2" s="5"/>
    </row>
    <row r="3" spans="1:27" s="4" customFormat="1" x14ac:dyDescent="0.15">
      <c r="A3" s="112"/>
      <c r="B3" s="113"/>
      <c r="C3" s="113"/>
      <c r="D3" s="113"/>
      <c r="E3" s="114"/>
      <c r="F3" s="109"/>
      <c r="G3" s="109"/>
      <c r="H3" s="29" t="s">
        <v>46</v>
      </c>
      <c r="I3" s="3" t="s">
        <v>394</v>
      </c>
      <c r="J3" s="3" t="s">
        <v>396</v>
      </c>
      <c r="K3" s="3" t="s">
        <v>329</v>
      </c>
      <c r="L3" s="3" t="s">
        <v>520</v>
      </c>
      <c r="M3" s="29" t="s">
        <v>167</v>
      </c>
      <c r="N3" s="29" t="s">
        <v>300</v>
      </c>
      <c r="O3" s="3" t="s">
        <v>522</v>
      </c>
      <c r="P3" s="3" t="s">
        <v>331</v>
      </c>
      <c r="Q3" s="29" t="s">
        <v>320</v>
      </c>
      <c r="R3" s="3" t="s">
        <v>508</v>
      </c>
      <c r="S3" s="3" t="s">
        <v>398</v>
      </c>
      <c r="T3" s="3" t="s">
        <v>510</v>
      </c>
      <c r="U3" s="3" t="s">
        <v>523</v>
      </c>
      <c r="V3" s="3" t="s">
        <v>326</v>
      </c>
      <c r="W3" s="3" t="s">
        <v>524</v>
      </c>
      <c r="X3" s="7" t="s">
        <v>164</v>
      </c>
      <c r="Y3" s="6"/>
      <c r="Z3" s="69"/>
      <c r="AA3" s="70"/>
    </row>
    <row r="4" spans="1:27" s="4" customFormat="1" ht="13.5" customHeight="1" x14ac:dyDescent="0.15">
      <c r="A4" s="8" t="s">
        <v>217</v>
      </c>
      <c r="B4" s="75" t="s">
        <v>218</v>
      </c>
      <c r="C4" s="110"/>
      <c r="D4" s="110"/>
      <c r="E4" s="111"/>
      <c r="F4" s="9">
        <v>1</v>
      </c>
      <c r="G4" s="9">
        <v>1</v>
      </c>
      <c r="H4" s="9">
        <v>19312027</v>
      </c>
      <c r="I4" s="9">
        <v>2847654</v>
      </c>
      <c r="J4" s="9">
        <v>970599</v>
      </c>
      <c r="K4" s="9">
        <v>1346749</v>
      </c>
      <c r="L4" s="9">
        <v>1133382</v>
      </c>
      <c r="M4" s="9">
        <v>1434981</v>
      </c>
      <c r="N4" s="9">
        <v>1089740</v>
      </c>
      <c r="O4" s="9">
        <v>707885</v>
      </c>
      <c r="P4" s="9">
        <v>985620</v>
      </c>
      <c r="Q4" s="9">
        <v>1005490</v>
      </c>
      <c r="R4" s="9">
        <v>1142199</v>
      </c>
      <c r="S4" s="9">
        <v>1209989</v>
      </c>
      <c r="T4" s="9">
        <v>845859</v>
      </c>
      <c r="U4" s="9">
        <v>716414</v>
      </c>
      <c r="V4" s="9">
        <v>1302923</v>
      </c>
      <c r="W4" s="9">
        <v>1139914</v>
      </c>
      <c r="X4" s="9">
        <f>SUM(H4:W4)</f>
        <v>37191425</v>
      </c>
      <c r="Y4" s="10"/>
      <c r="Z4" s="5"/>
      <c r="AA4" s="5"/>
    </row>
    <row r="5" spans="1:27" s="4" customFormat="1" ht="13.5" customHeight="1" x14ac:dyDescent="0.15">
      <c r="A5" s="8"/>
      <c r="B5" s="65" t="s">
        <v>219</v>
      </c>
      <c r="C5" s="75" t="s">
        <v>220</v>
      </c>
      <c r="D5" s="75"/>
      <c r="E5" s="76"/>
      <c r="F5" s="9">
        <v>1</v>
      </c>
      <c r="G5" s="9">
        <v>2</v>
      </c>
      <c r="H5" s="9">
        <v>11261241</v>
      </c>
      <c r="I5" s="9">
        <v>1246180</v>
      </c>
      <c r="J5" s="9">
        <v>478623</v>
      </c>
      <c r="K5" s="9">
        <v>832259</v>
      </c>
      <c r="L5" s="9">
        <v>453179</v>
      </c>
      <c r="M5" s="9">
        <v>667747</v>
      </c>
      <c r="N5" s="9">
        <v>600935</v>
      </c>
      <c r="O5" s="9">
        <v>359877</v>
      </c>
      <c r="P5" s="9">
        <v>529598</v>
      </c>
      <c r="Q5" s="9">
        <v>425190</v>
      </c>
      <c r="R5" s="9">
        <v>622823</v>
      </c>
      <c r="S5" s="9">
        <v>657644</v>
      </c>
      <c r="T5" s="9">
        <v>322351</v>
      </c>
      <c r="U5" s="9">
        <v>419202</v>
      </c>
      <c r="V5" s="9">
        <v>929964</v>
      </c>
      <c r="W5" s="9">
        <v>370780</v>
      </c>
      <c r="X5" s="9">
        <f t="shared" ref="X5:X68" si="0">SUM(H5:W5)</f>
        <v>20177593</v>
      </c>
      <c r="Y5" s="10"/>
      <c r="Z5" s="5"/>
      <c r="AA5" s="5"/>
    </row>
    <row r="6" spans="1:27" s="4" customFormat="1" ht="13.5" customHeight="1" x14ac:dyDescent="0.15">
      <c r="A6" s="8"/>
      <c r="B6" s="11"/>
      <c r="C6" s="11" t="s">
        <v>221</v>
      </c>
      <c r="D6" s="75" t="s">
        <v>205</v>
      </c>
      <c r="E6" s="76"/>
      <c r="F6" s="9">
        <v>1</v>
      </c>
      <c r="G6" s="9">
        <v>3</v>
      </c>
      <c r="H6" s="9">
        <v>10247051</v>
      </c>
      <c r="I6" s="9">
        <v>975376</v>
      </c>
      <c r="J6" s="9">
        <v>459991</v>
      </c>
      <c r="K6" s="9">
        <v>745676</v>
      </c>
      <c r="L6" s="9">
        <v>253567</v>
      </c>
      <c r="M6" s="9">
        <v>625373</v>
      </c>
      <c r="N6" s="9">
        <v>379150</v>
      </c>
      <c r="O6" s="9">
        <v>330522</v>
      </c>
      <c r="P6" s="9">
        <v>525434</v>
      </c>
      <c r="Q6" s="9">
        <v>424146</v>
      </c>
      <c r="R6" s="9">
        <v>472032</v>
      </c>
      <c r="S6" s="9">
        <v>564897</v>
      </c>
      <c r="T6" s="9">
        <v>226375</v>
      </c>
      <c r="U6" s="9">
        <v>418739</v>
      </c>
      <c r="V6" s="9">
        <v>786617</v>
      </c>
      <c r="W6" s="9">
        <v>370033</v>
      </c>
      <c r="X6" s="9">
        <f t="shared" si="0"/>
        <v>17804979</v>
      </c>
      <c r="Y6" s="10"/>
      <c r="Z6" s="5"/>
      <c r="AA6" s="5"/>
    </row>
    <row r="7" spans="1:27" s="4" customFormat="1" x14ac:dyDescent="0.15">
      <c r="A7" s="41"/>
      <c r="B7" s="42"/>
      <c r="C7" s="42"/>
      <c r="D7" s="42"/>
      <c r="E7" s="43"/>
      <c r="F7" s="9">
        <v>1</v>
      </c>
      <c r="G7" s="9">
        <v>4</v>
      </c>
      <c r="H7" s="9">
        <v>0</v>
      </c>
      <c r="I7" s="9">
        <v>0</v>
      </c>
      <c r="J7" s="9">
        <v>0</v>
      </c>
      <c r="K7" s="9">
        <v>0</v>
      </c>
      <c r="L7" s="9">
        <v>0</v>
      </c>
      <c r="M7" s="9">
        <v>0</v>
      </c>
      <c r="N7" s="9">
        <v>0</v>
      </c>
      <c r="O7" s="9">
        <v>0</v>
      </c>
      <c r="P7" s="9">
        <v>0</v>
      </c>
      <c r="Q7" s="9">
        <v>0</v>
      </c>
      <c r="R7" s="9">
        <v>0</v>
      </c>
      <c r="S7" s="9">
        <v>0</v>
      </c>
      <c r="T7" s="9">
        <v>0</v>
      </c>
      <c r="U7" s="9">
        <v>0</v>
      </c>
      <c r="V7" s="9">
        <v>0</v>
      </c>
      <c r="W7" s="9">
        <v>0</v>
      </c>
      <c r="X7" s="9">
        <f t="shared" si="0"/>
        <v>0</v>
      </c>
      <c r="Y7" s="10"/>
      <c r="Z7" s="5"/>
      <c r="AA7" s="5"/>
    </row>
    <row r="8" spans="1:27" s="4" customFormat="1" x14ac:dyDescent="0.15">
      <c r="A8" s="41"/>
      <c r="B8" s="42"/>
      <c r="C8" s="42"/>
      <c r="D8" s="42"/>
      <c r="E8" s="44"/>
      <c r="F8" s="9">
        <v>1</v>
      </c>
      <c r="G8" s="9">
        <v>5</v>
      </c>
      <c r="H8" s="9">
        <v>0</v>
      </c>
      <c r="I8" s="9">
        <v>0</v>
      </c>
      <c r="J8" s="9">
        <v>0</v>
      </c>
      <c r="K8" s="9">
        <v>0</v>
      </c>
      <c r="L8" s="9">
        <v>0</v>
      </c>
      <c r="M8" s="9">
        <v>0</v>
      </c>
      <c r="N8" s="9">
        <v>0</v>
      </c>
      <c r="O8" s="9">
        <v>0</v>
      </c>
      <c r="P8" s="9">
        <v>0</v>
      </c>
      <c r="Q8" s="9">
        <v>0</v>
      </c>
      <c r="R8" s="9">
        <v>0</v>
      </c>
      <c r="S8" s="9">
        <v>0</v>
      </c>
      <c r="T8" s="9">
        <v>0</v>
      </c>
      <c r="U8" s="9">
        <v>0</v>
      </c>
      <c r="V8" s="9">
        <v>0</v>
      </c>
      <c r="W8" s="9">
        <v>0</v>
      </c>
      <c r="X8" s="9">
        <f t="shared" si="0"/>
        <v>0</v>
      </c>
      <c r="Y8" s="10"/>
      <c r="Z8" s="5"/>
      <c r="AA8" s="5"/>
    </row>
    <row r="9" spans="1:27" s="4" customFormat="1" x14ac:dyDescent="0.15">
      <c r="A9" s="41"/>
      <c r="B9" s="42"/>
      <c r="C9" s="42"/>
      <c r="D9" s="42"/>
      <c r="E9" s="43"/>
      <c r="F9" s="9">
        <v>1</v>
      </c>
      <c r="G9" s="9">
        <v>6</v>
      </c>
      <c r="H9" s="9">
        <v>0</v>
      </c>
      <c r="I9" s="9">
        <v>0</v>
      </c>
      <c r="J9" s="9">
        <v>0</v>
      </c>
      <c r="K9" s="9">
        <v>0</v>
      </c>
      <c r="L9" s="9">
        <v>0</v>
      </c>
      <c r="M9" s="9">
        <v>0</v>
      </c>
      <c r="N9" s="9">
        <v>0</v>
      </c>
      <c r="O9" s="9">
        <v>0</v>
      </c>
      <c r="P9" s="9">
        <v>0</v>
      </c>
      <c r="Q9" s="9">
        <v>0</v>
      </c>
      <c r="R9" s="9">
        <v>0</v>
      </c>
      <c r="S9" s="9">
        <v>0</v>
      </c>
      <c r="T9" s="9">
        <v>0</v>
      </c>
      <c r="U9" s="9">
        <v>0</v>
      </c>
      <c r="V9" s="9">
        <v>0</v>
      </c>
      <c r="W9" s="9">
        <v>0</v>
      </c>
      <c r="X9" s="9">
        <f t="shared" si="0"/>
        <v>0</v>
      </c>
      <c r="Y9" s="10"/>
      <c r="Z9" s="5"/>
      <c r="AA9" s="5"/>
    </row>
    <row r="10" spans="1:27" s="4" customFormat="1" x14ac:dyDescent="0.15">
      <c r="A10" s="41"/>
      <c r="B10" s="42"/>
      <c r="C10" s="42"/>
      <c r="D10" s="42"/>
      <c r="E10" s="43"/>
      <c r="F10" s="9">
        <v>1</v>
      </c>
      <c r="G10" s="9">
        <v>7</v>
      </c>
      <c r="H10" s="9">
        <v>0</v>
      </c>
      <c r="I10" s="9">
        <v>0</v>
      </c>
      <c r="J10" s="9">
        <v>0</v>
      </c>
      <c r="K10" s="9">
        <v>0</v>
      </c>
      <c r="L10" s="9">
        <v>0</v>
      </c>
      <c r="M10" s="9">
        <v>0</v>
      </c>
      <c r="N10" s="9">
        <v>0</v>
      </c>
      <c r="O10" s="9">
        <v>0</v>
      </c>
      <c r="P10" s="9">
        <v>0</v>
      </c>
      <c r="Q10" s="9">
        <v>0</v>
      </c>
      <c r="R10" s="9">
        <v>0</v>
      </c>
      <c r="S10" s="9">
        <v>0</v>
      </c>
      <c r="T10" s="9">
        <v>0</v>
      </c>
      <c r="U10" s="9">
        <v>0</v>
      </c>
      <c r="V10" s="9">
        <v>0</v>
      </c>
      <c r="W10" s="9">
        <v>0</v>
      </c>
      <c r="X10" s="9">
        <f t="shared" si="0"/>
        <v>0</v>
      </c>
      <c r="Y10" s="10"/>
      <c r="Z10" s="5"/>
      <c r="AA10" s="5"/>
    </row>
    <row r="11" spans="1:27" s="4" customFormat="1" x14ac:dyDescent="0.15">
      <c r="A11" s="8"/>
      <c r="B11" s="11"/>
      <c r="C11" s="11" t="s">
        <v>222</v>
      </c>
      <c r="D11" s="75" t="s">
        <v>223</v>
      </c>
      <c r="E11" s="76"/>
      <c r="F11" s="9">
        <v>1</v>
      </c>
      <c r="G11" s="9">
        <v>8</v>
      </c>
      <c r="H11" s="9">
        <v>1003609</v>
      </c>
      <c r="I11" s="9">
        <v>269364</v>
      </c>
      <c r="J11" s="9">
        <v>18462</v>
      </c>
      <c r="K11" s="9">
        <v>86422</v>
      </c>
      <c r="L11" s="9">
        <v>195987</v>
      </c>
      <c r="M11" s="9">
        <v>41694</v>
      </c>
      <c r="N11" s="9">
        <v>136531</v>
      </c>
      <c r="O11" s="9">
        <v>29169</v>
      </c>
      <c r="P11" s="9">
        <v>3491</v>
      </c>
      <c r="Q11" s="9">
        <v>0</v>
      </c>
      <c r="R11" s="9">
        <v>150570</v>
      </c>
      <c r="S11" s="9">
        <v>56469</v>
      </c>
      <c r="T11" s="9">
        <v>25555</v>
      </c>
      <c r="U11" s="9">
        <v>0</v>
      </c>
      <c r="V11" s="9">
        <v>137413</v>
      </c>
      <c r="W11" s="9">
        <v>0</v>
      </c>
      <c r="X11" s="9">
        <f t="shared" si="0"/>
        <v>2154736</v>
      </c>
      <c r="Y11" s="10"/>
      <c r="Z11" s="5"/>
      <c r="AA11" s="5"/>
    </row>
    <row r="12" spans="1:27" s="4" customFormat="1" x14ac:dyDescent="0.15">
      <c r="A12" s="41"/>
      <c r="B12" s="42"/>
      <c r="C12" s="42"/>
      <c r="D12" s="42"/>
      <c r="E12" s="43"/>
      <c r="F12" s="9">
        <v>1</v>
      </c>
      <c r="G12" s="9">
        <v>9</v>
      </c>
      <c r="H12" s="9">
        <v>0</v>
      </c>
      <c r="I12" s="9">
        <v>0</v>
      </c>
      <c r="J12" s="9">
        <v>0</v>
      </c>
      <c r="K12" s="9">
        <v>0</v>
      </c>
      <c r="L12" s="9">
        <v>0</v>
      </c>
      <c r="M12" s="9">
        <v>0</v>
      </c>
      <c r="N12" s="9">
        <v>0</v>
      </c>
      <c r="O12" s="9">
        <v>0</v>
      </c>
      <c r="P12" s="9">
        <v>0</v>
      </c>
      <c r="Q12" s="9">
        <v>0</v>
      </c>
      <c r="R12" s="9">
        <v>0</v>
      </c>
      <c r="S12" s="9">
        <v>0</v>
      </c>
      <c r="T12" s="9">
        <v>0</v>
      </c>
      <c r="U12" s="9">
        <v>0</v>
      </c>
      <c r="V12" s="9">
        <v>0</v>
      </c>
      <c r="W12" s="9">
        <v>0</v>
      </c>
      <c r="X12" s="9">
        <f t="shared" si="0"/>
        <v>0</v>
      </c>
      <c r="Y12" s="10"/>
      <c r="Z12" s="5"/>
      <c r="AA12" s="5"/>
    </row>
    <row r="13" spans="1:27" s="4" customFormat="1" x14ac:dyDescent="0.15">
      <c r="A13" s="41"/>
      <c r="B13" s="42"/>
      <c r="C13" s="42"/>
      <c r="D13" s="42"/>
      <c r="E13" s="43"/>
      <c r="F13" s="9">
        <v>1</v>
      </c>
      <c r="G13" s="9">
        <v>10</v>
      </c>
      <c r="H13" s="9">
        <v>0</v>
      </c>
      <c r="I13" s="9">
        <v>0</v>
      </c>
      <c r="J13" s="9">
        <v>0</v>
      </c>
      <c r="K13" s="9">
        <v>0</v>
      </c>
      <c r="L13" s="9">
        <v>0</v>
      </c>
      <c r="M13" s="9">
        <v>0</v>
      </c>
      <c r="N13" s="9">
        <v>0</v>
      </c>
      <c r="O13" s="9">
        <v>0</v>
      </c>
      <c r="P13" s="9">
        <v>0</v>
      </c>
      <c r="Q13" s="9">
        <v>0</v>
      </c>
      <c r="R13" s="9">
        <v>0</v>
      </c>
      <c r="S13" s="9">
        <v>0</v>
      </c>
      <c r="T13" s="9">
        <v>0</v>
      </c>
      <c r="U13" s="9">
        <v>0</v>
      </c>
      <c r="V13" s="9">
        <v>0</v>
      </c>
      <c r="W13" s="9">
        <v>0</v>
      </c>
      <c r="X13" s="9">
        <f t="shared" si="0"/>
        <v>0</v>
      </c>
      <c r="Y13" s="10"/>
      <c r="Z13" s="5"/>
      <c r="AA13" s="5"/>
    </row>
    <row r="14" spans="1:27" s="4" customFormat="1" ht="13.5" customHeight="1" x14ac:dyDescent="0.15">
      <c r="A14" s="8"/>
      <c r="B14" s="11"/>
      <c r="C14" s="11" t="s">
        <v>224</v>
      </c>
      <c r="D14" s="75" t="s">
        <v>225</v>
      </c>
      <c r="E14" s="76"/>
      <c r="F14" s="9">
        <v>1</v>
      </c>
      <c r="G14" s="9">
        <v>11</v>
      </c>
      <c r="H14" s="9">
        <v>0</v>
      </c>
      <c r="I14" s="9">
        <v>0</v>
      </c>
      <c r="J14" s="9">
        <v>0</v>
      </c>
      <c r="K14" s="9">
        <v>0</v>
      </c>
      <c r="L14" s="9">
        <v>0</v>
      </c>
      <c r="M14" s="9">
        <v>0</v>
      </c>
      <c r="N14" s="9">
        <v>0</v>
      </c>
      <c r="O14" s="9">
        <v>0</v>
      </c>
      <c r="P14" s="9">
        <v>0</v>
      </c>
      <c r="Q14" s="9">
        <v>0</v>
      </c>
      <c r="R14" s="9">
        <v>0</v>
      </c>
      <c r="S14" s="9">
        <v>0</v>
      </c>
      <c r="T14" s="9">
        <v>0</v>
      </c>
      <c r="U14" s="9">
        <v>0</v>
      </c>
      <c r="V14" s="9">
        <v>0</v>
      </c>
      <c r="W14" s="9">
        <v>0</v>
      </c>
      <c r="X14" s="9">
        <f t="shared" si="0"/>
        <v>0</v>
      </c>
      <c r="Y14" s="10"/>
      <c r="Z14" s="5"/>
      <c r="AA14" s="5"/>
    </row>
    <row r="15" spans="1:27" s="4" customFormat="1" ht="13.5" customHeight="1" x14ac:dyDescent="0.15">
      <c r="A15" s="8"/>
      <c r="B15" s="11"/>
      <c r="C15" s="11" t="s">
        <v>226</v>
      </c>
      <c r="D15" s="75" t="s">
        <v>227</v>
      </c>
      <c r="E15" s="76"/>
      <c r="F15" s="9">
        <v>1</v>
      </c>
      <c r="G15" s="9">
        <v>12</v>
      </c>
      <c r="H15" s="9">
        <v>10581</v>
      </c>
      <c r="I15" s="9">
        <v>1440</v>
      </c>
      <c r="J15" s="9">
        <v>170</v>
      </c>
      <c r="K15" s="9">
        <v>161</v>
      </c>
      <c r="L15" s="9">
        <v>3625</v>
      </c>
      <c r="M15" s="9">
        <v>680</v>
      </c>
      <c r="N15" s="9">
        <v>85254</v>
      </c>
      <c r="O15" s="9">
        <v>186</v>
      </c>
      <c r="P15" s="9">
        <v>673</v>
      </c>
      <c r="Q15" s="9">
        <v>1044</v>
      </c>
      <c r="R15" s="9">
        <v>221</v>
      </c>
      <c r="S15" s="9">
        <v>36278</v>
      </c>
      <c r="T15" s="9">
        <v>70421</v>
      </c>
      <c r="U15" s="9">
        <v>463</v>
      </c>
      <c r="V15" s="9">
        <v>5934</v>
      </c>
      <c r="W15" s="9">
        <v>747</v>
      </c>
      <c r="X15" s="9">
        <f t="shared" si="0"/>
        <v>217878</v>
      </c>
      <c r="Y15" s="10"/>
      <c r="Z15" s="5"/>
      <c r="AA15" s="5"/>
    </row>
    <row r="16" spans="1:27" s="4" customFormat="1" x14ac:dyDescent="0.15">
      <c r="A16" s="8"/>
      <c r="B16" s="11"/>
      <c r="C16" s="11"/>
      <c r="D16" s="11" t="s">
        <v>228</v>
      </c>
      <c r="E16" s="13" t="s">
        <v>229</v>
      </c>
      <c r="F16" s="9">
        <v>1</v>
      </c>
      <c r="G16" s="9">
        <v>13</v>
      </c>
      <c r="H16" s="9">
        <v>0</v>
      </c>
      <c r="I16" s="9">
        <v>0</v>
      </c>
      <c r="J16" s="9">
        <v>0</v>
      </c>
      <c r="K16" s="9">
        <v>0</v>
      </c>
      <c r="L16" s="9">
        <v>0</v>
      </c>
      <c r="M16" s="9">
        <v>0</v>
      </c>
      <c r="N16" s="9">
        <v>0</v>
      </c>
      <c r="O16" s="9">
        <v>0</v>
      </c>
      <c r="P16" s="9">
        <v>0</v>
      </c>
      <c r="Q16" s="9">
        <v>0</v>
      </c>
      <c r="R16" s="9">
        <v>0</v>
      </c>
      <c r="S16" s="9">
        <v>0</v>
      </c>
      <c r="T16" s="9">
        <v>0</v>
      </c>
      <c r="U16" s="9">
        <v>0</v>
      </c>
      <c r="V16" s="9">
        <v>0</v>
      </c>
      <c r="W16" s="9">
        <v>0</v>
      </c>
      <c r="X16" s="9">
        <f t="shared" si="0"/>
        <v>0</v>
      </c>
      <c r="Y16" s="10"/>
      <c r="Z16" s="5"/>
      <c r="AA16" s="5"/>
    </row>
    <row r="17" spans="1:27" s="4" customFormat="1" x14ac:dyDescent="0.15">
      <c r="A17" s="8"/>
      <c r="B17" s="11"/>
      <c r="C17" s="11"/>
      <c r="D17" s="11" t="s">
        <v>230</v>
      </c>
      <c r="E17" s="12" t="s">
        <v>231</v>
      </c>
      <c r="F17" s="9">
        <v>1</v>
      </c>
      <c r="G17" s="9">
        <v>14</v>
      </c>
      <c r="H17" s="9">
        <v>10581</v>
      </c>
      <c r="I17" s="9">
        <v>1440</v>
      </c>
      <c r="J17" s="9">
        <v>170</v>
      </c>
      <c r="K17" s="9">
        <v>161</v>
      </c>
      <c r="L17" s="9">
        <v>3625</v>
      </c>
      <c r="M17" s="9">
        <v>680</v>
      </c>
      <c r="N17" s="9">
        <v>85254</v>
      </c>
      <c r="O17" s="9">
        <v>186</v>
      </c>
      <c r="P17" s="9">
        <v>673</v>
      </c>
      <c r="Q17" s="9">
        <v>1044</v>
      </c>
      <c r="R17" s="9">
        <v>221</v>
      </c>
      <c r="S17" s="9">
        <v>36278</v>
      </c>
      <c r="T17" s="9">
        <v>70421</v>
      </c>
      <c r="U17" s="9">
        <v>463</v>
      </c>
      <c r="V17" s="9">
        <v>5934</v>
      </c>
      <c r="W17" s="9">
        <v>747</v>
      </c>
      <c r="X17" s="9">
        <f t="shared" si="0"/>
        <v>217878</v>
      </c>
      <c r="Y17" s="10"/>
      <c r="Z17" s="5"/>
      <c r="AA17" s="5"/>
    </row>
    <row r="18" spans="1:27" s="4" customFormat="1" ht="13.5" customHeight="1" x14ac:dyDescent="0.15">
      <c r="A18" s="8"/>
      <c r="B18" s="11" t="s">
        <v>232</v>
      </c>
      <c r="C18" s="75" t="s">
        <v>233</v>
      </c>
      <c r="D18" s="75"/>
      <c r="E18" s="76"/>
      <c r="F18" s="9">
        <v>1</v>
      </c>
      <c r="G18" s="9">
        <v>15</v>
      </c>
      <c r="H18" s="9">
        <v>8016812</v>
      </c>
      <c r="I18" s="9">
        <v>1601450</v>
      </c>
      <c r="J18" s="9">
        <v>468018</v>
      </c>
      <c r="K18" s="9">
        <v>512240</v>
      </c>
      <c r="L18" s="9">
        <v>679988</v>
      </c>
      <c r="M18" s="9">
        <v>767234</v>
      </c>
      <c r="N18" s="9">
        <v>488742</v>
      </c>
      <c r="O18" s="9">
        <v>335184</v>
      </c>
      <c r="P18" s="9">
        <v>456022</v>
      </c>
      <c r="Q18" s="9">
        <v>580259</v>
      </c>
      <c r="R18" s="9">
        <v>519373</v>
      </c>
      <c r="S18" s="9">
        <v>167142</v>
      </c>
      <c r="T18" s="9">
        <v>523508</v>
      </c>
      <c r="U18" s="9">
        <v>297212</v>
      </c>
      <c r="V18" s="9">
        <v>366633</v>
      </c>
      <c r="W18" s="9">
        <v>760551</v>
      </c>
      <c r="X18" s="9">
        <f t="shared" si="0"/>
        <v>16540368</v>
      </c>
      <c r="Y18" s="10"/>
      <c r="Z18" s="5"/>
      <c r="AA18" s="5"/>
    </row>
    <row r="19" spans="1:27" s="4" customFormat="1" ht="13.5" customHeight="1" x14ac:dyDescent="0.15">
      <c r="A19" s="8"/>
      <c r="B19" s="11"/>
      <c r="C19" s="11" t="s">
        <v>234</v>
      </c>
      <c r="D19" s="75" t="s">
        <v>235</v>
      </c>
      <c r="E19" s="76"/>
      <c r="F19" s="9">
        <v>1</v>
      </c>
      <c r="G19" s="9">
        <v>16</v>
      </c>
      <c r="H19" s="9">
        <v>443</v>
      </c>
      <c r="I19" s="9">
        <v>0</v>
      </c>
      <c r="J19" s="9">
        <v>3</v>
      </c>
      <c r="K19" s="9">
        <v>3</v>
      </c>
      <c r="L19" s="9">
        <v>0</v>
      </c>
      <c r="M19" s="9">
        <v>13</v>
      </c>
      <c r="N19" s="9">
        <v>3</v>
      </c>
      <c r="O19" s="9">
        <v>2</v>
      </c>
      <c r="P19" s="9">
        <v>0</v>
      </c>
      <c r="Q19" s="9">
        <v>3</v>
      </c>
      <c r="R19" s="9">
        <v>350</v>
      </c>
      <c r="S19" s="9">
        <v>77</v>
      </c>
      <c r="T19" s="9">
        <v>2</v>
      </c>
      <c r="U19" s="9">
        <v>4</v>
      </c>
      <c r="V19" s="9">
        <v>13</v>
      </c>
      <c r="W19" s="9">
        <v>4</v>
      </c>
      <c r="X19" s="9">
        <f t="shared" si="0"/>
        <v>920</v>
      </c>
      <c r="Y19" s="10"/>
      <c r="Z19" s="5"/>
      <c r="AA19" s="5"/>
    </row>
    <row r="20" spans="1:27" s="4" customFormat="1" ht="13.5" customHeight="1" x14ac:dyDescent="0.15">
      <c r="A20" s="8"/>
      <c r="B20" s="11"/>
      <c r="C20" s="11" t="s">
        <v>222</v>
      </c>
      <c r="D20" s="75" t="s">
        <v>225</v>
      </c>
      <c r="E20" s="76"/>
      <c r="F20" s="9">
        <v>1</v>
      </c>
      <c r="G20" s="9">
        <v>17</v>
      </c>
      <c r="H20" s="9">
        <v>0</v>
      </c>
      <c r="I20" s="9">
        <v>0</v>
      </c>
      <c r="J20" s="9">
        <v>0</v>
      </c>
      <c r="K20" s="9">
        <v>0</v>
      </c>
      <c r="L20" s="9">
        <v>0</v>
      </c>
      <c r="M20" s="9">
        <v>0</v>
      </c>
      <c r="N20" s="9">
        <v>0</v>
      </c>
      <c r="O20" s="9">
        <v>0</v>
      </c>
      <c r="P20" s="9">
        <v>0</v>
      </c>
      <c r="Q20" s="9">
        <v>0</v>
      </c>
      <c r="R20" s="9">
        <v>0</v>
      </c>
      <c r="S20" s="9">
        <v>0</v>
      </c>
      <c r="T20" s="9">
        <v>0</v>
      </c>
      <c r="U20" s="9">
        <v>0</v>
      </c>
      <c r="V20" s="9">
        <v>0</v>
      </c>
      <c r="W20" s="9">
        <v>0</v>
      </c>
      <c r="X20" s="9">
        <f t="shared" si="0"/>
        <v>0</v>
      </c>
      <c r="Y20" s="10"/>
      <c r="Z20" s="5"/>
      <c r="AA20" s="5"/>
    </row>
    <row r="21" spans="1:27" s="4" customFormat="1" ht="13.5" customHeight="1" x14ac:dyDescent="0.15">
      <c r="A21" s="8"/>
      <c r="B21" s="11"/>
      <c r="C21" s="11" t="s">
        <v>224</v>
      </c>
      <c r="D21" s="75" t="s">
        <v>236</v>
      </c>
      <c r="E21" s="76"/>
      <c r="F21" s="9">
        <v>1</v>
      </c>
      <c r="G21" s="9">
        <v>18</v>
      </c>
      <c r="H21" s="9">
        <v>0</v>
      </c>
      <c r="I21" s="9">
        <v>2350</v>
      </c>
      <c r="J21" s="9">
        <v>46036</v>
      </c>
      <c r="K21" s="9">
        <v>0</v>
      </c>
      <c r="L21" s="9">
        <v>0</v>
      </c>
      <c r="M21" s="9">
        <v>0</v>
      </c>
      <c r="N21" s="9">
        <v>5125</v>
      </c>
      <c r="O21" s="9">
        <v>0</v>
      </c>
      <c r="P21" s="9">
        <v>0</v>
      </c>
      <c r="Q21" s="9">
        <v>0</v>
      </c>
      <c r="R21" s="9">
        <v>0</v>
      </c>
      <c r="S21" s="9">
        <v>156</v>
      </c>
      <c r="T21" s="9">
        <v>0</v>
      </c>
      <c r="U21" s="9">
        <v>110</v>
      </c>
      <c r="V21" s="9">
        <v>0</v>
      </c>
      <c r="W21" s="9">
        <v>0</v>
      </c>
      <c r="X21" s="9">
        <f t="shared" si="0"/>
        <v>53777</v>
      </c>
      <c r="Y21" s="10"/>
      <c r="Z21" s="5"/>
      <c r="AA21" s="5"/>
    </row>
    <row r="22" spans="1:27" s="4" customFormat="1" ht="13.5" customHeight="1" x14ac:dyDescent="0.15">
      <c r="A22" s="8"/>
      <c r="B22" s="11"/>
      <c r="C22" s="11" t="s">
        <v>226</v>
      </c>
      <c r="D22" s="75" t="s">
        <v>237</v>
      </c>
      <c r="E22" s="76"/>
      <c r="F22" s="9">
        <v>1</v>
      </c>
      <c r="G22" s="9">
        <v>19</v>
      </c>
      <c r="H22" s="9">
        <v>0</v>
      </c>
      <c r="I22" s="9">
        <v>0</v>
      </c>
      <c r="J22" s="9">
        <v>0</v>
      </c>
      <c r="K22" s="9">
        <v>0</v>
      </c>
      <c r="L22" s="9">
        <v>0</v>
      </c>
      <c r="M22" s="9">
        <v>0</v>
      </c>
      <c r="N22" s="9">
        <v>0</v>
      </c>
      <c r="O22" s="9">
        <v>0</v>
      </c>
      <c r="P22" s="9">
        <v>0</v>
      </c>
      <c r="Q22" s="9">
        <v>0</v>
      </c>
      <c r="R22" s="9">
        <v>0</v>
      </c>
      <c r="S22" s="9">
        <v>0</v>
      </c>
      <c r="T22" s="9">
        <v>0</v>
      </c>
      <c r="U22" s="9">
        <v>0</v>
      </c>
      <c r="V22" s="9">
        <v>0</v>
      </c>
      <c r="W22" s="9">
        <v>0</v>
      </c>
      <c r="X22" s="9">
        <f t="shared" si="0"/>
        <v>0</v>
      </c>
      <c r="Y22" s="10"/>
      <c r="Z22" s="5"/>
      <c r="AA22" s="5"/>
    </row>
    <row r="23" spans="1:27" s="4" customFormat="1" ht="13.5" customHeight="1" x14ac:dyDescent="0.15">
      <c r="A23" s="8"/>
      <c r="B23" s="11"/>
      <c r="C23" s="11" t="s">
        <v>238</v>
      </c>
      <c r="D23" s="75" t="s">
        <v>239</v>
      </c>
      <c r="E23" s="76"/>
      <c r="F23" s="9">
        <v>1</v>
      </c>
      <c r="G23" s="9">
        <v>20</v>
      </c>
      <c r="H23" s="9">
        <v>2789117</v>
      </c>
      <c r="I23" s="9">
        <v>550636</v>
      </c>
      <c r="J23" s="9">
        <v>159428</v>
      </c>
      <c r="K23" s="9">
        <v>217003</v>
      </c>
      <c r="L23" s="9">
        <v>223570</v>
      </c>
      <c r="M23" s="9">
        <v>317035</v>
      </c>
      <c r="N23" s="9">
        <v>150104</v>
      </c>
      <c r="O23" s="9">
        <v>104299</v>
      </c>
      <c r="P23" s="9">
        <v>179621</v>
      </c>
      <c r="Q23" s="9">
        <v>362610</v>
      </c>
      <c r="R23" s="9">
        <v>225849</v>
      </c>
      <c r="S23" s="9">
        <v>1311</v>
      </c>
      <c r="T23" s="9">
        <v>279287</v>
      </c>
      <c r="U23" s="9">
        <v>64015</v>
      </c>
      <c r="V23" s="9">
        <v>12332</v>
      </c>
      <c r="W23" s="9">
        <v>363393</v>
      </c>
      <c r="X23" s="9">
        <f t="shared" si="0"/>
        <v>5999610</v>
      </c>
      <c r="Y23" s="10"/>
      <c r="Z23" s="5"/>
      <c r="AA23" s="5"/>
    </row>
    <row r="24" spans="1:27" s="4" customFormat="1" x14ac:dyDescent="0.15">
      <c r="A24" s="41"/>
      <c r="B24" s="42"/>
      <c r="C24" s="42"/>
      <c r="D24" s="105"/>
      <c r="E24" s="106"/>
      <c r="F24" s="9">
        <v>1</v>
      </c>
      <c r="G24" s="9">
        <v>21</v>
      </c>
      <c r="H24" s="9">
        <v>0</v>
      </c>
      <c r="I24" s="9">
        <v>0</v>
      </c>
      <c r="J24" s="9">
        <v>0</v>
      </c>
      <c r="K24" s="9">
        <v>0</v>
      </c>
      <c r="L24" s="9">
        <v>0</v>
      </c>
      <c r="M24" s="9">
        <v>0</v>
      </c>
      <c r="N24" s="9">
        <v>0</v>
      </c>
      <c r="O24" s="9">
        <v>0</v>
      </c>
      <c r="P24" s="9">
        <v>0</v>
      </c>
      <c r="Q24" s="9">
        <v>0</v>
      </c>
      <c r="R24" s="9">
        <v>0</v>
      </c>
      <c r="S24" s="9">
        <v>0</v>
      </c>
      <c r="T24" s="9">
        <v>0</v>
      </c>
      <c r="U24" s="9">
        <v>0</v>
      </c>
      <c r="V24" s="9">
        <v>0</v>
      </c>
      <c r="W24" s="9">
        <v>0</v>
      </c>
      <c r="X24" s="9">
        <f t="shared" si="0"/>
        <v>0</v>
      </c>
      <c r="Y24" s="10"/>
      <c r="Z24" s="5"/>
      <c r="AA24" s="5"/>
    </row>
    <row r="25" spans="1:27" s="4" customFormat="1" ht="13.5" customHeight="1" x14ac:dyDescent="0.15">
      <c r="A25" s="8"/>
      <c r="B25" s="11"/>
      <c r="C25" s="11" t="s">
        <v>240</v>
      </c>
      <c r="D25" s="115" t="s">
        <v>334</v>
      </c>
      <c r="E25" s="76"/>
      <c r="F25" s="9">
        <v>1</v>
      </c>
      <c r="G25" s="9">
        <v>22</v>
      </c>
      <c r="H25" s="9">
        <v>5193351</v>
      </c>
      <c r="I25" s="9">
        <v>1046639</v>
      </c>
      <c r="J25" s="9">
        <v>260020</v>
      </c>
      <c r="K25" s="9">
        <v>295001</v>
      </c>
      <c r="L25" s="9">
        <v>456407</v>
      </c>
      <c r="M25" s="9">
        <v>448935</v>
      </c>
      <c r="N25" s="9">
        <v>323977</v>
      </c>
      <c r="O25" s="9">
        <v>230765</v>
      </c>
      <c r="P25" s="9">
        <v>276215</v>
      </c>
      <c r="Q25" s="9">
        <v>217423</v>
      </c>
      <c r="R25" s="9">
        <v>291407</v>
      </c>
      <c r="S25" s="9">
        <v>164631</v>
      </c>
      <c r="T25" s="9">
        <v>236885</v>
      </c>
      <c r="U25" s="9">
        <v>220116</v>
      </c>
      <c r="V25" s="9">
        <v>353721</v>
      </c>
      <c r="W25" s="9">
        <v>396587</v>
      </c>
      <c r="X25" s="9">
        <f t="shared" si="0"/>
        <v>10412080</v>
      </c>
      <c r="Y25" s="10"/>
      <c r="Z25" s="5"/>
      <c r="AA25" s="5"/>
    </row>
    <row r="26" spans="1:27" s="4" customFormat="1" ht="13.5" customHeight="1" x14ac:dyDescent="0.15">
      <c r="A26" s="8"/>
      <c r="B26" s="11"/>
      <c r="C26" s="14" t="s">
        <v>333</v>
      </c>
      <c r="D26" s="115" t="s">
        <v>335</v>
      </c>
      <c r="E26" s="76"/>
      <c r="F26" s="9">
        <v>1</v>
      </c>
      <c r="G26" s="9">
        <v>23</v>
      </c>
      <c r="H26" s="9">
        <v>0</v>
      </c>
      <c r="I26" s="9">
        <v>0</v>
      </c>
      <c r="J26" s="9">
        <v>0</v>
      </c>
      <c r="K26" s="9">
        <v>0</v>
      </c>
      <c r="L26" s="9">
        <v>0</v>
      </c>
      <c r="M26" s="9">
        <v>0</v>
      </c>
      <c r="N26" s="9">
        <v>8476</v>
      </c>
      <c r="O26" s="9">
        <v>0</v>
      </c>
      <c r="P26" s="9">
        <v>0</v>
      </c>
      <c r="Q26" s="9">
        <v>0</v>
      </c>
      <c r="R26" s="9">
        <v>0</v>
      </c>
      <c r="S26" s="9">
        <v>0</v>
      </c>
      <c r="T26" s="9">
        <v>6753</v>
      </c>
      <c r="U26" s="9">
        <v>0</v>
      </c>
      <c r="V26" s="9">
        <v>0</v>
      </c>
      <c r="W26" s="9">
        <v>0</v>
      </c>
      <c r="X26" s="9">
        <f t="shared" si="0"/>
        <v>15229</v>
      </c>
      <c r="Y26" s="10"/>
      <c r="Z26" s="5"/>
      <c r="AA26" s="5"/>
    </row>
    <row r="27" spans="1:27" s="4" customFormat="1" ht="13.5" customHeight="1" x14ac:dyDescent="0.15">
      <c r="A27" s="8"/>
      <c r="B27" s="11"/>
      <c r="C27" s="14" t="s">
        <v>332</v>
      </c>
      <c r="D27" s="115" t="s">
        <v>336</v>
      </c>
      <c r="E27" s="76"/>
      <c r="F27" s="9">
        <v>1</v>
      </c>
      <c r="G27" s="9">
        <v>24</v>
      </c>
      <c r="H27" s="9">
        <v>33901</v>
      </c>
      <c r="I27" s="9">
        <v>1825</v>
      </c>
      <c r="J27" s="9">
        <v>2531</v>
      </c>
      <c r="K27" s="9">
        <v>233</v>
      </c>
      <c r="L27" s="9">
        <v>11</v>
      </c>
      <c r="M27" s="9">
        <v>1251</v>
      </c>
      <c r="N27" s="9">
        <v>1057</v>
      </c>
      <c r="O27" s="9">
        <v>118</v>
      </c>
      <c r="P27" s="9">
        <v>186</v>
      </c>
      <c r="Q27" s="9">
        <v>223</v>
      </c>
      <c r="R27" s="9">
        <v>1767</v>
      </c>
      <c r="S27" s="9">
        <v>967</v>
      </c>
      <c r="T27" s="9">
        <v>581</v>
      </c>
      <c r="U27" s="9">
        <v>12967</v>
      </c>
      <c r="V27" s="9">
        <v>567</v>
      </c>
      <c r="W27" s="9">
        <v>567</v>
      </c>
      <c r="X27" s="9">
        <f t="shared" si="0"/>
        <v>58752</v>
      </c>
      <c r="Y27" s="10"/>
      <c r="Z27" s="5"/>
      <c r="AA27" s="5"/>
    </row>
    <row r="28" spans="1:27" s="4" customFormat="1" ht="13.5" customHeight="1" x14ac:dyDescent="0.15">
      <c r="A28" s="8" t="s">
        <v>241</v>
      </c>
      <c r="B28" s="75" t="s">
        <v>242</v>
      </c>
      <c r="C28" s="75"/>
      <c r="D28" s="75"/>
      <c r="E28" s="76"/>
      <c r="F28" s="9">
        <v>1</v>
      </c>
      <c r="G28" s="9">
        <v>25</v>
      </c>
      <c r="H28" s="9">
        <v>17534982</v>
      </c>
      <c r="I28" s="9">
        <v>2503647</v>
      </c>
      <c r="J28" s="9">
        <v>1000399</v>
      </c>
      <c r="K28" s="9">
        <v>1206228</v>
      </c>
      <c r="L28" s="9">
        <v>1119747</v>
      </c>
      <c r="M28" s="9">
        <v>1408724</v>
      </c>
      <c r="N28" s="9">
        <v>932726</v>
      </c>
      <c r="O28" s="9">
        <v>735062</v>
      </c>
      <c r="P28" s="9">
        <v>873945</v>
      </c>
      <c r="Q28" s="9">
        <v>1029190</v>
      </c>
      <c r="R28" s="9">
        <v>1079551</v>
      </c>
      <c r="S28" s="9">
        <v>2024279</v>
      </c>
      <c r="T28" s="9">
        <v>789261</v>
      </c>
      <c r="U28" s="9">
        <v>781195</v>
      </c>
      <c r="V28" s="9">
        <v>1251721</v>
      </c>
      <c r="W28" s="9">
        <v>987786</v>
      </c>
      <c r="X28" s="9">
        <f t="shared" si="0"/>
        <v>35258443</v>
      </c>
      <c r="Y28" s="10"/>
      <c r="Z28" s="5"/>
      <c r="AA28" s="5"/>
    </row>
    <row r="29" spans="1:27" s="4" customFormat="1" ht="13.5" customHeight="1" x14ac:dyDescent="0.15">
      <c r="A29" s="8"/>
      <c r="B29" s="11" t="s">
        <v>243</v>
      </c>
      <c r="C29" s="75" t="s">
        <v>244</v>
      </c>
      <c r="D29" s="75"/>
      <c r="E29" s="76"/>
      <c r="F29" s="9">
        <v>1</v>
      </c>
      <c r="G29" s="9">
        <v>26</v>
      </c>
      <c r="H29" s="9">
        <v>15535678</v>
      </c>
      <c r="I29" s="9">
        <v>2198637</v>
      </c>
      <c r="J29" s="9">
        <v>875388</v>
      </c>
      <c r="K29" s="9">
        <v>1103782</v>
      </c>
      <c r="L29" s="9">
        <v>1063074</v>
      </c>
      <c r="M29" s="9">
        <v>1281594</v>
      </c>
      <c r="N29" s="9">
        <v>864885</v>
      </c>
      <c r="O29" s="9">
        <v>648238</v>
      </c>
      <c r="P29" s="9">
        <v>814045</v>
      </c>
      <c r="Q29" s="9">
        <v>924361</v>
      </c>
      <c r="R29" s="9">
        <v>1019359</v>
      </c>
      <c r="S29" s="9">
        <v>688564</v>
      </c>
      <c r="T29" s="9">
        <v>706221</v>
      </c>
      <c r="U29" s="9">
        <v>726813</v>
      </c>
      <c r="V29" s="9">
        <v>1125684</v>
      </c>
      <c r="W29" s="9">
        <v>894124</v>
      </c>
      <c r="X29" s="9">
        <f t="shared" si="0"/>
        <v>30470447</v>
      </c>
      <c r="Y29" s="10"/>
      <c r="Z29" s="5"/>
      <c r="AA29" s="5"/>
    </row>
    <row r="30" spans="1:27" s="4" customFormat="1" ht="13.5" customHeight="1" x14ac:dyDescent="0.15">
      <c r="A30" s="8"/>
      <c r="B30" s="11"/>
      <c r="C30" s="11" t="s">
        <v>234</v>
      </c>
      <c r="D30" s="75" t="s">
        <v>168</v>
      </c>
      <c r="E30" s="76"/>
      <c r="F30" s="9">
        <v>1</v>
      </c>
      <c r="G30" s="9">
        <v>27</v>
      </c>
      <c r="H30" s="9">
        <v>797796</v>
      </c>
      <c r="I30" s="9">
        <v>33415</v>
      </c>
      <c r="J30" s="9">
        <v>12135</v>
      </c>
      <c r="K30" s="9">
        <v>50643</v>
      </c>
      <c r="L30" s="9">
        <v>11450</v>
      </c>
      <c r="M30" s="9">
        <v>55707</v>
      </c>
      <c r="N30" s="9">
        <v>39788</v>
      </c>
      <c r="O30" s="9">
        <v>19993</v>
      </c>
      <c r="P30" s="9">
        <v>23220</v>
      </c>
      <c r="Q30" s="9">
        <v>11861</v>
      </c>
      <c r="R30" s="9">
        <v>28818</v>
      </c>
      <c r="S30" s="9">
        <v>11443</v>
      </c>
      <c r="T30" s="9">
        <v>25012</v>
      </c>
      <c r="U30" s="9">
        <v>21483</v>
      </c>
      <c r="V30" s="9">
        <v>61579</v>
      </c>
      <c r="W30" s="9">
        <v>0</v>
      </c>
      <c r="X30" s="9">
        <f t="shared" si="0"/>
        <v>1204343</v>
      </c>
      <c r="Y30" s="10"/>
      <c r="Z30" s="5"/>
      <c r="AA30" s="5"/>
    </row>
    <row r="31" spans="1:27" s="4" customFormat="1" ht="13.5" customHeight="1" x14ac:dyDescent="0.15">
      <c r="A31" s="8"/>
      <c r="B31" s="11"/>
      <c r="C31" s="11" t="s">
        <v>245</v>
      </c>
      <c r="D31" s="75" t="s">
        <v>169</v>
      </c>
      <c r="E31" s="76"/>
      <c r="F31" s="9">
        <v>1</v>
      </c>
      <c r="G31" s="9">
        <v>28</v>
      </c>
      <c r="H31" s="9">
        <v>387820</v>
      </c>
      <c r="I31" s="9">
        <v>90271</v>
      </c>
      <c r="J31" s="9">
        <v>18253</v>
      </c>
      <c r="K31" s="9">
        <v>31535</v>
      </c>
      <c r="L31" s="9">
        <v>2944</v>
      </c>
      <c r="M31" s="9">
        <v>29936</v>
      </c>
      <c r="N31" s="9">
        <v>23675</v>
      </c>
      <c r="O31" s="9">
        <v>13175</v>
      </c>
      <c r="P31" s="9">
        <v>4364</v>
      </c>
      <c r="Q31" s="9">
        <v>0</v>
      </c>
      <c r="R31" s="9">
        <v>39701</v>
      </c>
      <c r="S31" s="9">
        <v>17107</v>
      </c>
      <c r="T31" s="9">
        <v>7001</v>
      </c>
      <c r="U31" s="9">
        <v>6470</v>
      </c>
      <c r="V31" s="9">
        <v>24277</v>
      </c>
      <c r="W31" s="9">
        <v>1106</v>
      </c>
      <c r="X31" s="9">
        <f t="shared" si="0"/>
        <v>697635</v>
      </c>
      <c r="Y31" s="10"/>
      <c r="Z31" s="5"/>
      <c r="AA31" s="5"/>
    </row>
    <row r="32" spans="1:27" s="4" customFormat="1" ht="13.5" customHeight="1" x14ac:dyDescent="0.15">
      <c r="A32" s="8"/>
      <c r="B32" s="11"/>
      <c r="C32" s="11" t="s">
        <v>246</v>
      </c>
      <c r="D32" s="75" t="s">
        <v>206</v>
      </c>
      <c r="E32" s="76"/>
      <c r="F32" s="9">
        <v>1</v>
      </c>
      <c r="G32" s="9">
        <v>29</v>
      </c>
      <c r="H32" s="9">
        <v>2473923</v>
      </c>
      <c r="I32" s="9">
        <v>281352</v>
      </c>
      <c r="J32" s="9">
        <v>175364</v>
      </c>
      <c r="K32" s="9">
        <v>313367</v>
      </c>
      <c r="L32" s="9">
        <v>157611</v>
      </c>
      <c r="M32" s="9">
        <v>247511</v>
      </c>
      <c r="N32" s="9">
        <v>192640</v>
      </c>
      <c r="O32" s="9">
        <v>134582</v>
      </c>
      <c r="P32" s="9">
        <v>180980</v>
      </c>
      <c r="Q32" s="9">
        <v>211026</v>
      </c>
      <c r="R32" s="9">
        <v>246265</v>
      </c>
      <c r="S32" s="9">
        <v>574</v>
      </c>
      <c r="T32" s="9">
        <v>126312</v>
      </c>
      <c r="U32" s="9">
        <v>187078</v>
      </c>
      <c r="V32" s="9">
        <v>0</v>
      </c>
      <c r="W32" s="9">
        <v>153782</v>
      </c>
      <c r="X32" s="9">
        <f t="shared" si="0"/>
        <v>5082367</v>
      </c>
      <c r="Y32" s="10"/>
      <c r="Z32" s="5"/>
      <c r="AA32" s="5"/>
    </row>
    <row r="33" spans="1:27" s="4" customFormat="1" x14ac:dyDescent="0.15">
      <c r="A33" s="41"/>
      <c r="B33" s="42"/>
      <c r="C33" s="42"/>
      <c r="D33" s="105"/>
      <c r="E33" s="106"/>
      <c r="F33" s="9">
        <v>1</v>
      </c>
      <c r="G33" s="9">
        <v>30</v>
      </c>
      <c r="H33" s="9">
        <v>0</v>
      </c>
      <c r="I33" s="9">
        <v>0</v>
      </c>
      <c r="J33" s="9">
        <v>0</v>
      </c>
      <c r="K33" s="9">
        <v>0</v>
      </c>
      <c r="L33" s="9">
        <v>0</v>
      </c>
      <c r="M33" s="9">
        <v>0</v>
      </c>
      <c r="N33" s="9">
        <v>0</v>
      </c>
      <c r="O33" s="9">
        <v>0</v>
      </c>
      <c r="P33" s="9">
        <v>0</v>
      </c>
      <c r="Q33" s="9">
        <v>0</v>
      </c>
      <c r="R33" s="9">
        <v>0</v>
      </c>
      <c r="S33" s="9">
        <v>0</v>
      </c>
      <c r="T33" s="9">
        <v>0</v>
      </c>
      <c r="U33" s="9">
        <v>0</v>
      </c>
      <c r="V33" s="9">
        <v>0</v>
      </c>
      <c r="W33" s="9">
        <v>0</v>
      </c>
      <c r="X33" s="9">
        <f t="shared" si="0"/>
        <v>0</v>
      </c>
      <c r="Y33" s="10"/>
      <c r="Z33" s="5"/>
      <c r="AA33" s="5"/>
    </row>
    <row r="34" spans="1:27" s="4" customFormat="1" x14ac:dyDescent="0.15">
      <c r="A34" s="41"/>
      <c r="B34" s="42"/>
      <c r="C34" s="42"/>
      <c r="D34" s="42"/>
      <c r="E34" s="43"/>
      <c r="F34" s="9">
        <v>1</v>
      </c>
      <c r="G34" s="9">
        <v>31</v>
      </c>
      <c r="H34" s="9">
        <v>0</v>
      </c>
      <c r="I34" s="9">
        <v>0</v>
      </c>
      <c r="J34" s="9">
        <v>0</v>
      </c>
      <c r="K34" s="9">
        <v>0</v>
      </c>
      <c r="L34" s="9">
        <v>0</v>
      </c>
      <c r="M34" s="9">
        <v>0</v>
      </c>
      <c r="N34" s="9">
        <v>0</v>
      </c>
      <c r="O34" s="9">
        <v>0</v>
      </c>
      <c r="P34" s="9">
        <v>0</v>
      </c>
      <c r="Q34" s="9">
        <v>0</v>
      </c>
      <c r="R34" s="9">
        <v>0</v>
      </c>
      <c r="S34" s="9">
        <v>0</v>
      </c>
      <c r="T34" s="9">
        <v>0</v>
      </c>
      <c r="U34" s="9">
        <v>0</v>
      </c>
      <c r="V34" s="9">
        <v>0</v>
      </c>
      <c r="W34" s="9">
        <v>0</v>
      </c>
      <c r="X34" s="9">
        <f t="shared" si="0"/>
        <v>0</v>
      </c>
      <c r="Y34" s="10"/>
      <c r="Z34" s="5"/>
      <c r="AA34" s="5"/>
    </row>
    <row r="35" spans="1:27" s="4" customFormat="1" x14ac:dyDescent="0.15">
      <c r="A35" s="41"/>
      <c r="B35" s="42"/>
      <c r="C35" s="42"/>
      <c r="D35" s="105"/>
      <c r="E35" s="106"/>
      <c r="F35" s="9">
        <v>1</v>
      </c>
      <c r="G35" s="9">
        <v>32</v>
      </c>
      <c r="H35" s="9">
        <v>0</v>
      </c>
      <c r="I35" s="9">
        <v>0</v>
      </c>
      <c r="J35" s="9">
        <v>0</v>
      </c>
      <c r="K35" s="9">
        <v>0</v>
      </c>
      <c r="L35" s="9">
        <v>0</v>
      </c>
      <c r="M35" s="9">
        <v>0</v>
      </c>
      <c r="N35" s="9">
        <v>0</v>
      </c>
      <c r="O35" s="9">
        <v>0</v>
      </c>
      <c r="P35" s="9">
        <v>0</v>
      </c>
      <c r="Q35" s="9">
        <v>0</v>
      </c>
      <c r="R35" s="9">
        <v>0</v>
      </c>
      <c r="S35" s="9">
        <v>0</v>
      </c>
      <c r="T35" s="9">
        <v>0</v>
      </c>
      <c r="U35" s="9">
        <v>0</v>
      </c>
      <c r="V35" s="9">
        <v>0</v>
      </c>
      <c r="W35" s="9">
        <v>0</v>
      </c>
      <c r="X35" s="9">
        <f t="shared" si="0"/>
        <v>0</v>
      </c>
      <c r="Y35" s="10"/>
      <c r="Z35" s="5"/>
      <c r="AA35" s="5"/>
    </row>
    <row r="36" spans="1:27" s="4" customFormat="1" ht="13.5" customHeight="1" x14ac:dyDescent="0.15">
      <c r="A36" s="8"/>
      <c r="B36" s="11"/>
      <c r="C36" s="11" t="s">
        <v>207</v>
      </c>
      <c r="D36" s="75" t="s">
        <v>193</v>
      </c>
      <c r="E36" s="76"/>
      <c r="F36" s="9">
        <v>1</v>
      </c>
      <c r="G36" s="9">
        <v>33</v>
      </c>
      <c r="H36" s="9">
        <v>0</v>
      </c>
      <c r="I36" s="9">
        <v>0</v>
      </c>
      <c r="J36" s="9">
        <v>0</v>
      </c>
      <c r="K36" s="9">
        <v>0</v>
      </c>
      <c r="L36" s="9">
        <v>0</v>
      </c>
      <c r="M36" s="9">
        <v>0</v>
      </c>
      <c r="N36" s="9">
        <v>0</v>
      </c>
      <c r="O36" s="9">
        <v>0</v>
      </c>
      <c r="P36" s="9">
        <v>0</v>
      </c>
      <c r="Q36" s="9">
        <v>0</v>
      </c>
      <c r="R36" s="9">
        <v>0</v>
      </c>
      <c r="S36" s="9">
        <v>0</v>
      </c>
      <c r="T36" s="9">
        <v>0</v>
      </c>
      <c r="U36" s="9">
        <v>0</v>
      </c>
      <c r="V36" s="9">
        <v>0</v>
      </c>
      <c r="W36" s="9">
        <v>0</v>
      </c>
      <c r="X36" s="9">
        <f t="shared" si="0"/>
        <v>0</v>
      </c>
      <c r="Y36" s="10"/>
      <c r="Z36" s="5"/>
      <c r="AA36" s="5"/>
    </row>
    <row r="37" spans="1:27" s="4" customFormat="1" ht="13.5" customHeight="1" x14ac:dyDescent="0.15">
      <c r="A37" s="8"/>
      <c r="B37" s="11"/>
      <c r="C37" s="11" t="s">
        <v>208</v>
      </c>
      <c r="D37" s="75" t="s">
        <v>209</v>
      </c>
      <c r="E37" s="76"/>
      <c r="F37" s="9">
        <v>1</v>
      </c>
      <c r="G37" s="9">
        <v>34</v>
      </c>
      <c r="H37" s="9">
        <v>384263</v>
      </c>
      <c r="I37" s="9">
        <v>0</v>
      </c>
      <c r="J37" s="9">
        <v>0</v>
      </c>
      <c r="K37" s="9">
        <v>0</v>
      </c>
      <c r="L37" s="9">
        <v>11470</v>
      </c>
      <c r="M37" s="9">
        <v>0</v>
      </c>
      <c r="N37" s="9">
        <v>0</v>
      </c>
      <c r="O37" s="9">
        <v>0</v>
      </c>
      <c r="P37" s="9">
        <v>28030</v>
      </c>
      <c r="Q37" s="9">
        <v>0</v>
      </c>
      <c r="R37" s="9">
        <v>0</v>
      </c>
      <c r="S37" s="9">
        <v>0</v>
      </c>
      <c r="T37" s="9">
        <v>17946</v>
      </c>
      <c r="U37" s="9">
        <v>0</v>
      </c>
      <c r="V37" s="9">
        <v>28614</v>
      </c>
      <c r="W37" s="9">
        <v>21909</v>
      </c>
      <c r="X37" s="9">
        <f t="shared" si="0"/>
        <v>492232</v>
      </c>
      <c r="Y37" s="10"/>
      <c r="Z37" s="5"/>
      <c r="AA37" s="5"/>
    </row>
    <row r="38" spans="1:27" s="4" customFormat="1" ht="13.5" customHeight="1" x14ac:dyDescent="0.15">
      <c r="A38" s="8"/>
      <c r="B38" s="11"/>
      <c r="C38" s="11" t="s">
        <v>210</v>
      </c>
      <c r="D38" s="75" t="s">
        <v>211</v>
      </c>
      <c r="E38" s="76"/>
      <c r="F38" s="9">
        <v>1</v>
      </c>
      <c r="G38" s="9">
        <v>35</v>
      </c>
      <c r="H38" s="9">
        <v>519346</v>
      </c>
      <c r="I38" s="9">
        <v>129478</v>
      </c>
      <c r="J38" s="9">
        <v>54018</v>
      </c>
      <c r="K38" s="9">
        <v>81509</v>
      </c>
      <c r="L38" s="9">
        <v>30127</v>
      </c>
      <c r="M38" s="9">
        <v>99047</v>
      </c>
      <c r="N38" s="9">
        <v>28368</v>
      </c>
      <c r="O38" s="9">
        <v>17550</v>
      </c>
      <c r="P38" s="9">
        <v>16726</v>
      </c>
      <c r="Q38" s="9">
        <v>73265</v>
      </c>
      <c r="R38" s="9">
        <v>42058</v>
      </c>
      <c r="S38" s="9">
        <v>96000</v>
      </c>
      <c r="T38" s="9">
        <v>24447</v>
      </c>
      <c r="U38" s="9">
        <v>44739</v>
      </c>
      <c r="V38" s="9">
        <v>20480</v>
      </c>
      <c r="W38" s="9">
        <v>105469</v>
      </c>
      <c r="X38" s="9">
        <f t="shared" si="0"/>
        <v>1382627</v>
      </c>
      <c r="Y38" s="10"/>
      <c r="Z38" s="5"/>
      <c r="AA38" s="5"/>
    </row>
    <row r="39" spans="1:27" s="4" customFormat="1" ht="13.5" customHeight="1" x14ac:dyDescent="0.15">
      <c r="A39" s="8"/>
      <c r="B39" s="11"/>
      <c r="C39" s="11" t="s">
        <v>212</v>
      </c>
      <c r="D39" s="75" t="s">
        <v>213</v>
      </c>
      <c r="E39" s="76"/>
      <c r="F39" s="9">
        <v>1</v>
      </c>
      <c r="G39" s="9">
        <v>36</v>
      </c>
      <c r="H39" s="9">
        <v>10179546</v>
      </c>
      <c r="I39" s="9">
        <v>1604562</v>
      </c>
      <c r="J39" s="9">
        <v>615495</v>
      </c>
      <c r="K39" s="9">
        <v>614646</v>
      </c>
      <c r="L39" s="9">
        <v>843465</v>
      </c>
      <c r="M39" s="9">
        <v>849352</v>
      </c>
      <c r="N39" s="9">
        <v>580414</v>
      </c>
      <c r="O39" s="9">
        <v>461020</v>
      </c>
      <c r="P39" s="9">
        <v>536255</v>
      </c>
      <c r="Q39" s="9">
        <v>510090</v>
      </c>
      <c r="R39" s="9">
        <v>648003</v>
      </c>
      <c r="S39" s="9">
        <v>344961</v>
      </c>
      <c r="T39" s="9">
        <v>505061</v>
      </c>
      <c r="U39" s="9">
        <v>466507</v>
      </c>
      <c r="V39" s="9">
        <v>662090</v>
      </c>
      <c r="W39" s="9">
        <v>611858</v>
      </c>
      <c r="X39" s="9">
        <f t="shared" si="0"/>
        <v>20033325</v>
      </c>
      <c r="Y39" s="10"/>
      <c r="Z39" s="5"/>
      <c r="AA39" s="5"/>
    </row>
    <row r="40" spans="1:27" s="4" customFormat="1" ht="13.5" customHeight="1" x14ac:dyDescent="0.15">
      <c r="A40" s="8"/>
      <c r="B40" s="11"/>
      <c r="C40" s="11" t="s">
        <v>214</v>
      </c>
      <c r="D40" s="75" t="s">
        <v>194</v>
      </c>
      <c r="E40" s="76"/>
      <c r="F40" s="9">
        <v>1</v>
      </c>
      <c r="G40" s="9">
        <v>37</v>
      </c>
      <c r="H40" s="9">
        <v>148655</v>
      </c>
      <c r="I40" s="9">
        <v>164</v>
      </c>
      <c r="J40" s="9">
        <v>123</v>
      </c>
      <c r="K40" s="9">
        <v>12082</v>
      </c>
      <c r="L40" s="9">
        <v>6007</v>
      </c>
      <c r="M40" s="9">
        <v>41</v>
      </c>
      <c r="N40" s="9">
        <v>0</v>
      </c>
      <c r="O40" s="9">
        <v>1918</v>
      </c>
      <c r="P40" s="9">
        <v>22759</v>
      </c>
      <c r="Q40" s="9">
        <v>0</v>
      </c>
      <c r="R40" s="9">
        <v>14514</v>
      </c>
      <c r="S40" s="9">
        <v>2329</v>
      </c>
      <c r="T40" s="9">
        <v>0</v>
      </c>
      <c r="U40" s="9">
        <v>536</v>
      </c>
      <c r="V40" s="9">
        <v>0</v>
      </c>
      <c r="W40" s="9">
        <v>0</v>
      </c>
      <c r="X40" s="9">
        <f t="shared" si="0"/>
        <v>209128</v>
      </c>
      <c r="Y40" s="10"/>
      <c r="Z40" s="5"/>
      <c r="AA40" s="5"/>
    </row>
    <row r="41" spans="1:27" s="4" customFormat="1" x14ac:dyDescent="0.15">
      <c r="A41" s="8"/>
      <c r="B41" s="11"/>
      <c r="C41" s="11" t="s">
        <v>215</v>
      </c>
      <c r="D41" s="107" t="s">
        <v>247</v>
      </c>
      <c r="E41" s="108"/>
      <c r="F41" s="9">
        <v>1</v>
      </c>
      <c r="G41" s="9">
        <v>38</v>
      </c>
      <c r="H41" s="9">
        <v>447637</v>
      </c>
      <c r="I41" s="9">
        <v>59395</v>
      </c>
      <c r="J41" s="9">
        <v>0</v>
      </c>
      <c r="K41" s="9">
        <v>0</v>
      </c>
      <c r="L41" s="9">
        <v>0</v>
      </c>
      <c r="M41" s="9">
        <v>0</v>
      </c>
      <c r="N41" s="9">
        <v>0</v>
      </c>
      <c r="O41" s="9">
        <v>0</v>
      </c>
      <c r="P41" s="9">
        <v>0</v>
      </c>
      <c r="Q41" s="9">
        <v>116200</v>
      </c>
      <c r="R41" s="9">
        <v>0</v>
      </c>
      <c r="S41" s="9">
        <v>216150</v>
      </c>
      <c r="T41" s="9">
        <v>0</v>
      </c>
      <c r="U41" s="9">
        <v>0</v>
      </c>
      <c r="V41" s="9">
        <v>328644</v>
      </c>
      <c r="W41" s="9">
        <v>0</v>
      </c>
      <c r="X41" s="9">
        <f t="shared" si="0"/>
        <v>1168026</v>
      </c>
      <c r="Y41" s="10"/>
      <c r="Z41" s="5"/>
      <c r="AA41" s="5"/>
    </row>
    <row r="42" spans="1:27" s="4" customFormat="1" x14ac:dyDescent="0.15">
      <c r="A42" s="8"/>
      <c r="B42" s="11"/>
      <c r="C42" s="11" t="s">
        <v>216</v>
      </c>
      <c r="D42" s="75" t="s">
        <v>195</v>
      </c>
      <c r="E42" s="76"/>
      <c r="F42" s="9">
        <v>1</v>
      </c>
      <c r="G42" s="9">
        <v>39</v>
      </c>
      <c r="H42" s="9">
        <v>196692</v>
      </c>
      <c r="I42" s="9">
        <v>0</v>
      </c>
      <c r="J42" s="9">
        <v>0</v>
      </c>
      <c r="K42" s="9">
        <v>0</v>
      </c>
      <c r="L42" s="9">
        <v>0</v>
      </c>
      <c r="M42" s="9">
        <v>0</v>
      </c>
      <c r="N42" s="9">
        <v>0</v>
      </c>
      <c r="O42" s="9">
        <v>0</v>
      </c>
      <c r="P42" s="9">
        <v>1711</v>
      </c>
      <c r="Q42" s="9">
        <v>1919</v>
      </c>
      <c r="R42" s="9">
        <v>0</v>
      </c>
      <c r="S42" s="9">
        <v>0</v>
      </c>
      <c r="T42" s="9">
        <v>442</v>
      </c>
      <c r="U42" s="9">
        <v>0</v>
      </c>
      <c r="V42" s="9">
        <v>0</v>
      </c>
      <c r="W42" s="9">
        <v>0</v>
      </c>
      <c r="X42" s="9">
        <f t="shared" si="0"/>
        <v>200764</v>
      </c>
      <c r="Y42" s="10"/>
      <c r="Z42" s="5"/>
      <c r="AA42" s="5"/>
    </row>
    <row r="43" spans="1:27" s="4" customFormat="1" ht="13.5" customHeight="1" x14ac:dyDescent="0.15">
      <c r="A43" s="8"/>
      <c r="B43" s="11" t="s">
        <v>248</v>
      </c>
      <c r="C43" s="75" t="s">
        <v>249</v>
      </c>
      <c r="D43" s="75"/>
      <c r="E43" s="76"/>
      <c r="F43" s="9">
        <v>1</v>
      </c>
      <c r="G43" s="9">
        <v>40</v>
      </c>
      <c r="H43" s="9">
        <v>1974836</v>
      </c>
      <c r="I43" s="9">
        <v>304459</v>
      </c>
      <c r="J43" s="9">
        <v>74347</v>
      </c>
      <c r="K43" s="9">
        <v>102446</v>
      </c>
      <c r="L43" s="9">
        <v>51126</v>
      </c>
      <c r="M43" s="9">
        <v>127057</v>
      </c>
      <c r="N43" s="9">
        <v>67767</v>
      </c>
      <c r="O43" s="9">
        <v>44442</v>
      </c>
      <c r="P43" s="9">
        <v>59813</v>
      </c>
      <c r="Q43" s="9">
        <v>104829</v>
      </c>
      <c r="R43" s="9">
        <v>60035</v>
      </c>
      <c r="S43" s="9">
        <v>58939</v>
      </c>
      <c r="T43" s="9">
        <v>82901</v>
      </c>
      <c r="U43" s="9">
        <v>49114</v>
      </c>
      <c r="V43" s="9">
        <v>125953</v>
      </c>
      <c r="W43" s="9">
        <v>87122</v>
      </c>
      <c r="X43" s="9">
        <f t="shared" si="0"/>
        <v>3375186</v>
      </c>
      <c r="Y43" s="10"/>
      <c r="Z43" s="5"/>
      <c r="AA43" s="5"/>
    </row>
    <row r="44" spans="1:27" s="4" customFormat="1" ht="13.5" customHeight="1" x14ac:dyDescent="0.15">
      <c r="A44" s="8"/>
      <c r="B44" s="11"/>
      <c r="C44" s="11" t="s">
        <v>250</v>
      </c>
      <c r="D44" s="75" t="s">
        <v>251</v>
      </c>
      <c r="E44" s="76"/>
      <c r="F44" s="9">
        <v>1</v>
      </c>
      <c r="G44" s="9">
        <v>41</v>
      </c>
      <c r="H44" s="9">
        <v>1919373</v>
      </c>
      <c r="I44" s="9">
        <v>293701</v>
      </c>
      <c r="J44" s="9">
        <v>66055</v>
      </c>
      <c r="K44" s="9">
        <v>97270</v>
      </c>
      <c r="L44" s="9">
        <v>51126</v>
      </c>
      <c r="M44" s="9">
        <v>124532</v>
      </c>
      <c r="N44" s="9">
        <v>58919</v>
      </c>
      <c r="O44" s="9">
        <v>44416</v>
      </c>
      <c r="P44" s="9">
        <v>57400</v>
      </c>
      <c r="Q44" s="9">
        <v>104555</v>
      </c>
      <c r="R44" s="9">
        <v>55854</v>
      </c>
      <c r="S44" s="9">
        <v>58006</v>
      </c>
      <c r="T44" s="9">
        <v>77230</v>
      </c>
      <c r="U44" s="9">
        <v>48509</v>
      </c>
      <c r="V44" s="9">
        <v>123777</v>
      </c>
      <c r="W44" s="9">
        <v>87087</v>
      </c>
      <c r="X44" s="9">
        <f t="shared" si="0"/>
        <v>3267810</v>
      </c>
      <c r="Y44" s="10"/>
      <c r="Z44" s="5"/>
      <c r="AA44" s="5"/>
    </row>
    <row r="45" spans="1:27" s="4" customFormat="1" ht="13.5" customHeight="1" x14ac:dyDescent="0.15">
      <c r="A45" s="8"/>
      <c r="B45" s="11"/>
      <c r="C45" s="11" t="s">
        <v>252</v>
      </c>
      <c r="D45" s="75" t="s">
        <v>253</v>
      </c>
      <c r="E45" s="76"/>
      <c r="F45" s="9">
        <v>1</v>
      </c>
      <c r="G45" s="9">
        <v>42</v>
      </c>
      <c r="H45" s="9">
        <v>0</v>
      </c>
      <c r="I45" s="9">
        <v>0</v>
      </c>
      <c r="J45" s="9">
        <v>0</v>
      </c>
      <c r="K45" s="9">
        <v>0</v>
      </c>
      <c r="L45" s="9">
        <v>0</v>
      </c>
      <c r="M45" s="9">
        <v>0</v>
      </c>
      <c r="N45" s="9">
        <v>0</v>
      </c>
      <c r="O45" s="9">
        <v>0</v>
      </c>
      <c r="P45" s="9">
        <v>0</v>
      </c>
      <c r="Q45" s="9">
        <v>0</v>
      </c>
      <c r="R45" s="9">
        <v>0</v>
      </c>
      <c r="S45" s="9">
        <v>0</v>
      </c>
      <c r="T45" s="9">
        <v>0</v>
      </c>
      <c r="U45" s="9">
        <v>0</v>
      </c>
      <c r="V45" s="9">
        <v>0</v>
      </c>
      <c r="W45" s="9">
        <v>0</v>
      </c>
      <c r="X45" s="9">
        <f t="shared" si="0"/>
        <v>0</v>
      </c>
      <c r="Y45" s="10"/>
      <c r="Z45" s="5"/>
      <c r="AA45" s="5"/>
    </row>
    <row r="46" spans="1:27" s="4" customFormat="1" ht="13.5" customHeight="1" x14ac:dyDescent="0.15">
      <c r="A46" s="8"/>
      <c r="B46" s="11"/>
      <c r="C46" s="11" t="s">
        <v>254</v>
      </c>
      <c r="D46" s="75" t="s">
        <v>255</v>
      </c>
      <c r="E46" s="76"/>
      <c r="F46" s="9">
        <v>1</v>
      </c>
      <c r="G46" s="9">
        <v>43</v>
      </c>
      <c r="H46" s="9">
        <v>0</v>
      </c>
      <c r="I46" s="9">
        <v>0</v>
      </c>
      <c r="J46" s="9">
        <v>0</v>
      </c>
      <c r="K46" s="9">
        <v>0</v>
      </c>
      <c r="L46" s="9">
        <v>0</v>
      </c>
      <c r="M46" s="9">
        <v>0</v>
      </c>
      <c r="N46" s="9">
        <v>0</v>
      </c>
      <c r="O46" s="9">
        <v>0</v>
      </c>
      <c r="P46" s="9">
        <v>0</v>
      </c>
      <c r="Q46" s="9">
        <v>0</v>
      </c>
      <c r="R46" s="9">
        <v>0</v>
      </c>
      <c r="S46" s="9">
        <v>0</v>
      </c>
      <c r="T46" s="9">
        <v>0</v>
      </c>
      <c r="U46" s="9">
        <v>0</v>
      </c>
      <c r="V46" s="9">
        <v>0</v>
      </c>
      <c r="W46" s="9">
        <v>0</v>
      </c>
      <c r="X46" s="9">
        <f t="shared" si="0"/>
        <v>0</v>
      </c>
      <c r="Y46" s="10"/>
      <c r="Z46" s="5"/>
      <c r="AA46" s="5"/>
    </row>
    <row r="47" spans="1:27" s="4" customFormat="1" ht="13.5" customHeight="1" x14ac:dyDescent="0.15">
      <c r="A47" s="8"/>
      <c r="B47" s="11"/>
      <c r="C47" s="11" t="s">
        <v>256</v>
      </c>
      <c r="D47" s="75" t="s">
        <v>257</v>
      </c>
      <c r="E47" s="76"/>
      <c r="F47" s="9">
        <v>1</v>
      </c>
      <c r="G47" s="9">
        <v>44</v>
      </c>
      <c r="H47" s="9">
        <v>0</v>
      </c>
      <c r="I47" s="9">
        <v>0</v>
      </c>
      <c r="J47" s="9">
        <v>0</v>
      </c>
      <c r="K47" s="9">
        <v>0</v>
      </c>
      <c r="L47" s="9">
        <v>0</v>
      </c>
      <c r="M47" s="9">
        <v>0</v>
      </c>
      <c r="N47" s="9">
        <v>0</v>
      </c>
      <c r="O47" s="9">
        <v>0</v>
      </c>
      <c r="P47" s="9">
        <v>0</v>
      </c>
      <c r="Q47" s="9">
        <v>0</v>
      </c>
      <c r="R47" s="9">
        <v>0</v>
      </c>
      <c r="S47" s="9">
        <v>0</v>
      </c>
      <c r="T47" s="9">
        <v>0</v>
      </c>
      <c r="U47" s="9">
        <v>0</v>
      </c>
      <c r="V47" s="9">
        <v>0</v>
      </c>
      <c r="W47" s="9">
        <v>0</v>
      </c>
      <c r="X47" s="9">
        <f t="shared" si="0"/>
        <v>0</v>
      </c>
      <c r="Y47" s="10"/>
      <c r="Z47" s="5"/>
      <c r="AA47" s="5"/>
    </row>
    <row r="48" spans="1:27" s="4" customFormat="1" ht="13.5" customHeight="1" x14ac:dyDescent="0.15">
      <c r="A48" s="8"/>
      <c r="B48" s="11"/>
      <c r="C48" s="11" t="s">
        <v>258</v>
      </c>
      <c r="D48" s="75" t="s">
        <v>259</v>
      </c>
      <c r="E48" s="76"/>
      <c r="F48" s="9">
        <v>1</v>
      </c>
      <c r="G48" s="9">
        <v>45</v>
      </c>
      <c r="H48" s="9">
        <v>55463</v>
      </c>
      <c r="I48" s="9">
        <v>10758</v>
      </c>
      <c r="J48" s="9">
        <v>8292</v>
      </c>
      <c r="K48" s="9">
        <v>5176</v>
      </c>
      <c r="L48" s="9">
        <v>0</v>
      </c>
      <c r="M48" s="9">
        <v>2525</v>
      </c>
      <c r="N48" s="9">
        <v>8848</v>
      </c>
      <c r="O48" s="9">
        <v>26</v>
      </c>
      <c r="P48" s="9">
        <v>2413</v>
      </c>
      <c r="Q48" s="9">
        <v>274</v>
      </c>
      <c r="R48" s="9">
        <v>4181</v>
      </c>
      <c r="S48" s="9">
        <v>933</v>
      </c>
      <c r="T48" s="9">
        <v>5671</v>
      </c>
      <c r="U48" s="9">
        <v>605</v>
      </c>
      <c r="V48" s="9">
        <v>2176</v>
      </c>
      <c r="W48" s="9">
        <v>35</v>
      </c>
      <c r="X48" s="9">
        <f t="shared" si="0"/>
        <v>107376</v>
      </c>
      <c r="Y48" s="10"/>
      <c r="Z48" s="5"/>
      <c r="AA48" s="5"/>
    </row>
    <row r="49" spans="1:27" s="4" customFormat="1" x14ac:dyDescent="0.15">
      <c r="A49" s="8" t="s">
        <v>260</v>
      </c>
      <c r="B49" s="77" t="s">
        <v>261</v>
      </c>
      <c r="C49" s="77"/>
      <c r="D49" s="77"/>
      <c r="E49" s="78"/>
      <c r="F49" s="9">
        <v>1</v>
      </c>
      <c r="G49" s="9">
        <v>46</v>
      </c>
      <c r="H49" s="9">
        <v>1767539</v>
      </c>
      <c r="I49" s="9">
        <v>344534</v>
      </c>
      <c r="J49" s="9">
        <v>0</v>
      </c>
      <c r="K49" s="9">
        <v>138271</v>
      </c>
      <c r="L49" s="9">
        <v>18967</v>
      </c>
      <c r="M49" s="9">
        <v>26330</v>
      </c>
      <c r="N49" s="9">
        <v>157025</v>
      </c>
      <c r="O49" s="9">
        <v>2381</v>
      </c>
      <c r="P49" s="9">
        <v>111762</v>
      </c>
      <c r="Q49" s="9">
        <v>0</v>
      </c>
      <c r="R49" s="9">
        <v>62802</v>
      </c>
      <c r="S49" s="9">
        <v>77283</v>
      </c>
      <c r="T49" s="9">
        <v>56737</v>
      </c>
      <c r="U49" s="9">
        <v>0</v>
      </c>
      <c r="V49" s="9">
        <v>44960</v>
      </c>
      <c r="W49" s="9">
        <v>150085</v>
      </c>
      <c r="X49" s="9">
        <f t="shared" si="0"/>
        <v>2958676</v>
      </c>
      <c r="Y49" s="10"/>
      <c r="Z49" s="5"/>
      <c r="AA49" s="5"/>
    </row>
    <row r="50" spans="1:27" s="4" customFormat="1" x14ac:dyDescent="0.15">
      <c r="A50" s="8" t="s">
        <v>262</v>
      </c>
      <c r="B50" s="77" t="s">
        <v>263</v>
      </c>
      <c r="C50" s="77"/>
      <c r="D50" s="77"/>
      <c r="E50" s="78"/>
      <c r="F50" s="9">
        <v>1</v>
      </c>
      <c r="G50" s="9">
        <v>47</v>
      </c>
      <c r="H50" s="9">
        <v>0</v>
      </c>
      <c r="I50" s="9">
        <v>0</v>
      </c>
      <c r="J50" s="9">
        <v>3094</v>
      </c>
      <c r="K50" s="9">
        <v>0</v>
      </c>
      <c r="L50" s="9">
        <v>0</v>
      </c>
      <c r="M50" s="9">
        <v>0</v>
      </c>
      <c r="N50" s="9">
        <v>0</v>
      </c>
      <c r="O50" s="9">
        <v>0</v>
      </c>
      <c r="P50" s="9">
        <v>0</v>
      </c>
      <c r="Q50" s="9">
        <v>23741</v>
      </c>
      <c r="R50" s="9">
        <v>0</v>
      </c>
      <c r="S50" s="9">
        <v>0</v>
      </c>
      <c r="T50" s="9">
        <v>0</v>
      </c>
      <c r="U50" s="9">
        <v>59513</v>
      </c>
      <c r="V50" s="9">
        <v>0</v>
      </c>
      <c r="W50" s="9">
        <v>0</v>
      </c>
      <c r="X50" s="9">
        <f t="shared" si="0"/>
        <v>86348</v>
      </c>
      <c r="Y50" s="10"/>
      <c r="Z50" s="5"/>
      <c r="AA50" s="5"/>
    </row>
    <row r="51" spans="1:27" s="4" customFormat="1" ht="13.5" customHeight="1" x14ac:dyDescent="0.15">
      <c r="A51" s="8" t="s">
        <v>264</v>
      </c>
      <c r="B51" s="75" t="s">
        <v>265</v>
      </c>
      <c r="C51" s="75"/>
      <c r="D51" s="75"/>
      <c r="E51" s="76"/>
      <c r="F51" s="9">
        <v>1</v>
      </c>
      <c r="G51" s="9">
        <v>48</v>
      </c>
      <c r="H51" s="9">
        <v>33974</v>
      </c>
      <c r="I51" s="9">
        <v>24</v>
      </c>
      <c r="J51" s="9">
        <v>23958</v>
      </c>
      <c r="K51" s="9">
        <v>2250</v>
      </c>
      <c r="L51" s="9">
        <v>215</v>
      </c>
      <c r="M51" s="9">
        <v>0</v>
      </c>
      <c r="N51" s="9">
        <v>63</v>
      </c>
      <c r="O51" s="9">
        <v>12824</v>
      </c>
      <c r="P51" s="9">
        <v>0</v>
      </c>
      <c r="Q51" s="9">
        <v>41</v>
      </c>
      <c r="R51" s="9">
        <v>3</v>
      </c>
      <c r="S51" s="9">
        <v>385203</v>
      </c>
      <c r="T51" s="9">
        <v>0</v>
      </c>
      <c r="U51" s="9">
        <v>0</v>
      </c>
      <c r="V51" s="9">
        <v>6326</v>
      </c>
      <c r="W51" s="9">
        <v>8583</v>
      </c>
      <c r="X51" s="9">
        <f t="shared" si="0"/>
        <v>473464</v>
      </c>
      <c r="Y51" s="10"/>
      <c r="Z51" s="5"/>
      <c r="AA51" s="5"/>
    </row>
    <row r="52" spans="1:27" s="4" customFormat="1" ht="13.5" customHeight="1" x14ac:dyDescent="0.15">
      <c r="A52" s="8"/>
      <c r="B52" s="11" t="s">
        <v>266</v>
      </c>
      <c r="C52" s="75" t="s">
        <v>267</v>
      </c>
      <c r="D52" s="75"/>
      <c r="E52" s="76"/>
      <c r="F52" s="9">
        <v>1</v>
      </c>
      <c r="G52" s="9">
        <v>49</v>
      </c>
      <c r="H52" s="9">
        <v>0</v>
      </c>
      <c r="I52" s="9">
        <v>0</v>
      </c>
      <c r="J52" s="9">
        <v>0</v>
      </c>
      <c r="K52" s="9">
        <v>0</v>
      </c>
      <c r="L52" s="9">
        <v>0</v>
      </c>
      <c r="M52" s="9">
        <v>0</v>
      </c>
      <c r="N52" s="9">
        <v>0</v>
      </c>
      <c r="O52" s="9">
        <v>0</v>
      </c>
      <c r="P52" s="9">
        <v>0</v>
      </c>
      <c r="Q52" s="9">
        <v>0</v>
      </c>
      <c r="R52" s="9">
        <v>0</v>
      </c>
      <c r="S52" s="9">
        <v>0</v>
      </c>
      <c r="T52" s="9">
        <v>0</v>
      </c>
      <c r="U52" s="9">
        <v>0</v>
      </c>
      <c r="V52" s="9">
        <v>0</v>
      </c>
      <c r="W52" s="9">
        <v>0</v>
      </c>
      <c r="X52" s="9">
        <f t="shared" si="0"/>
        <v>0</v>
      </c>
      <c r="Y52" s="10"/>
      <c r="Z52" s="5"/>
      <c r="AA52" s="5"/>
    </row>
    <row r="53" spans="1:27" s="4" customFormat="1" ht="13.5" customHeight="1" x14ac:dyDescent="0.15">
      <c r="A53" s="8"/>
      <c r="B53" s="11" t="s">
        <v>248</v>
      </c>
      <c r="C53" s="75" t="s">
        <v>268</v>
      </c>
      <c r="D53" s="75"/>
      <c r="E53" s="76"/>
      <c r="F53" s="9">
        <v>1</v>
      </c>
      <c r="G53" s="9">
        <v>50</v>
      </c>
      <c r="H53" s="9">
        <v>11564</v>
      </c>
      <c r="I53" s="9">
        <v>0</v>
      </c>
      <c r="J53" s="9">
        <v>0</v>
      </c>
      <c r="K53" s="9">
        <v>0</v>
      </c>
      <c r="L53" s="9">
        <v>0</v>
      </c>
      <c r="M53" s="9">
        <v>0</v>
      </c>
      <c r="N53" s="9">
        <v>0</v>
      </c>
      <c r="O53" s="9">
        <v>0</v>
      </c>
      <c r="P53" s="9">
        <v>0</v>
      </c>
      <c r="Q53" s="9">
        <v>0</v>
      </c>
      <c r="R53" s="9">
        <v>0</v>
      </c>
      <c r="S53" s="9">
        <v>0</v>
      </c>
      <c r="T53" s="9">
        <v>0</v>
      </c>
      <c r="U53" s="9">
        <v>0</v>
      </c>
      <c r="V53" s="9">
        <v>0</v>
      </c>
      <c r="W53" s="9">
        <v>0</v>
      </c>
      <c r="X53" s="9">
        <f t="shared" si="0"/>
        <v>11564</v>
      </c>
      <c r="Y53" s="10"/>
      <c r="Z53" s="5"/>
      <c r="AA53" s="5"/>
    </row>
    <row r="54" spans="1:27" s="4" customFormat="1" ht="13.5" customHeight="1" x14ac:dyDescent="0.15">
      <c r="A54" s="8"/>
      <c r="B54" s="11" t="s">
        <v>269</v>
      </c>
      <c r="C54" s="75" t="s">
        <v>270</v>
      </c>
      <c r="D54" s="75"/>
      <c r="E54" s="76"/>
      <c r="F54" s="9">
        <v>1</v>
      </c>
      <c r="G54" s="9">
        <v>51</v>
      </c>
      <c r="H54" s="9">
        <v>22410</v>
      </c>
      <c r="I54" s="9">
        <v>24</v>
      </c>
      <c r="J54" s="9">
        <v>23958</v>
      </c>
      <c r="K54" s="9">
        <v>2250</v>
      </c>
      <c r="L54" s="9">
        <v>215</v>
      </c>
      <c r="M54" s="9">
        <v>0</v>
      </c>
      <c r="N54" s="9">
        <v>63</v>
      </c>
      <c r="O54" s="9">
        <v>12824</v>
      </c>
      <c r="P54" s="9">
        <v>0</v>
      </c>
      <c r="Q54" s="9">
        <v>41</v>
      </c>
      <c r="R54" s="9">
        <v>3</v>
      </c>
      <c r="S54" s="9">
        <v>385203</v>
      </c>
      <c r="T54" s="9">
        <v>0</v>
      </c>
      <c r="U54" s="9">
        <v>0</v>
      </c>
      <c r="V54" s="9">
        <v>6326</v>
      </c>
      <c r="W54" s="9">
        <v>8583</v>
      </c>
      <c r="X54" s="9">
        <f t="shared" si="0"/>
        <v>461900</v>
      </c>
      <c r="Y54" s="10"/>
      <c r="Z54" s="5"/>
      <c r="AA54" s="5"/>
    </row>
    <row r="55" spans="1:27" s="4" customFormat="1" ht="13.5" customHeight="1" x14ac:dyDescent="0.15">
      <c r="A55" s="8" t="s">
        <v>271</v>
      </c>
      <c r="B55" s="75" t="s">
        <v>272</v>
      </c>
      <c r="C55" s="75"/>
      <c r="D55" s="75"/>
      <c r="E55" s="76"/>
      <c r="F55" s="9">
        <v>1</v>
      </c>
      <c r="G55" s="9">
        <v>52</v>
      </c>
      <c r="H55" s="9">
        <v>24468</v>
      </c>
      <c r="I55" s="9">
        <v>551</v>
      </c>
      <c r="J55" s="9">
        <v>50664</v>
      </c>
      <c r="K55" s="9">
        <v>0</v>
      </c>
      <c r="L55" s="9">
        <v>5547</v>
      </c>
      <c r="M55" s="9">
        <v>73</v>
      </c>
      <c r="N55" s="9">
        <v>74</v>
      </c>
      <c r="O55" s="9">
        <v>42382</v>
      </c>
      <c r="P55" s="9">
        <v>87</v>
      </c>
      <c r="Q55" s="9">
        <v>0</v>
      </c>
      <c r="R55" s="9">
        <v>157</v>
      </c>
      <c r="S55" s="9">
        <v>1276776</v>
      </c>
      <c r="T55" s="9">
        <v>139</v>
      </c>
      <c r="U55" s="9">
        <v>5268</v>
      </c>
      <c r="V55" s="9">
        <v>84</v>
      </c>
      <c r="W55" s="9">
        <v>6540</v>
      </c>
      <c r="X55" s="9">
        <f t="shared" si="0"/>
        <v>1412810</v>
      </c>
      <c r="Y55" s="10"/>
      <c r="Z55" s="5"/>
      <c r="AA55" s="5"/>
    </row>
    <row r="56" spans="1:27" s="4" customFormat="1" ht="13.5" customHeight="1" x14ac:dyDescent="0.15">
      <c r="A56" s="8"/>
      <c r="B56" s="11" t="s">
        <v>266</v>
      </c>
      <c r="C56" s="75" t="s">
        <v>273</v>
      </c>
      <c r="D56" s="75"/>
      <c r="E56" s="76"/>
      <c r="F56" s="9">
        <v>1</v>
      </c>
      <c r="G56" s="9">
        <v>53</v>
      </c>
      <c r="H56" s="9">
        <v>0</v>
      </c>
      <c r="I56" s="9">
        <v>0</v>
      </c>
      <c r="J56" s="9">
        <v>0</v>
      </c>
      <c r="K56" s="9">
        <v>0</v>
      </c>
      <c r="L56" s="9">
        <v>0</v>
      </c>
      <c r="M56" s="9">
        <v>0</v>
      </c>
      <c r="N56" s="9">
        <v>0</v>
      </c>
      <c r="O56" s="9">
        <v>0</v>
      </c>
      <c r="P56" s="9">
        <v>0</v>
      </c>
      <c r="Q56" s="9">
        <v>0</v>
      </c>
      <c r="R56" s="9">
        <v>0</v>
      </c>
      <c r="S56" s="9">
        <v>0</v>
      </c>
      <c r="T56" s="9">
        <v>0</v>
      </c>
      <c r="U56" s="9">
        <v>0</v>
      </c>
      <c r="V56" s="9">
        <v>0</v>
      </c>
      <c r="W56" s="9">
        <v>0</v>
      </c>
      <c r="X56" s="9">
        <f t="shared" si="0"/>
        <v>0</v>
      </c>
      <c r="Y56" s="10"/>
      <c r="Z56" s="5"/>
      <c r="AA56" s="5"/>
    </row>
    <row r="57" spans="1:27" s="4" customFormat="1" ht="13.5" customHeight="1" x14ac:dyDescent="0.15">
      <c r="A57" s="8"/>
      <c r="B57" s="11" t="s">
        <v>248</v>
      </c>
      <c r="C57" s="75" t="s">
        <v>270</v>
      </c>
      <c r="D57" s="75"/>
      <c r="E57" s="76"/>
      <c r="F57" s="9">
        <v>1</v>
      </c>
      <c r="G57" s="9">
        <v>54</v>
      </c>
      <c r="H57" s="9">
        <v>24468</v>
      </c>
      <c r="I57" s="9">
        <v>551</v>
      </c>
      <c r="J57" s="9">
        <v>50664</v>
      </c>
      <c r="K57" s="9">
        <v>0</v>
      </c>
      <c r="L57" s="9">
        <v>5547</v>
      </c>
      <c r="M57" s="9">
        <v>73</v>
      </c>
      <c r="N57" s="9">
        <v>74</v>
      </c>
      <c r="O57" s="9">
        <v>42382</v>
      </c>
      <c r="P57" s="9">
        <v>87</v>
      </c>
      <c r="Q57" s="9">
        <v>0</v>
      </c>
      <c r="R57" s="9">
        <v>157</v>
      </c>
      <c r="S57" s="9">
        <v>1276776</v>
      </c>
      <c r="T57" s="9">
        <v>139</v>
      </c>
      <c r="U57" s="9">
        <v>5268</v>
      </c>
      <c r="V57" s="9">
        <v>84</v>
      </c>
      <c r="W57" s="9">
        <v>6540</v>
      </c>
      <c r="X57" s="9">
        <f t="shared" si="0"/>
        <v>1412810</v>
      </c>
      <c r="Y57" s="10"/>
      <c r="Z57" s="5"/>
      <c r="AA57" s="5"/>
    </row>
    <row r="58" spans="1:27" s="4" customFormat="1" x14ac:dyDescent="0.15">
      <c r="A58" s="8" t="s">
        <v>274</v>
      </c>
      <c r="B58" s="77" t="s">
        <v>275</v>
      </c>
      <c r="C58" s="77"/>
      <c r="D58" s="77"/>
      <c r="E58" s="78"/>
      <c r="F58" s="9">
        <v>1</v>
      </c>
      <c r="G58" s="9">
        <v>55</v>
      </c>
      <c r="H58" s="9">
        <v>1777045</v>
      </c>
      <c r="I58" s="9">
        <v>344007</v>
      </c>
      <c r="J58" s="9">
        <v>0</v>
      </c>
      <c r="K58" s="9">
        <v>140521</v>
      </c>
      <c r="L58" s="9">
        <v>13635</v>
      </c>
      <c r="M58" s="9">
        <v>26257</v>
      </c>
      <c r="N58" s="9">
        <v>157014</v>
      </c>
      <c r="O58" s="9">
        <v>0</v>
      </c>
      <c r="P58" s="9">
        <v>111675</v>
      </c>
      <c r="Q58" s="9">
        <v>0</v>
      </c>
      <c r="R58" s="9">
        <v>62648</v>
      </c>
      <c r="S58" s="9">
        <v>0</v>
      </c>
      <c r="T58" s="9">
        <v>56598</v>
      </c>
      <c r="U58" s="9">
        <v>0</v>
      </c>
      <c r="V58" s="9">
        <v>51202</v>
      </c>
      <c r="W58" s="9">
        <v>152128</v>
      </c>
      <c r="X58" s="9">
        <f t="shared" si="0"/>
        <v>2892730</v>
      </c>
      <c r="Y58" s="10"/>
      <c r="Z58" s="5"/>
      <c r="AA58" s="5"/>
    </row>
    <row r="59" spans="1:27" s="4" customFormat="1" x14ac:dyDescent="0.15">
      <c r="A59" s="8" t="s">
        <v>276</v>
      </c>
      <c r="B59" s="77" t="s">
        <v>277</v>
      </c>
      <c r="C59" s="77"/>
      <c r="D59" s="77"/>
      <c r="E59" s="78"/>
      <c r="F59" s="9">
        <v>1</v>
      </c>
      <c r="G59" s="9">
        <v>56</v>
      </c>
      <c r="H59" s="9">
        <v>0</v>
      </c>
      <c r="I59" s="9">
        <v>0</v>
      </c>
      <c r="J59" s="9">
        <v>29800</v>
      </c>
      <c r="K59" s="9">
        <v>0</v>
      </c>
      <c r="L59" s="9">
        <v>0</v>
      </c>
      <c r="M59" s="9">
        <v>0</v>
      </c>
      <c r="N59" s="9">
        <v>0</v>
      </c>
      <c r="O59" s="9">
        <v>27177</v>
      </c>
      <c r="P59" s="9">
        <v>0</v>
      </c>
      <c r="Q59" s="9">
        <v>23700</v>
      </c>
      <c r="R59" s="9">
        <v>0</v>
      </c>
      <c r="S59" s="9">
        <v>814290</v>
      </c>
      <c r="T59" s="9">
        <v>0</v>
      </c>
      <c r="U59" s="9">
        <v>64781</v>
      </c>
      <c r="V59" s="9">
        <v>0</v>
      </c>
      <c r="W59" s="9">
        <v>0</v>
      </c>
      <c r="X59" s="9">
        <f t="shared" si="0"/>
        <v>959748</v>
      </c>
      <c r="Y59" s="10"/>
      <c r="Z59" s="5"/>
      <c r="AA59" s="5"/>
    </row>
    <row r="60" spans="1:27" s="4" customFormat="1" x14ac:dyDescent="0.15">
      <c r="A60" s="8" t="s">
        <v>278</v>
      </c>
      <c r="B60" s="79" t="s">
        <v>279</v>
      </c>
      <c r="C60" s="79"/>
      <c r="D60" s="79"/>
      <c r="E60" s="80"/>
      <c r="F60" s="9">
        <v>1</v>
      </c>
      <c r="G60" s="9">
        <v>57</v>
      </c>
      <c r="H60" s="9">
        <v>0</v>
      </c>
      <c r="I60" s="9">
        <v>0</v>
      </c>
      <c r="J60" s="9">
        <v>553276</v>
      </c>
      <c r="K60" s="9">
        <v>0</v>
      </c>
      <c r="L60" s="9">
        <v>0</v>
      </c>
      <c r="M60" s="9">
        <v>0</v>
      </c>
      <c r="N60" s="9">
        <v>39192</v>
      </c>
      <c r="O60" s="9">
        <v>0</v>
      </c>
      <c r="P60" s="9">
        <v>393924</v>
      </c>
      <c r="Q60" s="9">
        <v>120042</v>
      </c>
      <c r="R60" s="9">
        <v>30055</v>
      </c>
      <c r="S60" s="9">
        <v>-300960</v>
      </c>
      <c r="T60" s="9">
        <v>29484</v>
      </c>
      <c r="U60" s="9">
        <v>0</v>
      </c>
      <c r="V60" s="9">
        <v>75905</v>
      </c>
      <c r="W60" s="9">
        <v>0</v>
      </c>
      <c r="X60" s="9">
        <f t="shared" si="0"/>
        <v>940918</v>
      </c>
      <c r="Y60" s="10"/>
      <c r="Z60" s="5"/>
      <c r="AA60" s="5"/>
    </row>
    <row r="61" spans="1:27" s="4" customFormat="1" x14ac:dyDescent="0.15">
      <c r="A61" s="15" t="s">
        <v>337</v>
      </c>
      <c r="B61" s="85" t="s">
        <v>338</v>
      </c>
      <c r="C61" s="79"/>
      <c r="D61" s="79"/>
      <c r="E61" s="80"/>
      <c r="F61" s="9">
        <v>1</v>
      </c>
      <c r="G61" s="9">
        <v>58</v>
      </c>
      <c r="H61" s="9">
        <v>2600000</v>
      </c>
      <c r="I61" s="9">
        <v>416680</v>
      </c>
      <c r="J61" s="9">
        <v>0</v>
      </c>
      <c r="K61" s="9">
        <v>117613</v>
      </c>
      <c r="L61" s="9">
        <v>0</v>
      </c>
      <c r="M61" s="9">
        <v>0</v>
      </c>
      <c r="N61" s="9">
        <v>0</v>
      </c>
      <c r="O61" s="9">
        <v>0</v>
      </c>
      <c r="P61" s="9">
        <v>0</v>
      </c>
      <c r="Q61" s="9">
        <v>0</v>
      </c>
      <c r="R61" s="9">
        <v>62500</v>
      </c>
      <c r="S61" s="9">
        <v>0</v>
      </c>
      <c r="T61" s="9">
        <v>30000</v>
      </c>
      <c r="U61" s="9">
        <v>0</v>
      </c>
      <c r="V61" s="9">
        <v>38977</v>
      </c>
      <c r="W61" s="9">
        <v>0</v>
      </c>
      <c r="X61" s="9">
        <f t="shared" si="0"/>
        <v>3265770</v>
      </c>
      <c r="Y61" s="10"/>
      <c r="Z61" s="5"/>
      <c r="AA61" s="5"/>
    </row>
    <row r="62" spans="1:27" s="4" customFormat="1" x14ac:dyDescent="0.15">
      <c r="A62" s="15" t="s">
        <v>339</v>
      </c>
      <c r="B62" s="79" t="s">
        <v>280</v>
      </c>
      <c r="C62" s="79"/>
      <c r="D62" s="79"/>
      <c r="E62" s="80"/>
      <c r="F62" s="9">
        <v>1</v>
      </c>
      <c r="G62" s="9">
        <v>59</v>
      </c>
      <c r="H62" s="9">
        <v>4377045</v>
      </c>
      <c r="I62" s="9">
        <v>760687</v>
      </c>
      <c r="J62" s="9">
        <v>523476</v>
      </c>
      <c r="K62" s="9">
        <v>258134</v>
      </c>
      <c r="L62" s="9">
        <v>13635</v>
      </c>
      <c r="M62" s="9">
        <v>26257</v>
      </c>
      <c r="N62" s="9">
        <v>196206</v>
      </c>
      <c r="O62" s="9">
        <v>-27177</v>
      </c>
      <c r="P62" s="9">
        <v>505599</v>
      </c>
      <c r="Q62" s="9">
        <v>96342</v>
      </c>
      <c r="R62" s="9">
        <v>155203</v>
      </c>
      <c r="S62" s="9">
        <v>-1115250</v>
      </c>
      <c r="T62" s="9">
        <v>116082</v>
      </c>
      <c r="U62" s="9">
        <v>-64781</v>
      </c>
      <c r="V62" s="9">
        <v>166084</v>
      </c>
      <c r="W62" s="9">
        <v>152128</v>
      </c>
      <c r="X62" s="9">
        <f t="shared" si="0"/>
        <v>6139670</v>
      </c>
      <c r="Y62" s="10"/>
      <c r="Z62" s="5"/>
      <c r="AA62" s="5"/>
    </row>
    <row r="63" spans="1:27" s="4" customFormat="1" ht="13.5" customHeight="1" x14ac:dyDescent="0.15">
      <c r="A63" s="84" t="s">
        <v>281</v>
      </c>
      <c r="B63" s="75"/>
      <c r="C63" s="75"/>
      <c r="D63" s="75"/>
      <c r="E63" s="76"/>
      <c r="F63" s="9">
        <v>1</v>
      </c>
      <c r="G63" s="9">
        <v>60</v>
      </c>
      <c r="H63" s="9">
        <v>0</v>
      </c>
      <c r="I63" s="9">
        <v>0</v>
      </c>
      <c r="J63" s="9">
        <v>0</v>
      </c>
      <c r="K63" s="9">
        <v>0</v>
      </c>
      <c r="L63" s="9">
        <v>3700</v>
      </c>
      <c r="M63" s="9">
        <v>0</v>
      </c>
      <c r="N63" s="9">
        <v>0</v>
      </c>
      <c r="O63" s="9">
        <v>0</v>
      </c>
      <c r="P63" s="9">
        <v>0</v>
      </c>
      <c r="Q63" s="9">
        <v>0</v>
      </c>
      <c r="R63" s="9">
        <v>0</v>
      </c>
      <c r="S63" s="9">
        <v>0</v>
      </c>
      <c r="T63" s="9">
        <v>0</v>
      </c>
      <c r="U63" s="9">
        <v>0</v>
      </c>
      <c r="V63" s="9">
        <v>0</v>
      </c>
      <c r="W63" s="9">
        <v>0</v>
      </c>
      <c r="X63" s="9">
        <f t="shared" si="0"/>
        <v>3700</v>
      </c>
      <c r="Y63" s="10"/>
      <c r="Z63" s="5"/>
      <c r="AA63" s="5"/>
    </row>
    <row r="64" spans="1:27" s="4" customFormat="1" ht="13.5" customHeight="1" x14ac:dyDescent="0.15">
      <c r="A64" s="84" t="s">
        <v>282</v>
      </c>
      <c r="B64" s="75"/>
      <c r="C64" s="75"/>
      <c r="D64" s="75"/>
      <c r="E64" s="76"/>
      <c r="F64" s="9">
        <v>1</v>
      </c>
      <c r="G64" s="9">
        <v>61</v>
      </c>
      <c r="H64" s="9">
        <v>0</v>
      </c>
      <c r="I64" s="9">
        <v>0</v>
      </c>
      <c r="J64" s="9">
        <v>0</v>
      </c>
      <c r="K64" s="9">
        <v>0</v>
      </c>
      <c r="L64" s="9">
        <v>0</v>
      </c>
      <c r="M64" s="9">
        <v>0</v>
      </c>
      <c r="N64" s="9">
        <v>0</v>
      </c>
      <c r="O64" s="9">
        <v>0</v>
      </c>
      <c r="P64" s="9">
        <v>0</v>
      </c>
      <c r="Q64" s="9">
        <v>0</v>
      </c>
      <c r="R64" s="9">
        <v>0</v>
      </c>
      <c r="S64" s="9">
        <v>0</v>
      </c>
      <c r="T64" s="9">
        <v>0</v>
      </c>
      <c r="U64" s="9">
        <v>0</v>
      </c>
      <c r="V64" s="9">
        <v>0</v>
      </c>
      <c r="W64" s="9">
        <v>0</v>
      </c>
      <c r="X64" s="9">
        <f t="shared" si="0"/>
        <v>0</v>
      </c>
      <c r="Y64" s="10"/>
      <c r="Z64" s="5"/>
      <c r="AA64" s="5"/>
    </row>
    <row r="65" spans="1:27" s="4" customFormat="1" ht="13.5" customHeight="1" x14ac:dyDescent="0.15">
      <c r="A65" s="86" t="s">
        <v>399</v>
      </c>
      <c r="B65" s="87"/>
      <c r="C65" s="87"/>
      <c r="D65" s="87"/>
      <c r="E65" s="88"/>
      <c r="F65" s="9">
        <v>1</v>
      </c>
      <c r="G65" s="9">
        <v>62</v>
      </c>
      <c r="H65" s="9">
        <v>0</v>
      </c>
      <c r="I65" s="9">
        <v>0</v>
      </c>
      <c r="J65" s="9">
        <v>0</v>
      </c>
      <c r="K65" s="9">
        <v>0</v>
      </c>
      <c r="L65" s="9">
        <v>0</v>
      </c>
      <c r="M65" s="9">
        <v>0</v>
      </c>
      <c r="N65" s="9">
        <v>0</v>
      </c>
      <c r="O65" s="9">
        <v>0</v>
      </c>
      <c r="P65" s="9">
        <v>0</v>
      </c>
      <c r="Q65" s="9">
        <v>0</v>
      </c>
      <c r="R65" s="9">
        <v>0</v>
      </c>
      <c r="S65" s="9">
        <v>0</v>
      </c>
      <c r="T65" s="9">
        <v>0</v>
      </c>
      <c r="U65" s="9">
        <v>0</v>
      </c>
      <c r="V65" s="9">
        <v>0</v>
      </c>
      <c r="W65" s="9">
        <v>0</v>
      </c>
      <c r="X65" s="9">
        <f t="shared" si="0"/>
        <v>0</v>
      </c>
      <c r="Y65" s="10"/>
      <c r="Z65" s="5"/>
      <c r="AA65" s="5"/>
    </row>
    <row r="66" spans="1:27" s="4" customFormat="1" ht="13.5" customHeight="1" x14ac:dyDescent="0.15">
      <c r="A66" s="89" t="s">
        <v>400</v>
      </c>
      <c r="B66" s="90"/>
      <c r="C66" s="90"/>
      <c r="D66" s="90"/>
      <c r="E66" s="91"/>
      <c r="F66" s="9">
        <v>1</v>
      </c>
      <c r="G66" s="9">
        <v>63</v>
      </c>
      <c r="H66" s="9">
        <v>0</v>
      </c>
      <c r="I66" s="9">
        <v>0</v>
      </c>
      <c r="J66" s="9">
        <v>0</v>
      </c>
      <c r="K66" s="9">
        <v>0</v>
      </c>
      <c r="L66" s="9">
        <v>0</v>
      </c>
      <c r="M66" s="9">
        <v>0</v>
      </c>
      <c r="N66" s="9">
        <v>0</v>
      </c>
      <c r="O66" s="9">
        <v>0</v>
      </c>
      <c r="P66" s="9">
        <v>0</v>
      </c>
      <c r="Q66" s="9">
        <v>0</v>
      </c>
      <c r="R66" s="9">
        <v>0</v>
      </c>
      <c r="S66" s="9">
        <v>0</v>
      </c>
      <c r="T66" s="9">
        <v>0</v>
      </c>
      <c r="U66" s="9">
        <v>0</v>
      </c>
      <c r="V66" s="9">
        <v>0</v>
      </c>
      <c r="W66" s="9">
        <v>0</v>
      </c>
      <c r="X66" s="9">
        <f t="shared" si="0"/>
        <v>0</v>
      </c>
      <c r="Y66" s="10"/>
      <c r="Z66" s="5"/>
      <c r="AA66" s="5"/>
    </row>
    <row r="67" spans="1:27" s="4" customFormat="1" ht="13.5" customHeight="1" x14ac:dyDescent="0.15">
      <c r="A67" s="89" t="s">
        <v>401</v>
      </c>
      <c r="B67" s="90"/>
      <c r="C67" s="90"/>
      <c r="D67" s="90"/>
      <c r="E67" s="91"/>
      <c r="F67" s="9">
        <v>1</v>
      </c>
      <c r="G67" s="9">
        <v>64</v>
      </c>
      <c r="H67" s="9">
        <v>165700</v>
      </c>
      <c r="I67" s="9">
        <v>18465</v>
      </c>
      <c r="J67" s="9">
        <v>3314</v>
      </c>
      <c r="K67" s="9">
        <v>10285</v>
      </c>
      <c r="L67" s="9">
        <v>4228</v>
      </c>
      <c r="M67" s="9">
        <v>6544</v>
      </c>
      <c r="N67" s="9">
        <v>2414</v>
      </c>
      <c r="O67" s="9">
        <v>1438</v>
      </c>
      <c r="P67" s="9">
        <v>5188</v>
      </c>
      <c r="Q67" s="9">
        <v>13621</v>
      </c>
      <c r="R67" s="9">
        <v>4775</v>
      </c>
      <c r="S67" s="9">
        <v>0</v>
      </c>
      <c r="T67" s="9">
        <v>2834</v>
      </c>
      <c r="U67" s="9">
        <v>0</v>
      </c>
      <c r="V67" s="9">
        <v>2418</v>
      </c>
      <c r="W67" s="9">
        <v>6540</v>
      </c>
      <c r="X67" s="9">
        <f t="shared" si="0"/>
        <v>247764</v>
      </c>
      <c r="Y67" s="10"/>
      <c r="Z67" s="5"/>
      <c r="AA67" s="5"/>
    </row>
    <row r="68" spans="1:27" s="4" customFormat="1" ht="13.5" customHeight="1" x14ac:dyDescent="0.15">
      <c r="A68" s="92" t="s">
        <v>402</v>
      </c>
      <c r="B68" s="93"/>
      <c r="C68" s="94"/>
      <c r="D68" s="101" t="s">
        <v>403</v>
      </c>
      <c r="E68" s="102"/>
      <c r="F68" s="9">
        <v>1</v>
      </c>
      <c r="G68" s="9">
        <v>65</v>
      </c>
      <c r="H68" s="9">
        <v>74739</v>
      </c>
      <c r="I68" s="9">
        <v>0</v>
      </c>
      <c r="J68" s="9">
        <v>704</v>
      </c>
      <c r="K68" s="9">
        <v>3700</v>
      </c>
      <c r="L68" s="9">
        <v>1768</v>
      </c>
      <c r="M68" s="9">
        <v>0</v>
      </c>
      <c r="N68" s="9">
        <v>0</v>
      </c>
      <c r="O68" s="9">
        <v>0</v>
      </c>
      <c r="P68" s="9">
        <v>0</v>
      </c>
      <c r="Q68" s="9">
        <v>0</v>
      </c>
      <c r="R68" s="9">
        <v>0</v>
      </c>
      <c r="S68" s="9">
        <v>0</v>
      </c>
      <c r="T68" s="9">
        <v>0</v>
      </c>
      <c r="U68" s="9">
        <v>0</v>
      </c>
      <c r="V68" s="9">
        <v>0</v>
      </c>
      <c r="W68" s="9">
        <v>0</v>
      </c>
      <c r="X68" s="9">
        <f t="shared" si="0"/>
        <v>80911</v>
      </c>
      <c r="Y68" s="10"/>
      <c r="Z68" s="5"/>
      <c r="AA68" s="5"/>
    </row>
    <row r="69" spans="1:27" s="4" customFormat="1" ht="13.5" customHeight="1" x14ac:dyDescent="0.15">
      <c r="A69" s="95"/>
      <c r="B69" s="96"/>
      <c r="C69" s="97"/>
      <c r="D69" s="101" t="s">
        <v>404</v>
      </c>
      <c r="E69" s="102"/>
      <c r="F69" s="9">
        <v>1</v>
      </c>
      <c r="G69" s="9">
        <v>66</v>
      </c>
      <c r="H69" s="9">
        <v>83609</v>
      </c>
      <c r="I69" s="9">
        <v>10542</v>
      </c>
      <c r="J69" s="9">
        <v>2338</v>
      </c>
      <c r="K69" s="9">
        <v>5512</v>
      </c>
      <c r="L69" s="9">
        <v>1761</v>
      </c>
      <c r="M69" s="9">
        <v>6544</v>
      </c>
      <c r="N69" s="9">
        <v>2414</v>
      </c>
      <c r="O69" s="9">
        <v>1187</v>
      </c>
      <c r="P69" s="9">
        <v>3478</v>
      </c>
      <c r="Q69" s="9">
        <v>2804</v>
      </c>
      <c r="R69" s="9">
        <v>4513</v>
      </c>
      <c r="S69" s="9">
        <v>0</v>
      </c>
      <c r="T69" s="9">
        <v>2834</v>
      </c>
      <c r="U69" s="9">
        <v>0</v>
      </c>
      <c r="V69" s="9">
        <v>1855</v>
      </c>
      <c r="W69" s="9">
        <v>5128</v>
      </c>
      <c r="X69" s="9">
        <f t="shared" ref="X69:X106" si="1">SUM(H69:W69)</f>
        <v>134519</v>
      </c>
      <c r="Y69" s="10"/>
      <c r="Z69" s="5"/>
      <c r="AA69" s="5"/>
    </row>
    <row r="70" spans="1:27" s="4" customFormat="1" x14ac:dyDescent="0.15">
      <c r="A70" s="95"/>
      <c r="B70" s="96"/>
      <c r="C70" s="97"/>
      <c r="D70" s="101" t="s">
        <v>405</v>
      </c>
      <c r="E70" s="102"/>
      <c r="F70" s="9">
        <v>1</v>
      </c>
      <c r="G70" s="9">
        <v>67</v>
      </c>
      <c r="H70" s="9">
        <v>0</v>
      </c>
      <c r="I70" s="9">
        <v>0</v>
      </c>
      <c r="J70" s="9">
        <v>0</v>
      </c>
      <c r="K70" s="9">
        <v>0</v>
      </c>
      <c r="L70" s="9">
        <v>0</v>
      </c>
      <c r="M70" s="9">
        <v>0</v>
      </c>
      <c r="N70" s="9">
        <v>0</v>
      </c>
      <c r="O70" s="9">
        <v>0</v>
      </c>
      <c r="P70" s="9">
        <v>0</v>
      </c>
      <c r="Q70" s="9">
        <v>0</v>
      </c>
      <c r="R70" s="9">
        <v>0</v>
      </c>
      <c r="S70" s="9">
        <v>0</v>
      </c>
      <c r="T70" s="9">
        <v>0</v>
      </c>
      <c r="U70" s="9">
        <v>0</v>
      </c>
      <c r="V70" s="9">
        <v>0</v>
      </c>
      <c r="W70" s="9">
        <v>0</v>
      </c>
      <c r="X70" s="9">
        <f t="shared" si="1"/>
        <v>0</v>
      </c>
      <c r="Y70" s="10"/>
      <c r="Z70" s="5"/>
      <c r="AA70" s="5"/>
    </row>
    <row r="71" spans="1:27" s="4" customFormat="1" x14ac:dyDescent="0.15">
      <c r="A71" s="95"/>
      <c r="B71" s="96"/>
      <c r="C71" s="97"/>
      <c r="D71" s="101" t="s">
        <v>406</v>
      </c>
      <c r="E71" s="102"/>
      <c r="F71" s="9">
        <v>1</v>
      </c>
      <c r="G71" s="9">
        <v>68</v>
      </c>
      <c r="H71" s="9">
        <v>0</v>
      </c>
      <c r="I71" s="9">
        <v>0</v>
      </c>
      <c r="J71" s="9">
        <v>0</v>
      </c>
      <c r="K71" s="9">
        <v>0</v>
      </c>
      <c r="L71" s="9">
        <v>0</v>
      </c>
      <c r="M71" s="9">
        <v>0</v>
      </c>
      <c r="N71" s="9">
        <v>0</v>
      </c>
      <c r="O71" s="9">
        <v>0</v>
      </c>
      <c r="P71" s="9">
        <v>0</v>
      </c>
      <c r="Q71" s="9">
        <v>0</v>
      </c>
      <c r="R71" s="9">
        <v>0</v>
      </c>
      <c r="S71" s="9">
        <v>0</v>
      </c>
      <c r="T71" s="9">
        <v>0</v>
      </c>
      <c r="U71" s="9">
        <v>0</v>
      </c>
      <c r="V71" s="9">
        <v>0</v>
      </c>
      <c r="W71" s="9">
        <v>0</v>
      </c>
      <c r="X71" s="9">
        <f t="shared" si="1"/>
        <v>0</v>
      </c>
      <c r="Y71" s="10"/>
      <c r="Z71" s="5"/>
      <c r="AA71" s="5"/>
    </row>
    <row r="72" spans="1:27" s="4" customFormat="1" x14ac:dyDescent="0.15">
      <c r="A72" s="95"/>
      <c r="B72" s="96"/>
      <c r="C72" s="97"/>
      <c r="D72" s="101" t="s">
        <v>407</v>
      </c>
      <c r="E72" s="102"/>
      <c r="F72" s="9">
        <v>1</v>
      </c>
      <c r="G72" s="9">
        <v>69</v>
      </c>
      <c r="H72" s="9">
        <v>7352</v>
      </c>
      <c r="I72" s="9">
        <v>7923</v>
      </c>
      <c r="J72" s="9">
        <v>272</v>
      </c>
      <c r="K72" s="9">
        <v>1073</v>
      </c>
      <c r="L72" s="9">
        <v>152</v>
      </c>
      <c r="M72" s="9">
        <v>0</v>
      </c>
      <c r="N72" s="9">
        <v>0</v>
      </c>
      <c r="O72" s="9">
        <v>251</v>
      </c>
      <c r="P72" s="9">
        <v>1710</v>
      </c>
      <c r="Q72" s="9">
        <v>10817</v>
      </c>
      <c r="R72" s="9">
        <v>262</v>
      </c>
      <c r="S72" s="9">
        <v>0</v>
      </c>
      <c r="T72" s="9">
        <v>0</v>
      </c>
      <c r="U72" s="9">
        <v>0</v>
      </c>
      <c r="V72" s="9">
        <v>189</v>
      </c>
      <c r="W72" s="9">
        <v>1412</v>
      </c>
      <c r="X72" s="9">
        <f t="shared" si="1"/>
        <v>31413</v>
      </c>
      <c r="Y72" s="10"/>
      <c r="Z72" s="5"/>
      <c r="AA72" s="5"/>
    </row>
    <row r="73" spans="1:27" s="4" customFormat="1" x14ac:dyDescent="0.15">
      <c r="A73" s="98"/>
      <c r="B73" s="99"/>
      <c r="C73" s="100"/>
      <c r="D73" s="101" t="s">
        <v>408</v>
      </c>
      <c r="E73" s="102"/>
      <c r="F73" s="9">
        <v>1</v>
      </c>
      <c r="G73" s="9">
        <v>70</v>
      </c>
      <c r="H73" s="9">
        <v>0</v>
      </c>
      <c r="I73" s="9">
        <v>0</v>
      </c>
      <c r="J73" s="9">
        <v>0</v>
      </c>
      <c r="K73" s="9">
        <v>0</v>
      </c>
      <c r="L73" s="9">
        <v>547</v>
      </c>
      <c r="M73" s="9">
        <v>0</v>
      </c>
      <c r="N73" s="9">
        <v>0</v>
      </c>
      <c r="O73" s="9">
        <v>0</v>
      </c>
      <c r="P73" s="9">
        <v>0</v>
      </c>
      <c r="Q73" s="9">
        <v>0</v>
      </c>
      <c r="R73" s="9">
        <v>0</v>
      </c>
      <c r="S73" s="9">
        <v>0</v>
      </c>
      <c r="T73" s="9">
        <v>0</v>
      </c>
      <c r="U73" s="9">
        <v>0</v>
      </c>
      <c r="V73" s="9">
        <v>374</v>
      </c>
      <c r="W73" s="9">
        <v>0</v>
      </c>
      <c r="X73" s="9">
        <f t="shared" si="1"/>
        <v>921</v>
      </c>
      <c r="Y73" s="10"/>
      <c r="Z73" s="5"/>
      <c r="AA73" s="5"/>
    </row>
    <row r="74" spans="1:27" s="4" customFormat="1" x14ac:dyDescent="0.15">
      <c r="A74" s="86" t="s">
        <v>409</v>
      </c>
      <c r="B74" s="103"/>
      <c r="C74" s="103"/>
      <c r="D74" s="103"/>
      <c r="E74" s="104"/>
      <c r="F74" s="9">
        <v>1</v>
      </c>
      <c r="G74" s="9">
        <v>71</v>
      </c>
      <c r="H74" s="9">
        <v>0</v>
      </c>
      <c r="I74" s="9">
        <v>0</v>
      </c>
      <c r="J74" s="9">
        <v>0</v>
      </c>
      <c r="K74" s="9">
        <v>0</v>
      </c>
      <c r="L74" s="9">
        <v>0</v>
      </c>
      <c r="M74" s="9">
        <v>0</v>
      </c>
      <c r="N74" s="9">
        <v>0</v>
      </c>
      <c r="O74" s="9">
        <v>0</v>
      </c>
      <c r="P74" s="9">
        <v>0</v>
      </c>
      <c r="Q74" s="9">
        <v>0</v>
      </c>
      <c r="R74" s="9">
        <v>0</v>
      </c>
      <c r="S74" s="9">
        <v>0</v>
      </c>
      <c r="T74" s="9">
        <v>0</v>
      </c>
      <c r="U74" s="9">
        <v>0</v>
      </c>
      <c r="V74" s="9">
        <v>0</v>
      </c>
      <c r="W74" s="9">
        <v>0</v>
      </c>
      <c r="X74" s="9">
        <f t="shared" si="1"/>
        <v>0</v>
      </c>
      <c r="Y74" s="10"/>
      <c r="Z74" s="5"/>
      <c r="AA74" s="5"/>
    </row>
    <row r="75" spans="1:27" s="4" customFormat="1" ht="13.5" customHeight="1" x14ac:dyDescent="0.15">
      <c r="A75" s="86" t="s">
        <v>410</v>
      </c>
      <c r="B75" s="103"/>
      <c r="C75" s="103"/>
      <c r="D75" s="103"/>
      <c r="E75" s="104"/>
      <c r="F75" s="9">
        <v>1</v>
      </c>
      <c r="G75" s="9">
        <v>72</v>
      </c>
      <c r="H75" s="9">
        <v>0</v>
      </c>
      <c r="I75" s="9">
        <v>0</v>
      </c>
      <c r="J75" s="9">
        <v>0</v>
      </c>
      <c r="K75" s="9">
        <v>0</v>
      </c>
      <c r="L75" s="9">
        <v>0</v>
      </c>
      <c r="M75" s="9">
        <v>0</v>
      </c>
      <c r="N75" s="9">
        <v>0</v>
      </c>
      <c r="O75" s="9">
        <v>0</v>
      </c>
      <c r="P75" s="9">
        <v>0</v>
      </c>
      <c r="Q75" s="9">
        <v>0</v>
      </c>
      <c r="R75" s="9">
        <v>0</v>
      </c>
      <c r="S75" s="9">
        <v>0</v>
      </c>
      <c r="T75" s="9">
        <v>0</v>
      </c>
      <c r="U75" s="9">
        <v>0</v>
      </c>
      <c r="V75" s="9">
        <v>0</v>
      </c>
      <c r="W75" s="9">
        <v>0</v>
      </c>
      <c r="X75" s="9">
        <f t="shared" si="1"/>
        <v>0</v>
      </c>
      <c r="Y75" s="10"/>
      <c r="Z75" s="5"/>
      <c r="AA75" s="5"/>
    </row>
    <row r="76" spans="1:27" s="4" customFormat="1" ht="13.5" customHeight="1" x14ac:dyDescent="0.15">
      <c r="A76" s="86" t="s">
        <v>411</v>
      </c>
      <c r="B76" s="103"/>
      <c r="C76" s="103"/>
      <c r="D76" s="103"/>
      <c r="E76" s="104"/>
      <c r="F76" s="9">
        <v>1</v>
      </c>
      <c r="G76" s="9">
        <v>73</v>
      </c>
      <c r="H76" s="9">
        <v>0</v>
      </c>
      <c r="I76" s="9">
        <v>0</v>
      </c>
      <c r="J76" s="9">
        <v>0</v>
      </c>
      <c r="K76" s="9">
        <v>0</v>
      </c>
      <c r="L76" s="9">
        <v>0</v>
      </c>
      <c r="M76" s="9">
        <v>0</v>
      </c>
      <c r="N76" s="9">
        <v>0</v>
      </c>
      <c r="O76" s="9">
        <v>0</v>
      </c>
      <c r="P76" s="9">
        <v>0</v>
      </c>
      <c r="Q76" s="9">
        <v>0</v>
      </c>
      <c r="R76" s="9">
        <v>0</v>
      </c>
      <c r="S76" s="9">
        <v>0</v>
      </c>
      <c r="T76" s="9">
        <v>0</v>
      </c>
      <c r="U76" s="9">
        <v>0</v>
      </c>
      <c r="V76" s="9">
        <v>0</v>
      </c>
      <c r="W76" s="9">
        <v>0</v>
      </c>
      <c r="X76" s="9">
        <f t="shared" si="1"/>
        <v>0</v>
      </c>
      <c r="Y76" s="10"/>
      <c r="Z76" s="5"/>
      <c r="AA76" s="5"/>
    </row>
    <row r="77" spans="1:27" s="4" customFormat="1" ht="13.5" customHeight="1" x14ac:dyDescent="0.15">
      <c r="A77" s="86" t="s">
        <v>412</v>
      </c>
      <c r="B77" s="103"/>
      <c r="C77" s="103"/>
      <c r="D77" s="103"/>
      <c r="E77" s="104"/>
      <c r="F77" s="9">
        <v>1</v>
      </c>
      <c r="G77" s="9">
        <v>74</v>
      </c>
      <c r="H77" s="9">
        <v>0</v>
      </c>
      <c r="I77" s="9">
        <v>0</v>
      </c>
      <c r="J77" s="9">
        <v>0</v>
      </c>
      <c r="K77" s="9">
        <v>0</v>
      </c>
      <c r="L77" s="9">
        <v>0</v>
      </c>
      <c r="M77" s="9">
        <v>0</v>
      </c>
      <c r="N77" s="9">
        <v>0</v>
      </c>
      <c r="O77" s="9">
        <v>0</v>
      </c>
      <c r="P77" s="9">
        <v>0</v>
      </c>
      <c r="Q77" s="9">
        <v>0</v>
      </c>
      <c r="R77" s="9">
        <v>0</v>
      </c>
      <c r="S77" s="9">
        <v>0</v>
      </c>
      <c r="T77" s="9">
        <v>0</v>
      </c>
      <c r="U77" s="9">
        <v>0</v>
      </c>
      <c r="V77" s="9">
        <v>0</v>
      </c>
      <c r="W77" s="9">
        <v>0</v>
      </c>
      <c r="X77" s="9">
        <f t="shared" si="1"/>
        <v>0</v>
      </c>
      <c r="Y77" s="10"/>
      <c r="Z77" s="5"/>
      <c r="AA77" s="5"/>
    </row>
    <row r="78" spans="1:27" s="4" customFormat="1" x14ac:dyDescent="0.15">
      <c r="A78" s="45"/>
      <c r="B78" s="46"/>
      <c r="C78" s="46"/>
      <c r="D78" s="46"/>
      <c r="E78" s="47"/>
      <c r="F78" s="9">
        <v>2</v>
      </c>
      <c r="G78" s="9">
        <v>1</v>
      </c>
      <c r="H78" s="9">
        <v>0</v>
      </c>
      <c r="I78" s="9">
        <v>0</v>
      </c>
      <c r="J78" s="9">
        <v>0</v>
      </c>
      <c r="K78" s="9">
        <v>0</v>
      </c>
      <c r="L78" s="9">
        <v>0</v>
      </c>
      <c r="M78" s="9">
        <v>0</v>
      </c>
      <c r="N78" s="9">
        <v>0</v>
      </c>
      <c r="O78" s="9">
        <v>0</v>
      </c>
      <c r="P78" s="9">
        <v>0</v>
      </c>
      <c r="Q78" s="9">
        <v>0</v>
      </c>
      <c r="R78" s="9">
        <v>0</v>
      </c>
      <c r="S78" s="9">
        <v>0</v>
      </c>
      <c r="T78" s="9">
        <v>0</v>
      </c>
      <c r="U78" s="9">
        <v>0</v>
      </c>
      <c r="V78" s="9">
        <v>0</v>
      </c>
      <c r="W78" s="9">
        <v>0</v>
      </c>
      <c r="X78" s="9">
        <f t="shared" si="1"/>
        <v>0</v>
      </c>
      <c r="Y78" s="10"/>
      <c r="Z78" s="5"/>
      <c r="AA78" s="5"/>
    </row>
    <row r="79" spans="1:27" s="4" customFormat="1" x14ac:dyDescent="0.15">
      <c r="A79" s="81" t="s">
        <v>179</v>
      </c>
      <c r="B79" s="82"/>
      <c r="C79" s="82"/>
      <c r="D79" s="82"/>
      <c r="E79" s="83"/>
      <c r="F79" s="9">
        <v>2</v>
      </c>
      <c r="G79" s="9">
        <v>2</v>
      </c>
      <c r="H79" s="9">
        <v>0</v>
      </c>
      <c r="I79" s="9">
        <v>0</v>
      </c>
      <c r="J79" s="9">
        <v>0</v>
      </c>
      <c r="K79" s="9">
        <v>0</v>
      </c>
      <c r="L79" s="9">
        <v>0</v>
      </c>
      <c r="M79" s="9">
        <v>0</v>
      </c>
      <c r="N79" s="9">
        <v>0</v>
      </c>
      <c r="O79" s="9">
        <v>0</v>
      </c>
      <c r="P79" s="9">
        <v>0</v>
      </c>
      <c r="Q79" s="9">
        <v>0</v>
      </c>
      <c r="R79" s="9">
        <v>0</v>
      </c>
      <c r="S79" s="9">
        <v>0</v>
      </c>
      <c r="T79" s="9">
        <v>0</v>
      </c>
      <c r="U79" s="9">
        <v>0</v>
      </c>
      <c r="V79" s="9">
        <v>0</v>
      </c>
      <c r="W79" s="9">
        <v>0</v>
      </c>
      <c r="X79" s="9">
        <f t="shared" si="1"/>
        <v>0</v>
      </c>
      <c r="Y79" s="10"/>
      <c r="Z79" s="5"/>
      <c r="AA79" s="5"/>
    </row>
    <row r="80" spans="1:27" s="4" customFormat="1" ht="13.5" customHeight="1" x14ac:dyDescent="0.15">
      <c r="A80" s="84" t="s">
        <v>196</v>
      </c>
      <c r="B80" s="75"/>
      <c r="C80" s="75"/>
      <c r="D80" s="75"/>
      <c r="E80" s="76"/>
      <c r="F80" s="9">
        <v>2</v>
      </c>
      <c r="G80" s="9">
        <v>3</v>
      </c>
      <c r="H80" s="9">
        <v>3792726</v>
      </c>
      <c r="I80" s="9">
        <v>820000</v>
      </c>
      <c r="J80" s="9">
        <v>177890</v>
      </c>
      <c r="K80" s="9">
        <v>303425</v>
      </c>
      <c r="L80" s="9">
        <v>419557</v>
      </c>
      <c r="M80" s="9">
        <v>358729</v>
      </c>
      <c r="N80" s="9">
        <v>286635</v>
      </c>
      <c r="O80" s="9">
        <v>133468</v>
      </c>
      <c r="P80" s="9">
        <v>183112</v>
      </c>
      <c r="Q80" s="9">
        <v>362610</v>
      </c>
      <c r="R80" s="9">
        <v>376419</v>
      </c>
      <c r="S80" s="9">
        <v>57780</v>
      </c>
      <c r="T80" s="9">
        <v>304842</v>
      </c>
      <c r="U80" s="9">
        <v>64015</v>
      </c>
      <c r="V80" s="9">
        <v>149745</v>
      </c>
      <c r="W80" s="9">
        <v>363393</v>
      </c>
      <c r="X80" s="9">
        <f t="shared" si="1"/>
        <v>8154346</v>
      </c>
      <c r="Y80" s="10"/>
      <c r="Z80" s="5"/>
      <c r="AA80" s="5"/>
    </row>
    <row r="81" spans="1:27" s="4" customFormat="1" ht="13.5" customHeight="1" x14ac:dyDescent="0.15">
      <c r="A81" s="8"/>
      <c r="B81" s="11" t="s">
        <v>283</v>
      </c>
      <c r="C81" s="75" t="s">
        <v>284</v>
      </c>
      <c r="D81" s="75"/>
      <c r="E81" s="76"/>
      <c r="F81" s="9">
        <v>2</v>
      </c>
      <c r="G81" s="9">
        <v>4</v>
      </c>
      <c r="H81" s="9">
        <v>1379778</v>
      </c>
      <c r="I81" s="9">
        <v>820000</v>
      </c>
      <c r="J81" s="9">
        <v>177890</v>
      </c>
      <c r="K81" s="9">
        <v>193115</v>
      </c>
      <c r="L81" s="9">
        <v>326000</v>
      </c>
      <c r="M81" s="9">
        <v>358729</v>
      </c>
      <c r="N81" s="9">
        <v>193739</v>
      </c>
      <c r="O81" s="9">
        <v>108330</v>
      </c>
      <c r="P81" s="9">
        <v>183112</v>
      </c>
      <c r="Q81" s="9">
        <v>232388</v>
      </c>
      <c r="R81" s="9">
        <v>349257</v>
      </c>
      <c r="S81" s="9">
        <v>57780</v>
      </c>
      <c r="T81" s="9">
        <v>304842</v>
      </c>
      <c r="U81" s="9">
        <v>1229</v>
      </c>
      <c r="V81" s="9">
        <v>149745</v>
      </c>
      <c r="W81" s="9">
        <v>204649</v>
      </c>
      <c r="X81" s="9">
        <f t="shared" si="1"/>
        <v>5040583</v>
      </c>
      <c r="Y81" s="10"/>
      <c r="Z81" s="5"/>
      <c r="AA81" s="5"/>
    </row>
    <row r="82" spans="1:27" s="4" customFormat="1" ht="13.5" customHeight="1" x14ac:dyDescent="0.15">
      <c r="A82" s="8"/>
      <c r="B82" s="11" t="s">
        <v>285</v>
      </c>
      <c r="C82" s="75" t="s">
        <v>286</v>
      </c>
      <c r="D82" s="75"/>
      <c r="E82" s="76"/>
      <c r="F82" s="9">
        <v>2</v>
      </c>
      <c r="G82" s="9">
        <v>5</v>
      </c>
      <c r="H82" s="9">
        <v>2412948</v>
      </c>
      <c r="I82" s="9">
        <v>0</v>
      </c>
      <c r="J82" s="9">
        <v>0</v>
      </c>
      <c r="K82" s="9">
        <v>110310</v>
      </c>
      <c r="L82" s="9">
        <v>93557</v>
      </c>
      <c r="M82" s="9">
        <v>0</v>
      </c>
      <c r="N82" s="9">
        <v>92896</v>
      </c>
      <c r="O82" s="9">
        <v>25138</v>
      </c>
      <c r="P82" s="9">
        <v>0</v>
      </c>
      <c r="Q82" s="9">
        <v>130222</v>
      </c>
      <c r="R82" s="9">
        <v>27162</v>
      </c>
      <c r="S82" s="9">
        <v>0</v>
      </c>
      <c r="T82" s="9">
        <v>0</v>
      </c>
      <c r="U82" s="9">
        <v>62786</v>
      </c>
      <c r="V82" s="9">
        <v>0</v>
      </c>
      <c r="W82" s="9">
        <v>158744</v>
      </c>
      <c r="X82" s="9">
        <f t="shared" si="1"/>
        <v>3113763</v>
      </c>
      <c r="Y82" s="10"/>
      <c r="Z82" s="5"/>
      <c r="AA82" s="5"/>
    </row>
    <row r="83" spans="1:27" s="4" customFormat="1" x14ac:dyDescent="0.15">
      <c r="A83" s="8"/>
      <c r="B83" s="11"/>
      <c r="C83" s="11" t="s">
        <v>287</v>
      </c>
      <c r="D83" s="79" t="s">
        <v>288</v>
      </c>
      <c r="E83" s="80"/>
      <c r="F83" s="9">
        <v>2</v>
      </c>
      <c r="G83" s="9">
        <v>6</v>
      </c>
      <c r="H83" s="9">
        <v>2280247</v>
      </c>
      <c r="I83" s="9">
        <v>0</v>
      </c>
      <c r="J83" s="9">
        <v>0</v>
      </c>
      <c r="K83" s="9">
        <v>0</v>
      </c>
      <c r="L83" s="9">
        <v>93557</v>
      </c>
      <c r="M83" s="9">
        <v>0</v>
      </c>
      <c r="N83" s="9">
        <v>92896</v>
      </c>
      <c r="O83" s="9">
        <v>0</v>
      </c>
      <c r="P83" s="9">
        <v>0</v>
      </c>
      <c r="Q83" s="9">
        <v>0</v>
      </c>
      <c r="R83" s="9">
        <v>0</v>
      </c>
      <c r="S83" s="9">
        <v>0</v>
      </c>
      <c r="T83" s="9">
        <v>0</v>
      </c>
      <c r="U83" s="9">
        <v>0</v>
      </c>
      <c r="V83" s="9">
        <v>0</v>
      </c>
      <c r="W83" s="9">
        <v>0</v>
      </c>
      <c r="X83" s="9">
        <f t="shared" si="1"/>
        <v>2466700</v>
      </c>
      <c r="Y83" s="10"/>
      <c r="Z83" s="5"/>
      <c r="AA83" s="5"/>
    </row>
    <row r="84" spans="1:27" s="4" customFormat="1" x14ac:dyDescent="0.15">
      <c r="A84" s="8"/>
      <c r="B84" s="11"/>
      <c r="C84" s="11" t="s">
        <v>289</v>
      </c>
      <c r="D84" s="107" t="s">
        <v>290</v>
      </c>
      <c r="E84" s="108"/>
      <c r="F84" s="9">
        <v>2</v>
      </c>
      <c r="G84" s="9">
        <v>7</v>
      </c>
      <c r="H84" s="9">
        <v>132701</v>
      </c>
      <c r="I84" s="9">
        <v>0</v>
      </c>
      <c r="J84" s="9">
        <v>0</v>
      </c>
      <c r="K84" s="9">
        <v>110310</v>
      </c>
      <c r="L84" s="9">
        <v>0</v>
      </c>
      <c r="M84" s="9">
        <v>0</v>
      </c>
      <c r="N84" s="9">
        <v>0</v>
      </c>
      <c r="O84" s="9">
        <v>25138</v>
      </c>
      <c r="P84" s="9">
        <v>0</v>
      </c>
      <c r="Q84" s="9">
        <v>130222</v>
      </c>
      <c r="R84" s="9">
        <v>27162</v>
      </c>
      <c r="S84" s="9">
        <v>0</v>
      </c>
      <c r="T84" s="9">
        <v>0</v>
      </c>
      <c r="U84" s="9">
        <v>62786</v>
      </c>
      <c r="V84" s="9">
        <v>0</v>
      </c>
      <c r="W84" s="9">
        <v>158744</v>
      </c>
      <c r="X84" s="9">
        <f t="shared" si="1"/>
        <v>647063</v>
      </c>
      <c r="Y84" s="10"/>
      <c r="Z84" s="5"/>
      <c r="AA84" s="5"/>
    </row>
    <row r="85" spans="1:27" s="4" customFormat="1" x14ac:dyDescent="0.15">
      <c r="A85" s="124"/>
      <c r="B85" s="105"/>
      <c r="C85" s="105"/>
      <c r="D85" s="105"/>
      <c r="E85" s="106"/>
      <c r="F85" s="9">
        <v>2</v>
      </c>
      <c r="G85" s="9">
        <v>8</v>
      </c>
      <c r="H85" s="9">
        <v>0</v>
      </c>
      <c r="I85" s="9">
        <v>0</v>
      </c>
      <c r="J85" s="9">
        <v>0</v>
      </c>
      <c r="K85" s="9">
        <v>0</v>
      </c>
      <c r="L85" s="9">
        <v>0</v>
      </c>
      <c r="M85" s="9">
        <v>0</v>
      </c>
      <c r="N85" s="9">
        <v>0</v>
      </c>
      <c r="O85" s="9">
        <v>0</v>
      </c>
      <c r="P85" s="9">
        <v>0</v>
      </c>
      <c r="Q85" s="9">
        <v>0</v>
      </c>
      <c r="R85" s="9">
        <v>0</v>
      </c>
      <c r="S85" s="9">
        <v>0</v>
      </c>
      <c r="T85" s="9">
        <v>0</v>
      </c>
      <c r="U85" s="9">
        <v>0</v>
      </c>
      <c r="V85" s="9">
        <v>0</v>
      </c>
      <c r="W85" s="9">
        <v>0</v>
      </c>
      <c r="X85" s="9">
        <f t="shared" si="1"/>
        <v>0</v>
      </c>
      <c r="Y85" s="10"/>
      <c r="Z85" s="5"/>
      <c r="AA85" s="5"/>
    </row>
    <row r="86" spans="1:27" s="4" customFormat="1" ht="13.5" customHeight="1" x14ac:dyDescent="0.15">
      <c r="A86" s="121" t="s">
        <v>201</v>
      </c>
      <c r="B86" s="122"/>
      <c r="C86" s="123"/>
      <c r="D86" s="75" t="s">
        <v>202</v>
      </c>
      <c r="E86" s="76"/>
      <c r="F86" s="9">
        <v>2</v>
      </c>
      <c r="G86" s="9">
        <v>9</v>
      </c>
      <c r="H86" s="9">
        <v>19312027</v>
      </c>
      <c r="I86" s="9">
        <v>2847654</v>
      </c>
      <c r="J86" s="9">
        <v>970599</v>
      </c>
      <c r="K86" s="9">
        <v>1346749</v>
      </c>
      <c r="L86" s="9">
        <v>1133382</v>
      </c>
      <c r="M86" s="9">
        <v>1434963</v>
      </c>
      <c r="N86" s="9">
        <v>1248764</v>
      </c>
      <c r="O86" s="9">
        <v>1767716</v>
      </c>
      <c r="P86" s="9">
        <v>985620</v>
      </c>
      <c r="Q86" s="9">
        <v>1005449</v>
      </c>
      <c r="R86" s="9">
        <v>1142199</v>
      </c>
      <c r="S86" s="9">
        <v>1209989</v>
      </c>
      <c r="T86" s="9">
        <v>851661</v>
      </c>
      <c r="U86" s="9">
        <v>716408</v>
      </c>
      <c r="V86" s="9">
        <v>1302923</v>
      </c>
      <c r="W86" s="9">
        <v>991575</v>
      </c>
      <c r="X86" s="9">
        <f t="shared" si="1"/>
        <v>38267678</v>
      </c>
      <c r="Y86" s="10"/>
      <c r="Z86" s="5"/>
      <c r="AA86" s="5"/>
    </row>
    <row r="87" spans="1:27" s="4" customFormat="1" ht="13.5" customHeight="1" x14ac:dyDescent="0.15">
      <c r="A87" s="121"/>
      <c r="B87" s="122"/>
      <c r="C87" s="123"/>
      <c r="D87" s="75" t="s">
        <v>203</v>
      </c>
      <c r="E87" s="76"/>
      <c r="F87" s="9">
        <v>2</v>
      </c>
      <c r="G87" s="9">
        <v>10</v>
      </c>
      <c r="H87" s="9">
        <v>20396120</v>
      </c>
      <c r="I87" s="9">
        <v>2971268</v>
      </c>
      <c r="J87" s="9">
        <v>1017936</v>
      </c>
      <c r="K87" s="9">
        <v>1421301</v>
      </c>
      <c r="L87" s="9">
        <v>1158925</v>
      </c>
      <c r="M87" s="9">
        <v>1497500</v>
      </c>
      <c r="N87" s="9">
        <v>1302042</v>
      </c>
      <c r="O87" s="9">
        <v>1832353</v>
      </c>
      <c r="P87" s="9">
        <v>1037225</v>
      </c>
      <c r="Q87" s="9">
        <v>1066182</v>
      </c>
      <c r="R87" s="9">
        <v>1190860</v>
      </c>
      <c r="S87" s="9">
        <v>1269166</v>
      </c>
      <c r="T87" s="9">
        <v>874647</v>
      </c>
      <c r="U87" s="9">
        <v>758337</v>
      </c>
      <c r="V87" s="9">
        <v>1407046</v>
      </c>
      <c r="W87" s="9">
        <v>1193424</v>
      </c>
      <c r="X87" s="9">
        <f t="shared" si="1"/>
        <v>40394332</v>
      </c>
      <c r="Y87" s="10"/>
      <c r="Z87" s="5"/>
      <c r="AA87" s="5"/>
    </row>
    <row r="88" spans="1:27" s="4" customFormat="1" ht="13.5" customHeight="1" x14ac:dyDescent="0.15">
      <c r="A88" s="121" t="s">
        <v>204</v>
      </c>
      <c r="B88" s="122"/>
      <c r="C88" s="123"/>
      <c r="D88" s="75" t="s">
        <v>202</v>
      </c>
      <c r="E88" s="76"/>
      <c r="F88" s="9">
        <v>2</v>
      </c>
      <c r="G88" s="9">
        <v>11</v>
      </c>
      <c r="H88" s="51">
        <v>17534982</v>
      </c>
      <c r="I88" s="9">
        <v>2503647</v>
      </c>
      <c r="J88" s="9">
        <v>1000399</v>
      </c>
      <c r="K88" s="9">
        <v>1206228</v>
      </c>
      <c r="L88" s="9">
        <v>1119747</v>
      </c>
      <c r="M88" s="9">
        <v>1406198</v>
      </c>
      <c r="N88" s="9">
        <v>1130052</v>
      </c>
      <c r="O88" s="9">
        <v>1748101</v>
      </c>
      <c r="P88" s="9">
        <v>873945</v>
      </c>
      <c r="Q88" s="9">
        <v>1027623</v>
      </c>
      <c r="R88" s="9">
        <v>1079551</v>
      </c>
      <c r="S88" s="9">
        <v>2024279</v>
      </c>
      <c r="T88" s="9">
        <v>797861</v>
      </c>
      <c r="U88" s="9">
        <v>781195</v>
      </c>
      <c r="V88" s="9">
        <v>1251721</v>
      </c>
      <c r="W88" s="9">
        <v>987785</v>
      </c>
      <c r="X88" s="51">
        <f t="shared" si="1"/>
        <v>36473314</v>
      </c>
      <c r="Y88" s="10"/>
      <c r="Z88" s="5"/>
      <c r="AA88" s="5"/>
    </row>
    <row r="89" spans="1:27" s="4" customFormat="1" ht="13.5" customHeight="1" x14ac:dyDescent="0.15">
      <c r="A89" s="121"/>
      <c r="B89" s="122"/>
      <c r="C89" s="123"/>
      <c r="D89" s="75" t="s">
        <v>203</v>
      </c>
      <c r="E89" s="76"/>
      <c r="F89" s="9">
        <v>2</v>
      </c>
      <c r="G89" s="9">
        <v>12</v>
      </c>
      <c r="H89" s="9">
        <v>17903740</v>
      </c>
      <c r="I89" s="9">
        <v>2539128</v>
      </c>
      <c r="J89" s="9">
        <v>1037539</v>
      </c>
      <c r="K89" s="9">
        <v>1256219</v>
      </c>
      <c r="L89" s="9">
        <v>1140142</v>
      </c>
      <c r="M89" s="9">
        <v>1433651</v>
      </c>
      <c r="N89" s="9">
        <v>1175437</v>
      </c>
      <c r="O89" s="9">
        <v>1783560</v>
      </c>
      <c r="P89" s="9">
        <v>904521</v>
      </c>
      <c r="Q89" s="9">
        <v>1062886</v>
      </c>
      <c r="R89" s="9">
        <v>1107724</v>
      </c>
      <c r="S89" s="9">
        <v>2072865</v>
      </c>
      <c r="T89" s="9">
        <v>815785</v>
      </c>
      <c r="U89" s="9">
        <v>811617</v>
      </c>
      <c r="V89" s="9">
        <v>1292728</v>
      </c>
      <c r="W89" s="9">
        <v>1008436</v>
      </c>
      <c r="X89" s="51">
        <f>SUM(H89:W89)</f>
        <v>37345978</v>
      </c>
      <c r="Y89" s="10"/>
      <c r="Z89" s="5"/>
      <c r="AA89" s="5"/>
    </row>
    <row r="90" spans="1:27" ht="13.5" customHeight="1" x14ac:dyDescent="0.15">
      <c r="A90" s="116" t="s">
        <v>291</v>
      </c>
      <c r="B90" s="117"/>
      <c r="C90" s="118"/>
      <c r="D90" s="119" t="s">
        <v>292</v>
      </c>
      <c r="E90" s="120"/>
      <c r="F90" s="16">
        <v>2</v>
      </c>
      <c r="G90" s="9">
        <v>13</v>
      </c>
      <c r="H90" s="9">
        <v>56286</v>
      </c>
      <c r="I90" s="9">
        <v>27485</v>
      </c>
      <c r="J90" s="9">
        <v>0</v>
      </c>
      <c r="K90" s="9">
        <v>0</v>
      </c>
      <c r="L90" s="9">
        <v>0</v>
      </c>
      <c r="M90" s="9">
        <v>0</v>
      </c>
      <c r="N90" s="9">
        <v>0</v>
      </c>
      <c r="O90" s="9">
        <v>0</v>
      </c>
      <c r="P90" s="9">
        <v>0</v>
      </c>
      <c r="Q90" s="9">
        <v>18362</v>
      </c>
      <c r="R90" s="9">
        <v>1349</v>
      </c>
      <c r="S90" s="9">
        <v>0</v>
      </c>
      <c r="T90" s="9">
        <v>0</v>
      </c>
      <c r="U90" s="9">
        <v>0</v>
      </c>
      <c r="V90" s="9">
        <v>24360</v>
      </c>
      <c r="W90" s="9">
        <v>16579</v>
      </c>
      <c r="X90" s="9">
        <f t="shared" si="1"/>
        <v>144421</v>
      </c>
      <c r="Y90" s="10"/>
      <c r="Z90" s="18"/>
      <c r="AA90" s="18"/>
    </row>
    <row r="91" spans="1:27" x14ac:dyDescent="0.15">
      <c r="A91" s="116"/>
      <c r="B91" s="117"/>
      <c r="C91" s="118"/>
      <c r="D91" s="119" t="s">
        <v>293</v>
      </c>
      <c r="E91" s="120"/>
      <c r="F91" s="16">
        <v>2</v>
      </c>
      <c r="G91" s="9">
        <v>14</v>
      </c>
      <c r="H91" s="9">
        <v>0</v>
      </c>
      <c r="I91" s="9">
        <v>0</v>
      </c>
      <c r="J91" s="9">
        <v>15922</v>
      </c>
      <c r="K91" s="9">
        <v>14575</v>
      </c>
      <c r="L91" s="9">
        <v>3117</v>
      </c>
      <c r="M91" s="9">
        <v>12495</v>
      </c>
      <c r="N91" s="9">
        <v>21109</v>
      </c>
      <c r="O91" s="9">
        <v>5306</v>
      </c>
      <c r="P91" s="9">
        <v>17234</v>
      </c>
      <c r="Q91" s="9">
        <v>0</v>
      </c>
      <c r="R91" s="9">
        <v>0</v>
      </c>
      <c r="S91" s="9">
        <v>395</v>
      </c>
      <c r="T91" s="9">
        <v>7895</v>
      </c>
      <c r="U91" s="9">
        <v>6694</v>
      </c>
      <c r="V91" s="9">
        <v>0</v>
      </c>
      <c r="W91" s="9">
        <v>0</v>
      </c>
      <c r="X91" s="9">
        <f t="shared" si="1"/>
        <v>104742</v>
      </c>
      <c r="Y91" s="10"/>
      <c r="Z91" s="18"/>
      <c r="AA91" s="18"/>
    </row>
    <row r="92" spans="1:27" x14ac:dyDescent="0.15">
      <c r="A92" s="72" t="s">
        <v>340</v>
      </c>
      <c r="B92" s="73"/>
      <c r="C92" s="73"/>
      <c r="D92" s="73"/>
      <c r="E92" s="74"/>
      <c r="F92" s="9">
        <v>2</v>
      </c>
      <c r="G92" s="9">
        <v>15</v>
      </c>
      <c r="H92" s="9">
        <v>8529858</v>
      </c>
      <c r="I92" s="9">
        <v>1249570</v>
      </c>
      <c r="J92" s="9">
        <v>1212411</v>
      </c>
      <c r="K92" s="9">
        <v>477301</v>
      </c>
      <c r="L92" s="9">
        <v>461745</v>
      </c>
      <c r="M92" s="9">
        <v>401943</v>
      </c>
      <c r="N92" s="9">
        <v>335502</v>
      </c>
      <c r="O92" s="9">
        <v>177843</v>
      </c>
      <c r="P92" s="9">
        <v>351917</v>
      </c>
      <c r="Q92" s="9">
        <v>244828</v>
      </c>
      <c r="R92" s="9">
        <v>457899</v>
      </c>
      <c r="S92" s="9">
        <v>23703</v>
      </c>
      <c r="T92" s="9">
        <v>323346</v>
      </c>
      <c r="U92" s="9">
        <v>160264</v>
      </c>
      <c r="V92" s="9">
        <v>318672</v>
      </c>
      <c r="W92" s="9">
        <v>333415</v>
      </c>
      <c r="X92" s="9">
        <f t="shared" si="1"/>
        <v>15060217</v>
      </c>
      <c r="Z92" s="18"/>
      <c r="AA92" s="18"/>
    </row>
    <row r="93" spans="1:27" x14ac:dyDescent="0.15">
      <c r="A93" s="72" t="s">
        <v>341</v>
      </c>
      <c r="B93" s="73"/>
      <c r="C93" s="73"/>
      <c r="D93" s="73"/>
      <c r="E93" s="74"/>
      <c r="F93" s="9">
        <v>2</v>
      </c>
      <c r="G93" s="9">
        <v>16</v>
      </c>
      <c r="H93" s="9">
        <v>-6983935</v>
      </c>
      <c r="I93" s="9">
        <v>-659538</v>
      </c>
      <c r="J93" s="9">
        <v>-101456</v>
      </c>
      <c r="K93" s="9">
        <v>-223673</v>
      </c>
      <c r="L93" s="9">
        <v>-73020</v>
      </c>
      <c r="M93" s="9">
        <v>-347495</v>
      </c>
      <c r="N93" s="9">
        <v>-150908</v>
      </c>
      <c r="O93" s="9">
        <v>-149823</v>
      </c>
      <c r="P93" s="9">
        <v>-23800</v>
      </c>
      <c r="Q93" s="9">
        <v>-274481</v>
      </c>
      <c r="R93" s="9">
        <v>-236600</v>
      </c>
      <c r="S93" s="9">
        <v>-197505</v>
      </c>
      <c r="T93" s="9">
        <v>-61404</v>
      </c>
      <c r="U93" s="9">
        <v>-291264</v>
      </c>
      <c r="V93" s="9">
        <v>-552887</v>
      </c>
      <c r="W93" s="9">
        <v>-46279</v>
      </c>
      <c r="X93" s="9">
        <f t="shared" si="1"/>
        <v>-10374068</v>
      </c>
      <c r="Z93" s="18"/>
      <c r="AA93" s="18"/>
    </row>
    <row r="94" spans="1:27" x14ac:dyDescent="0.15">
      <c r="A94" s="72" t="s">
        <v>342</v>
      </c>
      <c r="B94" s="73"/>
      <c r="C94" s="73"/>
      <c r="D94" s="73"/>
      <c r="E94" s="74"/>
      <c r="F94" s="9">
        <v>2</v>
      </c>
      <c r="G94" s="9">
        <v>17</v>
      </c>
      <c r="H94" s="9">
        <v>-399034</v>
      </c>
      <c r="I94" s="9">
        <v>-139578</v>
      </c>
      <c r="J94" s="9">
        <v>-299631</v>
      </c>
      <c r="K94" s="9">
        <v>-213588</v>
      </c>
      <c r="L94" s="9">
        <v>-329719</v>
      </c>
      <c r="M94" s="9">
        <v>-289568</v>
      </c>
      <c r="N94" s="9">
        <v>-174775</v>
      </c>
      <c r="O94" s="9">
        <v>-37875</v>
      </c>
      <c r="P94" s="9">
        <v>-242886</v>
      </c>
      <c r="Q94" s="9">
        <v>-132256</v>
      </c>
      <c r="R94" s="9">
        <v>-207615</v>
      </c>
      <c r="S94" s="9">
        <v>72549</v>
      </c>
      <c r="T94" s="9">
        <v>-241830</v>
      </c>
      <c r="U94" s="9">
        <v>-27221</v>
      </c>
      <c r="V94" s="9">
        <v>316183</v>
      </c>
      <c r="W94" s="9">
        <v>-134876</v>
      </c>
      <c r="X94" s="9">
        <f t="shared" si="1"/>
        <v>-2481720</v>
      </c>
      <c r="Z94" s="18"/>
      <c r="AA94" s="18"/>
    </row>
    <row r="95" spans="1:27" x14ac:dyDescent="0.15">
      <c r="A95" s="72" t="s">
        <v>343</v>
      </c>
      <c r="B95" s="73"/>
      <c r="C95" s="73"/>
      <c r="D95" s="73"/>
      <c r="E95" s="74"/>
      <c r="F95" s="9">
        <v>2</v>
      </c>
      <c r="G95" s="9">
        <v>18</v>
      </c>
      <c r="H95" s="9">
        <v>0</v>
      </c>
      <c r="I95" s="9">
        <v>0</v>
      </c>
      <c r="J95" s="9">
        <v>0</v>
      </c>
      <c r="K95" s="9">
        <v>0</v>
      </c>
      <c r="L95" s="9">
        <v>0</v>
      </c>
      <c r="M95" s="9">
        <v>0</v>
      </c>
      <c r="N95" s="9">
        <v>0</v>
      </c>
      <c r="O95" s="9">
        <v>0</v>
      </c>
      <c r="P95" s="9">
        <v>0</v>
      </c>
      <c r="Q95" s="9">
        <v>0</v>
      </c>
      <c r="R95" s="9">
        <v>0</v>
      </c>
      <c r="S95" s="9">
        <v>0</v>
      </c>
      <c r="T95" s="9">
        <v>0</v>
      </c>
      <c r="U95" s="9">
        <v>0</v>
      </c>
      <c r="V95" s="9">
        <v>0</v>
      </c>
      <c r="W95" s="9">
        <v>0</v>
      </c>
      <c r="X95" s="9">
        <f t="shared" si="1"/>
        <v>0</v>
      </c>
      <c r="Z95" s="18"/>
      <c r="AA95" s="18"/>
    </row>
    <row r="96" spans="1:27" x14ac:dyDescent="0.15">
      <c r="A96" s="72" t="s">
        <v>344</v>
      </c>
      <c r="B96" s="73"/>
      <c r="C96" s="73"/>
      <c r="D96" s="73"/>
      <c r="E96" s="74"/>
      <c r="F96" s="9">
        <v>2</v>
      </c>
      <c r="G96" s="9">
        <v>19</v>
      </c>
      <c r="H96" s="9">
        <v>1146889</v>
      </c>
      <c r="I96" s="9">
        <v>450454</v>
      </c>
      <c r="J96" s="9">
        <v>811324</v>
      </c>
      <c r="K96" s="9">
        <v>40040</v>
      </c>
      <c r="L96" s="9">
        <v>59006</v>
      </c>
      <c r="M96" s="9">
        <v>-235120</v>
      </c>
      <c r="N96" s="9">
        <v>9819</v>
      </c>
      <c r="O96" s="9">
        <v>-9855</v>
      </c>
      <c r="P96" s="9">
        <v>85231</v>
      </c>
      <c r="Q96" s="9">
        <v>-161909</v>
      </c>
      <c r="R96" s="9">
        <v>13684</v>
      </c>
      <c r="S96" s="9">
        <v>-101253</v>
      </c>
      <c r="T96" s="9">
        <v>20112</v>
      </c>
      <c r="U96" s="9">
        <v>-158221</v>
      </c>
      <c r="V96" s="9">
        <v>81968</v>
      </c>
      <c r="W96" s="9">
        <v>152260</v>
      </c>
      <c r="X96" s="9">
        <f t="shared" si="1"/>
        <v>2204429</v>
      </c>
      <c r="Z96" s="18"/>
      <c r="AA96" s="18"/>
    </row>
    <row r="97" spans="1:27" x14ac:dyDescent="0.15">
      <c r="A97" s="72" t="s">
        <v>345</v>
      </c>
      <c r="B97" s="73"/>
      <c r="C97" s="73"/>
      <c r="D97" s="73"/>
      <c r="E97" s="74"/>
      <c r="F97" s="9">
        <v>2</v>
      </c>
      <c r="G97" s="9">
        <v>20</v>
      </c>
      <c r="H97" s="9">
        <v>8878846</v>
      </c>
      <c r="I97" s="9">
        <v>767442</v>
      </c>
      <c r="J97" s="9">
        <v>279327</v>
      </c>
      <c r="K97" s="9">
        <v>331010</v>
      </c>
      <c r="L97" s="9">
        <v>6247</v>
      </c>
      <c r="M97" s="9">
        <v>1172806</v>
      </c>
      <c r="N97" s="9">
        <v>186845</v>
      </c>
      <c r="O97" s="9">
        <v>20850</v>
      </c>
      <c r="P97" s="9">
        <v>915476</v>
      </c>
      <c r="Q97" s="9">
        <v>-133179</v>
      </c>
      <c r="R97" s="9">
        <v>208832</v>
      </c>
      <c r="S97" s="9">
        <v>383739</v>
      </c>
      <c r="T97" s="9">
        <v>143695</v>
      </c>
      <c r="U97" s="9">
        <v>265555</v>
      </c>
      <c r="V97" s="9">
        <v>187086</v>
      </c>
      <c r="W97" s="9">
        <v>273936</v>
      </c>
      <c r="X97" s="9">
        <f t="shared" si="1"/>
        <v>13888513</v>
      </c>
      <c r="Z97" s="18"/>
      <c r="AA97" s="18"/>
    </row>
    <row r="98" spans="1:27" x14ac:dyDescent="0.15">
      <c r="A98" s="72" t="s">
        <v>346</v>
      </c>
      <c r="B98" s="73"/>
      <c r="C98" s="73"/>
      <c r="D98" s="73"/>
      <c r="E98" s="74"/>
      <c r="F98" s="9">
        <v>2</v>
      </c>
      <c r="G98" s="9">
        <v>21</v>
      </c>
      <c r="H98" s="9">
        <v>10025735</v>
      </c>
      <c r="I98" s="9">
        <v>1217896</v>
      </c>
      <c r="J98" s="9">
        <v>1090651</v>
      </c>
      <c r="K98" s="9">
        <v>371050</v>
      </c>
      <c r="L98" s="9">
        <v>65253</v>
      </c>
      <c r="M98" s="9">
        <v>937686</v>
      </c>
      <c r="N98" s="9">
        <v>196664</v>
      </c>
      <c r="O98" s="9">
        <v>10995</v>
      </c>
      <c r="P98" s="9">
        <v>1000707</v>
      </c>
      <c r="Q98" s="9">
        <v>-295088</v>
      </c>
      <c r="R98" s="9">
        <v>222516</v>
      </c>
      <c r="S98" s="9">
        <v>282486</v>
      </c>
      <c r="T98" s="9">
        <v>163807</v>
      </c>
      <c r="U98" s="9">
        <v>107334</v>
      </c>
      <c r="V98" s="9">
        <v>269054</v>
      </c>
      <c r="W98" s="9">
        <v>426196</v>
      </c>
      <c r="X98" s="9">
        <f t="shared" si="1"/>
        <v>16092942</v>
      </c>
      <c r="Z98" s="18"/>
      <c r="AA98" s="18"/>
    </row>
    <row r="99" spans="1:27" x14ac:dyDescent="0.15">
      <c r="A99" s="128" t="s">
        <v>413</v>
      </c>
      <c r="B99" s="129"/>
      <c r="C99" s="130"/>
      <c r="D99" s="137" t="s">
        <v>414</v>
      </c>
      <c r="E99" s="138"/>
      <c r="F99" s="9">
        <v>2</v>
      </c>
      <c r="G99" s="9">
        <v>22</v>
      </c>
      <c r="H99" s="9">
        <v>3854832</v>
      </c>
      <c r="I99" s="9">
        <v>553438</v>
      </c>
      <c r="J99" s="9">
        <v>225609</v>
      </c>
      <c r="K99" s="9">
        <v>237315</v>
      </c>
      <c r="L99" s="9">
        <v>368439</v>
      </c>
      <c r="M99" s="9">
        <v>334176</v>
      </c>
      <c r="N99" s="9">
        <v>0</v>
      </c>
      <c r="O99" s="9">
        <v>183465</v>
      </c>
      <c r="P99" s="9">
        <v>212030</v>
      </c>
      <c r="Q99" s="9">
        <v>194492</v>
      </c>
      <c r="R99" s="9">
        <v>220163</v>
      </c>
      <c r="S99" s="9">
        <v>100416</v>
      </c>
      <c r="T99" s="9">
        <v>182020</v>
      </c>
      <c r="U99" s="9">
        <v>177228</v>
      </c>
      <c r="V99" s="9">
        <v>222469</v>
      </c>
      <c r="W99" s="9">
        <v>242443</v>
      </c>
      <c r="X99" s="9">
        <f t="shared" si="1"/>
        <v>7308535</v>
      </c>
      <c r="Z99" s="18"/>
      <c r="AA99" s="18"/>
    </row>
    <row r="100" spans="1:27" x14ac:dyDescent="0.15">
      <c r="A100" s="131"/>
      <c r="B100" s="132"/>
      <c r="C100" s="133"/>
      <c r="D100" s="137" t="s">
        <v>415</v>
      </c>
      <c r="E100" s="138"/>
      <c r="F100" s="9">
        <v>2</v>
      </c>
      <c r="G100" s="9">
        <v>23</v>
      </c>
      <c r="H100" s="9">
        <v>75</v>
      </c>
      <c r="I100" s="9">
        <v>7333</v>
      </c>
      <c r="J100" s="9">
        <v>0</v>
      </c>
      <c r="K100" s="9">
        <v>0</v>
      </c>
      <c r="L100" s="9">
        <v>0</v>
      </c>
      <c r="M100" s="9">
        <v>0</v>
      </c>
      <c r="N100" s="9">
        <v>286653</v>
      </c>
      <c r="O100" s="9">
        <v>663</v>
      </c>
      <c r="P100" s="9">
        <v>0</v>
      </c>
      <c r="Q100" s="9">
        <v>0</v>
      </c>
      <c r="R100" s="9">
        <v>0</v>
      </c>
      <c r="S100" s="9">
        <v>0</v>
      </c>
      <c r="T100" s="9">
        <v>0</v>
      </c>
      <c r="U100" s="9">
        <v>0</v>
      </c>
      <c r="V100" s="9">
        <v>0</v>
      </c>
      <c r="W100" s="9">
        <v>15</v>
      </c>
      <c r="X100" s="9">
        <f t="shared" si="1"/>
        <v>294739</v>
      </c>
      <c r="Z100" s="18"/>
      <c r="AA100" s="18"/>
    </row>
    <row r="101" spans="1:27" x14ac:dyDescent="0.15">
      <c r="A101" s="131"/>
      <c r="B101" s="132"/>
      <c r="C101" s="133"/>
      <c r="D101" s="137" t="s">
        <v>416</v>
      </c>
      <c r="E101" s="138"/>
      <c r="F101" s="9">
        <v>2</v>
      </c>
      <c r="G101" s="9">
        <v>24</v>
      </c>
      <c r="H101" s="9">
        <v>329325</v>
      </c>
      <c r="I101" s="9">
        <v>37285</v>
      </c>
      <c r="J101" s="9">
        <v>2978</v>
      </c>
      <c r="K101" s="9">
        <v>26942</v>
      </c>
      <c r="L101" s="9">
        <v>0</v>
      </c>
      <c r="M101" s="9">
        <v>1480</v>
      </c>
      <c r="N101" s="9">
        <v>17743</v>
      </c>
      <c r="O101" s="9">
        <v>8713</v>
      </c>
      <c r="P101" s="9">
        <v>15108</v>
      </c>
      <c r="Q101" s="9">
        <v>22931</v>
      </c>
      <c r="R101" s="9">
        <v>32126</v>
      </c>
      <c r="S101" s="9">
        <v>29894</v>
      </c>
      <c r="T101" s="9">
        <v>45664</v>
      </c>
      <c r="U101" s="9">
        <v>18842</v>
      </c>
      <c r="V101" s="9">
        <v>44013</v>
      </c>
      <c r="W101" s="9">
        <v>17589</v>
      </c>
      <c r="X101" s="9">
        <f t="shared" si="1"/>
        <v>650633</v>
      </c>
      <c r="Z101" s="18"/>
      <c r="AA101" s="18"/>
    </row>
    <row r="102" spans="1:27" x14ac:dyDescent="0.15">
      <c r="A102" s="131"/>
      <c r="B102" s="132"/>
      <c r="C102" s="133"/>
      <c r="D102" s="137" t="s">
        <v>417</v>
      </c>
      <c r="E102" s="138"/>
      <c r="F102" s="9">
        <v>2</v>
      </c>
      <c r="G102" s="9">
        <v>25</v>
      </c>
      <c r="H102" s="9">
        <v>883086</v>
      </c>
      <c r="I102" s="9">
        <v>430038</v>
      </c>
      <c r="J102" s="9">
        <v>0</v>
      </c>
      <c r="K102" s="9">
        <v>23112</v>
      </c>
      <c r="L102" s="9">
        <v>42742</v>
      </c>
      <c r="M102" s="9">
        <v>101220</v>
      </c>
      <c r="N102" s="9">
        <v>14752</v>
      </c>
      <c r="O102" s="9">
        <v>0</v>
      </c>
      <c r="P102" s="9">
        <v>0</v>
      </c>
      <c r="Q102" s="9">
        <v>0</v>
      </c>
      <c r="R102" s="9">
        <v>23827</v>
      </c>
      <c r="S102" s="9">
        <v>0</v>
      </c>
      <c r="T102" s="9">
        <v>4012</v>
      </c>
      <c r="U102" s="9">
        <v>0</v>
      </c>
      <c r="V102" s="9">
        <v>2768</v>
      </c>
      <c r="W102" s="9">
        <v>48803</v>
      </c>
      <c r="X102" s="9">
        <f t="shared" si="1"/>
        <v>1574360</v>
      </c>
      <c r="Z102" s="18"/>
      <c r="AA102" s="18"/>
    </row>
    <row r="103" spans="1:27" x14ac:dyDescent="0.15">
      <c r="A103" s="131"/>
      <c r="B103" s="132"/>
      <c r="C103" s="133"/>
      <c r="D103" s="137" t="s">
        <v>418</v>
      </c>
      <c r="E103" s="138"/>
      <c r="F103" s="9">
        <v>2</v>
      </c>
      <c r="G103" s="9">
        <v>26</v>
      </c>
      <c r="H103" s="9">
        <v>0</v>
      </c>
      <c r="I103" s="9">
        <v>0</v>
      </c>
      <c r="J103" s="9">
        <v>0</v>
      </c>
      <c r="K103" s="9">
        <v>0</v>
      </c>
      <c r="L103" s="9">
        <v>0</v>
      </c>
      <c r="M103" s="9">
        <v>0</v>
      </c>
      <c r="N103" s="9">
        <v>0</v>
      </c>
      <c r="O103" s="9">
        <v>0</v>
      </c>
      <c r="P103" s="9">
        <v>0</v>
      </c>
      <c r="Q103" s="9">
        <v>0</v>
      </c>
      <c r="R103" s="9">
        <v>0</v>
      </c>
      <c r="S103" s="9">
        <v>0</v>
      </c>
      <c r="T103" s="9">
        <v>0</v>
      </c>
      <c r="U103" s="9">
        <v>0</v>
      </c>
      <c r="V103" s="9">
        <v>0</v>
      </c>
      <c r="W103" s="9">
        <v>0</v>
      </c>
      <c r="X103" s="9">
        <f t="shared" si="1"/>
        <v>0</v>
      </c>
      <c r="Z103" s="18"/>
      <c r="AA103" s="18"/>
    </row>
    <row r="104" spans="1:27" x14ac:dyDescent="0.15">
      <c r="A104" s="131"/>
      <c r="B104" s="132"/>
      <c r="C104" s="133"/>
      <c r="D104" s="139" t="s">
        <v>419</v>
      </c>
      <c r="E104" s="140"/>
      <c r="F104" s="9">
        <v>2</v>
      </c>
      <c r="G104" s="9">
        <v>27</v>
      </c>
      <c r="H104" s="9">
        <v>126033</v>
      </c>
      <c r="I104" s="9">
        <v>18545</v>
      </c>
      <c r="J104" s="9">
        <v>2323</v>
      </c>
      <c r="K104" s="9">
        <v>7632</v>
      </c>
      <c r="L104" s="9">
        <v>33237</v>
      </c>
      <c r="M104" s="9">
        <v>1874</v>
      </c>
      <c r="N104" s="9">
        <v>4829</v>
      </c>
      <c r="O104" s="9">
        <v>37924</v>
      </c>
      <c r="P104" s="9">
        <v>17979</v>
      </c>
      <c r="Q104" s="9">
        <v>0</v>
      </c>
      <c r="R104" s="9">
        <v>15291</v>
      </c>
      <c r="S104" s="9">
        <v>34236</v>
      </c>
      <c r="T104" s="9">
        <v>5189</v>
      </c>
      <c r="U104" s="9">
        <v>24046</v>
      </c>
      <c r="V104" s="9">
        <v>83661</v>
      </c>
      <c r="W104" s="9">
        <v>17179</v>
      </c>
      <c r="X104" s="9">
        <f t="shared" si="1"/>
        <v>429978</v>
      </c>
      <c r="Z104" s="18"/>
      <c r="AA104" s="18"/>
    </row>
    <row r="105" spans="1:27" x14ac:dyDescent="0.15">
      <c r="A105" s="134"/>
      <c r="B105" s="135"/>
      <c r="C105" s="136"/>
      <c r="D105" s="139" t="s">
        <v>298</v>
      </c>
      <c r="E105" s="140"/>
      <c r="F105" s="9">
        <v>2</v>
      </c>
      <c r="G105" s="9">
        <v>28</v>
      </c>
      <c r="H105" s="9">
        <v>0</v>
      </c>
      <c r="I105" s="9">
        <v>0</v>
      </c>
      <c r="J105" s="9">
        <v>29110</v>
      </c>
      <c r="K105" s="9">
        <v>0</v>
      </c>
      <c r="L105" s="9">
        <v>11989</v>
      </c>
      <c r="M105" s="9">
        <v>10185</v>
      </c>
      <c r="N105" s="9">
        <v>0</v>
      </c>
      <c r="O105" s="9">
        <v>0</v>
      </c>
      <c r="P105" s="9">
        <v>31098</v>
      </c>
      <c r="Q105" s="9">
        <v>0</v>
      </c>
      <c r="R105" s="9">
        <v>0</v>
      </c>
      <c r="S105" s="9">
        <v>85</v>
      </c>
      <c r="T105" s="9">
        <v>0</v>
      </c>
      <c r="U105" s="9">
        <v>0</v>
      </c>
      <c r="V105" s="9">
        <v>810</v>
      </c>
      <c r="W105" s="9">
        <v>70558</v>
      </c>
      <c r="X105" s="9">
        <f t="shared" si="1"/>
        <v>153835</v>
      </c>
      <c r="Z105" s="18"/>
      <c r="AA105" s="18"/>
    </row>
    <row r="106" spans="1:27" x14ac:dyDescent="0.15">
      <c r="A106" s="125" t="s">
        <v>530</v>
      </c>
      <c r="B106" s="125"/>
      <c r="C106" s="125"/>
      <c r="D106" s="126" t="s">
        <v>531</v>
      </c>
      <c r="E106" s="127"/>
      <c r="F106" s="1">
        <v>2</v>
      </c>
      <c r="G106" s="1">
        <v>29</v>
      </c>
      <c r="H106" s="64">
        <v>0</v>
      </c>
      <c r="I106" s="64">
        <v>0</v>
      </c>
      <c r="J106" s="64">
        <v>0</v>
      </c>
      <c r="K106" s="64">
        <v>0</v>
      </c>
      <c r="L106" s="16">
        <v>0</v>
      </c>
      <c r="M106" s="16">
        <v>0</v>
      </c>
      <c r="N106" s="16">
        <v>0</v>
      </c>
      <c r="O106" s="16">
        <v>0</v>
      </c>
      <c r="P106" s="16">
        <v>0</v>
      </c>
      <c r="Q106" s="16">
        <v>0</v>
      </c>
      <c r="R106" s="16">
        <v>0</v>
      </c>
      <c r="S106" s="16">
        <v>0</v>
      </c>
      <c r="T106" s="16">
        <v>0</v>
      </c>
      <c r="U106" s="16">
        <v>0</v>
      </c>
      <c r="V106" s="16">
        <v>0</v>
      </c>
      <c r="W106" s="16">
        <v>0</v>
      </c>
      <c r="X106" s="9">
        <f t="shared" si="1"/>
        <v>0</v>
      </c>
    </row>
  </sheetData>
  <mergeCells count="102">
    <mergeCell ref="A106:C106"/>
    <mergeCell ref="D106:E106"/>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89:E89"/>
    <mergeCell ref="A85:E85"/>
    <mergeCell ref="D30:E30"/>
    <mergeCell ref="G2:G3"/>
    <mergeCell ref="B4:E4"/>
    <mergeCell ref="C5:E5"/>
    <mergeCell ref="D6:E6"/>
    <mergeCell ref="D21:E21"/>
    <mergeCell ref="D22:E22"/>
    <mergeCell ref="A2:E3"/>
    <mergeCell ref="F2:F3"/>
    <mergeCell ref="D14:E14"/>
    <mergeCell ref="D11:E11"/>
    <mergeCell ref="D15:E15"/>
    <mergeCell ref="C18:E18"/>
    <mergeCell ref="D19:E19"/>
    <mergeCell ref="D20:E20"/>
    <mergeCell ref="D23:E23"/>
    <mergeCell ref="D24:E24"/>
    <mergeCell ref="D25:E25"/>
    <mergeCell ref="B28:E28"/>
    <mergeCell ref="C29:E29"/>
    <mergeCell ref="D26:E26"/>
    <mergeCell ref="D27:E27"/>
    <mergeCell ref="C43:E43"/>
    <mergeCell ref="D31:E31"/>
    <mergeCell ref="D32:E32"/>
    <mergeCell ref="D33:E33"/>
    <mergeCell ref="D35:E35"/>
    <mergeCell ref="D36:E36"/>
    <mergeCell ref="D37:E37"/>
    <mergeCell ref="D38:E38"/>
    <mergeCell ref="D39:E39"/>
    <mergeCell ref="D40:E40"/>
    <mergeCell ref="D41:E41"/>
    <mergeCell ref="D42:E42"/>
    <mergeCell ref="D70:E70"/>
    <mergeCell ref="D71:E71"/>
    <mergeCell ref="D72:E72"/>
    <mergeCell ref="D73:E73"/>
    <mergeCell ref="B55:E55"/>
    <mergeCell ref="D44:E44"/>
    <mergeCell ref="D45:E45"/>
    <mergeCell ref="D46:E46"/>
    <mergeCell ref="D47:E47"/>
    <mergeCell ref="D48:E48"/>
    <mergeCell ref="B49:E49"/>
    <mergeCell ref="B50:E50"/>
    <mergeCell ref="B51:E51"/>
    <mergeCell ref="C52:E52"/>
    <mergeCell ref="C53:E53"/>
    <mergeCell ref="C54:E54"/>
    <mergeCell ref="A97:E97"/>
    <mergeCell ref="A98:E98"/>
    <mergeCell ref="A92:E92"/>
    <mergeCell ref="A93:E93"/>
    <mergeCell ref="A94:E94"/>
    <mergeCell ref="A95:E95"/>
    <mergeCell ref="A96:E96"/>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s>
  <phoneticPr fontId="3"/>
  <pageMargins left="0.39370078740157483" right="0.39370078740157483" top="0.78740157480314965" bottom="0.59055118110236227" header="0.59055118110236227" footer="0.19685039370078741"/>
  <pageSetup paperSize="9" scale="57" fitToHeight="0" orientation="landscape"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108"/>
  <sheetViews>
    <sheetView showGridLines="0" view="pageBreakPreview" zoomScale="90" zoomScaleNormal="100" zoomScaleSheetLayoutView="90" workbookViewId="0">
      <pane xSplit="8" ySplit="3" topLeftCell="I4" activePane="bottomRight" state="frozen"/>
      <selection activeCell="H91" sqref="H91"/>
      <selection pane="topRight" activeCell="H91" sqref="H91"/>
      <selection pane="bottomLeft" activeCell="H91" sqref="H91"/>
      <selection pane="bottomRight" activeCell="A2" sqref="A2:F3"/>
    </sheetView>
  </sheetViews>
  <sheetFormatPr defaultColWidth="9" defaultRowHeight="13.5" x14ac:dyDescent="0.15"/>
  <cols>
    <col min="1" max="1" width="3.375" style="4" customWidth="1"/>
    <col min="2" max="2" width="4.125" style="4" customWidth="1"/>
    <col min="3" max="5" width="3.375" style="4" customWidth="1"/>
    <col min="6" max="6" width="24.375" style="4" customWidth="1"/>
    <col min="7" max="7" width="3.75" style="4" bestFit="1" customWidth="1"/>
    <col min="8" max="8" width="4" style="4" customWidth="1"/>
    <col min="9" max="24" width="12.25" style="4" customWidth="1"/>
    <col min="25" max="25" width="12.375" style="4" customWidth="1"/>
    <col min="26" max="26" width="11.5" style="4" customWidth="1"/>
    <col min="27" max="27" width="14.375" style="4" customWidth="1"/>
    <col min="28" max="28" width="12.625" style="4" customWidth="1"/>
    <col min="29" max="16384" width="9" style="4"/>
  </cols>
  <sheetData>
    <row r="1" spans="1:28" x14ac:dyDescent="0.15">
      <c r="A1" s="4" t="s">
        <v>0</v>
      </c>
    </row>
    <row r="2" spans="1:28" ht="13.5" customHeight="1" x14ac:dyDescent="0.15">
      <c r="A2" s="112" t="s">
        <v>185</v>
      </c>
      <c r="B2" s="113"/>
      <c r="C2" s="113"/>
      <c r="D2" s="113"/>
      <c r="E2" s="113"/>
      <c r="F2" s="114"/>
      <c r="G2" s="150" t="s">
        <v>165</v>
      </c>
      <c r="H2" s="150" t="s">
        <v>166</v>
      </c>
      <c r="I2" s="28" t="s">
        <v>47</v>
      </c>
      <c r="J2" s="2" t="s">
        <v>393</v>
      </c>
      <c r="K2" s="2" t="s">
        <v>395</v>
      </c>
      <c r="L2" s="2" t="s">
        <v>328</v>
      </c>
      <c r="M2" s="2" t="s">
        <v>532</v>
      </c>
      <c r="N2" s="28" t="s">
        <v>170</v>
      </c>
      <c r="O2" s="28" t="s">
        <v>299</v>
      </c>
      <c r="P2" s="2" t="s">
        <v>534</v>
      </c>
      <c r="Q2" s="2" t="s">
        <v>330</v>
      </c>
      <c r="R2" s="28" t="s">
        <v>321</v>
      </c>
      <c r="S2" s="2" t="s">
        <v>507</v>
      </c>
      <c r="T2" s="2" t="s">
        <v>397</v>
      </c>
      <c r="U2" s="2" t="s">
        <v>509</v>
      </c>
      <c r="V2" s="2" t="s">
        <v>536</v>
      </c>
      <c r="W2" s="2" t="s">
        <v>327</v>
      </c>
      <c r="X2" s="2" t="s">
        <v>538</v>
      </c>
      <c r="Y2" s="2" t="s">
        <v>553</v>
      </c>
      <c r="AA2" s="70"/>
      <c r="AB2" s="5"/>
    </row>
    <row r="3" spans="1:28" ht="13.5" customHeight="1" x14ac:dyDescent="0.15">
      <c r="A3" s="112"/>
      <c r="B3" s="113"/>
      <c r="C3" s="113"/>
      <c r="D3" s="113"/>
      <c r="E3" s="113"/>
      <c r="F3" s="114"/>
      <c r="G3" s="151"/>
      <c r="H3" s="151"/>
      <c r="I3" s="29" t="s">
        <v>46</v>
      </c>
      <c r="J3" s="3" t="s">
        <v>394</v>
      </c>
      <c r="K3" s="3" t="s">
        <v>396</v>
      </c>
      <c r="L3" s="3" t="s">
        <v>329</v>
      </c>
      <c r="M3" s="3" t="s">
        <v>533</v>
      </c>
      <c r="N3" s="29" t="s">
        <v>167</v>
      </c>
      <c r="O3" s="29" t="s">
        <v>300</v>
      </c>
      <c r="P3" s="3" t="s">
        <v>535</v>
      </c>
      <c r="Q3" s="3" t="s">
        <v>331</v>
      </c>
      <c r="R3" s="29" t="s">
        <v>320</v>
      </c>
      <c r="S3" s="3" t="s">
        <v>508</v>
      </c>
      <c r="T3" s="3" t="s">
        <v>398</v>
      </c>
      <c r="U3" s="3" t="s">
        <v>510</v>
      </c>
      <c r="V3" s="3" t="s">
        <v>537</v>
      </c>
      <c r="W3" s="3" t="s">
        <v>326</v>
      </c>
      <c r="X3" s="3" t="s">
        <v>539</v>
      </c>
      <c r="Y3" s="7" t="s">
        <v>164</v>
      </c>
      <c r="AA3" s="69"/>
      <c r="AB3" s="70"/>
    </row>
    <row r="4" spans="1:28" ht="13.5" customHeight="1" x14ac:dyDescent="0.15">
      <c r="A4" s="33" t="s">
        <v>420</v>
      </c>
      <c r="B4" s="141" t="s">
        <v>421</v>
      </c>
      <c r="C4" s="141"/>
      <c r="D4" s="141"/>
      <c r="E4" s="141"/>
      <c r="F4" s="142"/>
      <c r="G4" s="9">
        <v>1</v>
      </c>
      <c r="H4" s="9">
        <v>1</v>
      </c>
      <c r="I4" s="9">
        <v>278822584</v>
      </c>
      <c r="J4" s="9">
        <v>43684934</v>
      </c>
      <c r="K4" s="9">
        <v>12715003</v>
      </c>
      <c r="L4" s="9">
        <v>14022673</v>
      </c>
      <c r="M4" s="9">
        <v>12956870</v>
      </c>
      <c r="N4" s="9">
        <v>19398755</v>
      </c>
      <c r="O4" s="9">
        <v>10173002</v>
      </c>
      <c r="P4" s="9">
        <v>8489418</v>
      </c>
      <c r="Q4" s="9">
        <v>9835956</v>
      </c>
      <c r="R4" s="9">
        <v>15602706</v>
      </c>
      <c r="S4" s="9">
        <v>12448649</v>
      </c>
      <c r="T4" s="9">
        <v>8997596</v>
      </c>
      <c r="U4" s="9">
        <v>11285998</v>
      </c>
      <c r="V4" s="9">
        <v>11586889</v>
      </c>
      <c r="W4" s="9">
        <v>22443784</v>
      </c>
      <c r="X4" s="9">
        <v>17076674</v>
      </c>
      <c r="Y4" s="9">
        <f>SUM(I4:X4)</f>
        <v>509541491</v>
      </c>
      <c r="AA4" s="5"/>
      <c r="AB4" s="5"/>
    </row>
    <row r="5" spans="1:28" ht="13.5" customHeight="1" x14ac:dyDescent="0.15">
      <c r="A5" s="33"/>
      <c r="B5" s="30" t="s">
        <v>422</v>
      </c>
      <c r="C5" s="141" t="s">
        <v>423</v>
      </c>
      <c r="D5" s="141"/>
      <c r="E5" s="141"/>
      <c r="F5" s="142"/>
      <c r="G5" s="9">
        <v>1</v>
      </c>
      <c r="H5" s="9">
        <v>2</v>
      </c>
      <c r="I5" s="9">
        <v>275671804</v>
      </c>
      <c r="J5" s="9">
        <v>43044255</v>
      </c>
      <c r="K5" s="9">
        <v>12715003</v>
      </c>
      <c r="L5" s="9">
        <v>14021001</v>
      </c>
      <c r="M5" s="9">
        <v>12943547</v>
      </c>
      <c r="N5" s="9">
        <v>18492866</v>
      </c>
      <c r="O5" s="9">
        <v>10173002</v>
      </c>
      <c r="P5" s="9">
        <v>8489274</v>
      </c>
      <c r="Q5" s="9">
        <v>9835956</v>
      </c>
      <c r="R5" s="9">
        <v>14973613</v>
      </c>
      <c r="S5" s="9">
        <v>12446791</v>
      </c>
      <c r="T5" s="9">
        <v>8483669</v>
      </c>
      <c r="U5" s="9">
        <v>11285998</v>
      </c>
      <c r="V5" s="9">
        <v>11541759</v>
      </c>
      <c r="W5" s="9">
        <v>21597335</v>
      </c>
      <c r="X5" s="9">
        <v>17075581</v>
      </c>
      <c r="Y5" s="9">
        <f t="shared" ref="Y5:Y68" si="0">SUM(I5:X5)</f>
        <v>502791454</v>
      </c>
      <c r="AA5" s="5"/>
      <c r="AB5" s="5"/>
    </row>
    <row r="6" spans="1:28" ht="13.5" customHeight="1" x14ac:dyDescent="0.15">
      <c r="A6" s="33"/>
      <c r="B6" s="30"/>
      <c r="C6" s="30" t="s">
        <v>424</v>
      </c>
      <c r="D6" s="141" t="s">
        <v>425</v>
      </c>
      <c r="E6" s="141"/>
      <c r="F6" s="142"/>
      <c r="G6" s="9">
        <v>1</v>
      </c>
      <c r="H6" s="9">
        <v>3</v>
      </c>
      <c r="I6" s="9">
        <v>9678609</v>
      </c>
      <c r="J6" s="9">
        <v>983647</v>
      </c>
      <c r="K6" s="9">
        <v>127255</v>
      </c>
      <c r="L6" s="9">
        <v>434938</v>
      </c>
      <c r="M6" s="9">
        <v>542213</v>
      </c>
      <c r="N6" s="9">
        <v>423797</v>
      </c>
      <c r="O6" s="9">
        <v>270956</v>
      </c>
      <c r="P6" s="9">
        <v>250246</v>
      </c>
      <c r="Q6" s="9">
        <v>234050</v>
      </c>
      <c r="R6" s="9">
        <v>294527</v>
      </c>
      <c r="S6" s="9">
        <v>199774</v>
      </c>
      <c r="T6" s="9">
        <v>427661</v>
      </c>
      <c r="U6" s="9">
        <v>229832</v>
      </c>
      <c r="V6" s="9">
        <v>336333</v>
      </c>
      <c r="W6" s="9">
        <v>1669319</v>
      </c>
      <c r="X6" s="9">
        <v>145144</v>
      </c>
      <c r="Y6" s="9">
        <f t="shared" si="0"/>
        <v>16248301</v>
      </c>
      <c r="AA6" s="5"/>
      <c r="AB6" s="5"/>
    </row>
    <row r="7" spans="1:28" ht="13.5" customHeight="1" x14ac:dyDescent="0.15">
      <c r="A7" s="33"/>
      <c r="B7" s="30"/>
      <c r="C7" s="30" t="s">
        <v>426</v>
      </c>
      <c r="D7" s="141" t="s">
        <v>427</v>
      </c>
      <c r="E7" s="141"/>
      <c r="F7" s="142"/>
      <c r="G7" s="9">
        <v>1</v>
      </c>
      <c r="H7" s="9">
        <v>4</v>
      </c>
      <c r="I7" s="9">
        <v>418746892</v>
      </c>
      <c r="J7" s="9">
        <v>50346940</v>
      </c>
      <c r="K7" s="9">
        <v>15506140</v>
      </c>
      <c r="L7" s="9">
        <v>17710744</v>
      </c>
      <c r="M7" s="9">
        <v>13167920</v>
      </c>
      <c r="N7" s="9">
        <v>30195511</v>
      </c>
      <c r="O7" s="9">
        <v>20886457</v>
      </c>
      <c r="P7" s="9">
        <v>8668319</v>
      </c>
      <c r="Q7" s="9">
        <v>13272551</v>
      </c>
      <c r="R7" s="9">
        <v>20514370</v>
      </c>
      <c r="S7" s="9">
        <v>15458298</v>
      </c>
      <c r="T7" s="9">
        <v>9818919</v>
      </c>
      <c r="U7" s="9">
        <v>12994739</v>
      </c>
      <c r="V7" s="9">
        <v>11425572</v>
      </c>
      <c r="W7" s="9">
        <v>25146261</v>
      </c>
      <c r="X7" s="9">
        <v>17402890</v>
      </c>
      <c r="Y7" s="9">
        <f t="shared" si="0"/>
        <v>701262523</v>
      </c>
      <c r="AA7" s="5"/>
      <c r="AB7" s="5"/>
    </row>
    <row r="8" spans="1:28" ht="13.5" customHeight="1" x14ac:dyDescent="0.15">
      <c r="A8" s="33"/>
      <c r="B8" s="30"/>
      <c r="C8" s="30"/>
      <c r="D8" s="143" t="s">
        <v>347</v>
      </c>
      <c r="E8" s="141"/>
      <c r="F8" s="142"/>
      <c r="G8" s="9">
        <v>1</v>
      </c>
      <c r="H8" s="9">
        <v>5</v>
      </c>
      <c r="I8" s="9">
        <v>69588</v>
      </c>
      <c r="J8" s="9">
        <v>0</v>
      </c>
      <c r="K8" s="9">
        <v>0</v>
      </c>
      <c r="L8" s="9">
        <v>0</v>
      </c>
      <c r="M8" s="9">
        <v>0</v>
      </c>
      <c r="N8" s="9">
        <v>0</v>
      </c>
      <c r="O8" s="9">
        <v>0</v>
      </c>
      <c r="P8" s="9">
        <v>0</v>
      </c>
      <c r="Q8" s="9">
        <v>0</v>
      </c>
      <c r="R8" s="9">
        <v>0</v>
      </c>
      <c r="S8" s="9">
        <v>0</v>
      </c>
      <c r="T8" s="9">
        <v>0</v>
      </c>
      <c r="U8" s="9">
        <v>0</v>
      </c>
      <c r="V8" s="9">
        <v>0</v>
      </c>
      <c r="W8" s="9">
        <v>0</v>
      </c>
      <c r="X8" s="9">
        <v>0</v>
      </c>
      <c r="Y8" s="9">
        <f t="shared" si="0"/>
        <v>69588</v>
      </c>
      <c r="AA8" s="5"/>
      <c r="AB8" s="5"/>
    </row>
    <row r="9" spans="1:28" ht="13.5" customHeight="1" x14ac:dyDescent="0.15">
      <c r="A9" s="33"/>
      <c r="B9" s="30"/>
      <c r="C9" s="30" t="s">
        <v>428</v>
      </c>
      <c r="D9" s="141" t="s">
        <v>429</v>
      </c>
      <c r="E9" s="141"/>
      <c r="F9" s="142"/>
      <c r="G9" s="9">
        <v>1</v>
      </c>
      <c r="H9" s="9">
        <v>6</v>
      </c>
      <c r="I9" s="9">
        <v>157676739</v>
      </c>
      <c r="J9" s="9">
        <v>9551679</v>
      </c>
      <c r="K9" s="9">
        <v>3788467</v>
      </c>
      <c r="L9" s="9">
        <v>4216808</v>
      </c>
      <c r="M9" s="9">
        <v>842217</v>
      </c>
      <c r="N9" s="9">
        <v>12535147</v>
      </c>
      <c r="O9" s="9">
        <v>11164257</v>
      </c>
      <c r="P9" s="9">
        <v>461020</v>
      </c>
      <c r="Q9" s="9">
        <v>3819257</v>
      </c>
      <c r="R9" s="9">
        <v>5981167</v>
      </c>
      <c r="S9" s="9">
        <v>3304328</v>
      </c>
      <c r="T9" s="9">
        <v>1795311</v>
      </c>
      <c r="U9" s="9">
        <v>2042727</v>
      </c>
      <c r="V9" s="9">
        <v>466507</v>
      </c>
      <c r="W9" s="9">
        <v>5388648</v>
      </c>
      <c r="X9" s="9">
        <v>611611</v>
      </c>
      <c r="Y9" s="9">
        <f t="shared" si="0"/>
        <v>223645890</v>
      </c>
      <c r="AA9" s="5"/>
      <c r="AB9" s="5"/>
    </row>
    <row r="10" spans="1:28" ht="13.5" customHeight="1" x14ac:dyDescent="0.15">
      <c r="A10" s="33"/>
      <c r="B10" s="30"/>
      <c r="C10" s="30"/>
      <c r="D10" s="143" t="s">
        <v>348</v>
      </c>
      <c r="E10" s="148"/>
      <c r="F10" s="149"/>
      <c r="G10" s="9">
        <v>1</v>
      </c>
      <c r="H10" s="9">
        <v>7</v>
      </c>
      <c r="I10" s="9">
        <v>47504</v>
      </c>
      <c r="J10" s="9">
        <v>0</v>
      </c>
      <c r="K10" s="9">
        <v>0</v>
      </c>
      <c r="L10" s="9">
        <v>0</v>
      </c>
      <c r="M10" s="9">
        <v>0</v>
      </c>
      <c r="N10" s="9">
        <v>0</v>
      </c>
      <c r="O10" s="9">
        <v>0</v>
      </c>
      <c r="P10" s="9">
        <v>0</v>
      </c>
      <c r="Q10" s="9">
        <v>0</v>
      </c>
      <c r="R10" s="9">
        <v>0</v>
      </c>
      <c r="S10" s="9">
        <v>0</v>
      </c>
      <c r="T10" s="9">
        <v>0</v>
      </c>
      <c r="U10" s="9">
        <v>0</v>
      </c>
      <c r="V10" s="9">
        <v>0</v>
      </c>
      <c r="W10" s="9">
        <v>0</v>
      </c>
      <c r="X10" s="9">
        <v>0</v>
      </c>
      <c r="Y10" s="9">
        <f t="shared" si="0"/>
        <v>47504</v>
      </c>
      <c r="AA10" s="5"/>
      <c r="AB10" s="5"/>
    </row>
    <row r="11" spans="1:28" ht="13.5" customHeight="1" x14ac:dyDescent="0.15">
      <c r="A11" s="33"/>
      <c r="B11" s="30"/>
      <c r="C11" s="30" t="s">
        <v>430</v>
      </c>
      <c r="D11" s="141" t="s">
        <v>431</v>
      </c>
      <c r="E11" s="141"/>
      <c r="F11" s="142"/>
      <c r="G11" s="9">
        <v>1</v>
      </c>
      <c r="H11" s="9">
        <v>8</v>
      </c>
      <c r="I11" s="9">
        <v>4923042</v>
      </c>
      <c r="J11" s="9">
        <v>1265347</v>
      </c>
      <c r="K11" s="9">
        <v>870075</v>
      </c>
      <c r="L11" s="9">
        <v>92127</v>
      </c>
      <c r="M11" s="9">
        <v>75631</v>
      </c>
      <c r="N11" s="9">
        <v>408705</v>
      </c>
      <c r="O11" s="9">
        <v>179846</v>
      </c>
      <c r="P11" s="9">
        <v>31729</v>
      </c>
      <c r="Q11" s="9">
        <v>148612</v>
      </c>
      <c r="R11" s="9">
        <v>145883</v>
      </c>
      <c r="S11" s="9">
        <v>93047</v>
      </c>
      <c r="T11" s="9">
        <v>32400</v>
      </c>
      <c r="U11" s="9">
        <v>104154</v>
      </c>
      <c r="V11" s="9">
        <v>246361</v>
      </c>
      <c r="W11" s="9">
        <v>170403</v>
      </c>
      <c r="X11" s="9">
        <v>139158</v>
      </c>
      <c r="Y11" s="9">
        <f t="shared" si="0"/>
        <v>8926520</v>
      </c>
      <c r="AA11" s="5"/>
      <c r="AB11" s="5"/>
    </row>
    <row r="12" spans="1:28" ht="13.5" customHeight="1" x14ac:dyDescent="0.15">
      <c r="A12" s="33"/>
      <c r="B12" s="30" t="s">
        <v>432</v>
      </c>
      <c r="C12" s="141" t="s">
        <v>433</v>
      </c>
      <c r="D12" s="141"/>
      <c r="E12" s="141"/>
      <c r="F12" s="142"/>
      <c r="G12" s="9">
        <v>1</v>
      </c>
      <c r="H12" s="9">
        <v>9</v>
      </c>
      <c r="I12" s="9">
        <v>3097386</v>
      </c>
      <c r="J12" s="9">
        <v>640679</v>
      </c>
      <c r="K12" s="9">
        <v>0</v>
      </c>
      <c r="L12" s="9">
        <v>1672</v>
      </c>
      <c r="M12" s="9">
        <v>13323</v>
      </c>
      <c r="N12" s="9">
        <v>905889</v>
      </c>
      <c r="O12" s="9">
        <v>0</v>
      </c>
      <c r="P12" s="9">
        <v>144</v>
      </c>
      <c r="Q12" s="9">
        <v>0</v>
      </c>
      <c r="R12" s="9">
        <v>629093</v>
      </c>
      <c r="S12" s="9">
        <v>1858</v>
      </c>
      <c r="T12" s="9">
        <v>513927</v>
      </c>
      <c r="U12" s="9">
        <v>0</v>
      </c>
      <c r="V12" s="9">
        <v>1044</v>
      </c>
      <c r="W12" s="9">
        <v>687124</v>
      </c>
      <c r="X12" s="9">
        <v>989</v>
      </c>
      <c r="Y12" s="9">
        <f t="shared" si="0"/>
        <v>6493128</v>
      </c>
      <c r="AA12" s="5"/>
      <c r="AB12" s="5"/>
    </row>
    <row r="13" spans="1:28" ht="13.5" customHeight="1" x14ac:dyDescent="0.15">
      <c r="A13" s="33"/>
      <c r="B13" s="30" t="s">
        <v>434</v>
      </c>
      <c r="C13" s="143" t="s">
        <v>349</v>
      </c>
      <c r="D13" s="141"/>
      <c r="E13" s="141"/>
      <c r="F13" s="142"/>
      <c r="G13" s="9">
        <v>1</v>
      </c>
      <c r="H13" s="9">
        <v>10</v>
      </c>
      <c r="I13" s="9">
        <v>53394</v>
      </c>
      <c r="J13" s="9">
        <v>0</v>
      </c>
      <c r="K13" s="9">
        <v>0</v>
      </c>
      <c r="L13" s="9">
        <v>0</v>
      </c>
      <c r="M13" s="9">
        <v>0</v>
      </c>
      <c r="N13" s="9">
        <v>0</v>
      </c>
      <c r="O13" s="9">
        <v>0</v>
      </c>
      <c r="P13" s="9">
        <v>0</v>
      </c>
      <c r="Q13" s="9">
        <v>0</v>
      </c>
      <c r="R13" s="9">
        <v>0</v>
      </c>
      <c r="S13" s="9">
        <v>0</v>
      </c>
      <c r="T13" s="9">
        <v>0</v>
      </c>
      <c r="U13" s="9">
        <v>0</v>
      </c>
      <c r="V13" s="9">
        <v>44086</v>
      </c>
      <c r="W13" s="9">
        <v>159325</v>
      </c>
      <c r="X13" s="9">
        <v>104</v>
      </c>
      <c r="Y13" s="9">
        <f t="shared" si="0"/>
        <v>256909</v>
      </c>
      <c r="AA13" s="5"/>
      <c r="AB13" s="5"/>
    </row>
    <row r="14" spans="1:28" ht="13.5" customHeight="1" x14ac:dyDescent="0.15">
      <c r="A14" s="33"/>
      <c r="B14" s="30"/>
      <c r="C14" s="30"/>
      <c r="D14" s="30"/>
      <c r="E14" s="30"/>
      <c r="F14" s="31"/>
      <c r="G14" s="9">
        <v>1</v>
      </c>
      <c r="H14" s="9">
        <v>11</v>
      </c>
      <c r="I14" s="9">
        <v>0</v>
      </c>
      <c r="J14" s="9">
        <v>0</v>
      </c>
      <c r="K14" s="9">
        <v>0</v>
      </c>
      <c r="L14" s="9">
        <v>0</v>
      </c>
      <c r="M14" s="9">
        <v>0</v>
      </c>
      <c r="N14" s="9">
        <v>0</v>
      </c>
      <c r="O14" s="9">
        <v>0</v>
      </c>
      <c r="P14" s="9">
        <v>0</v>
      </c>
      <c r="Q14" s="9">
        <v>0</v>
      </c>
      <c r="R14" s="9">
        <v>0</v>
      </c>
      <c r="S14" s="9">
        <v>0</v>
      </c>
      <c r="T14" s="9">
        <v>0</v>
      </c>
      <c r="U14" s="9">
        <v>0</v>
      </c>
      <c r="V14" s="9">
        <v>0</v>
      </c>
      <c r="W14" s="9">
        <v>0</v>
      </c>
      <c r="X14" s="9">
        <v>0</v>
      </c>
      <c r="Y14" s="9">
        <f t="shared" si="0"/>
        <v>0</v>
      </c>
      <c r="AA14" s="5"/>
      <c r="AB14" s="5"/>
    </row>
    <row r="15" spans="1:28" x14ac:dyDescent="0.15">
      <c r="A15" s="33"/>
      <c r="B15" s="30"/>
      <c r="C15" s="30"/>
      <c r="D15" s="30"/>
      <c r="E15" s="30"/>
      <c r="F15" s="31"/>
      <c r="G15" s="9">
        <v>1</v>
      </c>
      <c r="H15" s="9">
        <v>12</v>
      </c>
      <c r="I15" s="9">
        <v>0</v>
      </c>
      <c r="J15" s="9">
        <v>0</v>
      </c>
      <c r="K15" s="9">
        <v>0</v>
      </c>
      <c r="L15" s="9">
        <v>0</v>
      </c>
      <c r="M15" s="9">
        <v>0</v>
      </c>
      <c r="N15" s="9">
        <v>0</v>
      </c>
      <c r="O15" s="9">
        <v>0</v>
      </c>
      <c r="P15" s="9">
        <v>0</v>
      </c>
      <c r="Q15" s="9">
        <v>0</v>
      </c>
      <c r="R15" s="9">
        <v>0</v>
      </c>
      <c r="S15" s="9">
        <v>0</v>
      </c>
      <c r="T15" s="9">
        <v>0</v>
      </c>
      <c r="U15" s="9">
        <v>0</v>
      </c>
      <c r="V15" s="9">
        <v>0</v>
      </c>
      <c r="W15" s="9">
        <v>0</v>
      </c>
      <c r="X15" s="9">
        <v>0</v>
      </c>
      <c r="Y15" s="9">
        <f t="shared" si="0"/>
        <v>0</v>
      </c>
      <c r="AA15" s="5"/>
      <c r="AB15" s="5"/>
    </row>
    <row r="16" spans="1:28" x14ac:dyDescent="0.15">
      <c r="A16" s="33"/>
      <c r="B16" s="30"/>
      <c r="C16" s="30"/>
      <c r="D16" s="30"/>
      <c r="E16" s="30"/>
      <c r="F16" s="31"/>
      <c r="G16" s="9">
        <v>1</v>
      </c>
      <c r="H16" s="9">
        <v>13</v>
      </c>
      <c r="I16" s="9">
        <v>0</v>
      </c>
      <c r="J16" s="9">
        <v>0</v>
      </c>
      <c r="K16" s="9">
        <v>0</v>
      </c>
      <c r="L16" s="9">
        <v>0</v>
      </c>
      <c r="M16" s="9">
        <v>0</v>
      </c>
      <c r="N16" s="9">
        <v>0</v>
      </c>
      <c r="O16" s="9">
        <v>0</v>
      </c>
      <c r="P16" s="9">
        <v>0</v>
      </c>
      <c r="Q16" s="9">
        <v>0</v>
      </c>
      <c r="R16" s="9">
        <v>0</v>
      </c>
      <c r="S16" s="9">
        <v>0</v>
      </c>
      <c r="T16" s="9">
        <v>0</v>
      </c>
      <c r="U16" s="9">
        <v>0</v>
      </c>
      <c r="V16" s="9">
        <v>0</v>
      </c>
      <c r="W16" s="9">
        <v>0</v>
      </c>
      <c r="X16" s="9">
        <v>0</v>
      </c>
      <c r="Y16" s="9">
        <f t="shared" si="0"/>
        <v>0</v>
      </c>
      <c r="AA16" s="5"/>
      <c r="AB16" s="5"/>
    </row>
    <row r="17" spans="1:28" ht="13.5" customHeight="1" x14ac:dyDescent="0.15">
      <c r="A17" s="33" t="s">
        <v>435</v>
      </c>
      <c r="B17" s="141" t="s">
        <v>436</v>
      </c>
      <c r="C17" s="141"/>
      <c r="D17" s="141"/>
      <c r="E17" s="141"/>
      <c r="F17" s="142"/>
      <c r="G17" s="9">
        <v>1</v>
      </c>
      <c r="H17" s="9">
        <v>14</v>
      </c>
      <c r="I17" s="9">
        <v>15284913</v>
      </c>
      <c r="J17" s="9">
        <v>1405647</v>
      </c>
      <c r="K17" s="9">
        <v>1162272</v>
      </c>
      <c r="L17" s="9">
        <v>433656</v>
      </c>
      <c r="M17" s="9">
        <v>75959</v>
      </c>
      <c r="N17" s="9">
        <v>1113702</v>
      </c>
      <c r="O17" s="9">
        <v>245208</v>
      </c>
      <c r="P17" s="9">
        <v>74861</v>
      </c>
      <c r="Q17" s="9">
        <v>1059119</v>
      </c>
      <c r="R17" s="9">
        <v>-192336</v>
      </c>
      <c r="S17" s="9">
        <v>353451</v>
      </c>
      <c r="T17" s="9">
        <v>362553</v>
      </c>
      <c r="U17" s="9">
        <v>166319</v>
      </c>
      <c r="V17" s="9">
        <v>184978</v>
      </c>
      <c r="W17" s="9">
        <v>379830</v>
      </c>
      <c r="X17" s="9">
        <v>525426</v>
      </c>
      <c r="Y17" s="9">
        <f t="shared" si="0"/>
        <v>22635558</v>
      </c>
      <c r="AA17" s="5"/>
      <c r="AB17" s="5"/>
    </row>
    <row r="18" spans="1:28" ht="13.5" customHeight="1" x14ac:dyDescent="0.15">
      <c r="A18" s="152" t="s">
        <v>2</v>
      </c>
      <c r="B18" s="30" t="s">
        <v>422</v>
      </c>
      <c r="C18" s="141" t="s">
        <v>437</v>
      </c>
      <c r="D18" s="141"/>
      <c r="E18" s="141"/>
      <c r="F18" s="142"/>
      <c r="G18" s="9">
        <v>1</v>
      </c>
      <c r="H18" s="9">
        <v>15</v>
      </c>
      <c r="I18" s="9">
        <v>10025735</v>
      </c>
      <c r="J18" s="9">
        <v>1217896</v>
      </c>
      <c r="K18" s="9">
        <v>1090651</v>
      </c>
      <c r="L18" s="9">
        <v>371050</v>
      </c>
      <c r="M18" s="9">
        <v>65253</v>
      </c>
      <c r="N18" s="9">
        <v>937686</v>
      </c>
      <c r="O18" s="9">
        <v>196664</v>
      </c>
      <c r="P18" s="9">
        <v>10995</v>
      </c>
      <c r="Q18" s="9">
        <v>1000707</v>
      </c>
      <c r="R18" s="9">
        <v>-295088</v>
      </c>
      <c r="S18" s="9">
        <v>222516</v>
      </c>
      <c r="T18" s="9">
        <v>282486</v>
      </c>
      <c r="U18" s="9">
        <v>163807</v>
      </c>
      <c r="V18" s="9">
        <v>107334</v>
      </c>
      <c r="W18" s="9">
        <v>269054</v>
      </c>
      <c r="X18" s="9">
        <v>426196</v>
      </c>
      <c r="Y18" s="9">
        <f t="shared" si="0"/>
        <v>16092942</v>
      </c>
      <c r="AA18" s="5"/>
      <c r="AB18" s="5"/>
    </row>
    <row r="19" spans="1:28" ht="13.5" customHeight="1" x14ac:dyDescent="0.15">
      <c r="A19" s="153"/>
      <c r="B19" s="30" t="s">
        <v>171</v>
      </c>
      <c r="C19" s="143" t="s">
        <v>350</v>
      </c>
      <c r="D19" s="141"/>
      <c r="E19" s="141"/>
      <c r="F19" s="142"/>
      <c r="G19" s="9">
        <v>1</v>
      </c>
      <c r="H19" s="9">
        <v>16</v>
      </c>
      <c r="I19" s="9">
        <v>2242061</v>
      </c>
      <c r="J19" s="9">
        <v>198001</v>
      </c>
      <c r="K19" s="9">
        <v>91170</v>
      </c>
      <c r="L19" s="9">
        <v>66628</v>
      </c>
      <c r="M19" s="9">
        <v>10833</v>
      </c>
      <c r="N19" s="9">
        <v>76724</v>
      </c>
      <c r="O19" s="9">
        <v>53520</v>
      </c>
      <c r="P19" s="9">
        <v>64067</v>
      </c>
      <c r="Q19" s="9">
        <v>62010</v>
      </c>
      <c r="R19" s="9">
        <v>118077</v>
      </c>
      <c r="S19" s="9">
        <v>132279</v>
      </c>
      <c r="T19" s="9">
        <v>80173</v>
      </c>
      <c r="U19" s="9">
        <v>2512</v>
      </c>
      <c r="V19" s="9">
        <v>77676</v>
      </c>
      <c r="W19" s="9">
        <v>110940</v>
      </c>
      <c r="X19" s="9">
        <v>99230</v>
      </c>
      <c r="Y19" s="9">
        <f t="shared" si="0"/>
        <v>3485901</v>
      </c>
      <c r="AA19" s="5"/>
      <c r="AB19" s="5"/>
    </row>
    <row r="20" spans="1:28" ht="13.5" customHeight="1" x14ac:dyDescent="0.15">
      <c r="A20" s="153"/>
      <c r="B20" s="30" t="s">
        <v>172</v>
      </c>
      <c r="C20" s="143" t="s">
        <v>351</v>
      </c>
      <c r="D20" s="141"/>
      <c r="E20" s="141"/>
      <c r="F20" s="142"/>
      <c r="G20" s="9">
        <v>1</v>
      </c>
      <c r="H20" s="9">
        <v>17</v>
      </c>
      <c r="I20" s="9">
        <v>42632</v>
      </c>
      <c r="J20" s="9">
        <v>10250</v>
      </c>
      <c r="K20" s="9">
        <v>19549</v>
      </c>
      <c r="L20" s="9">
        <v>4022</v>
      </c>
      <c r="M20" s="9">
        <v>127</v>
      </c>
      <c r="N20" s="9">
        <v>708</v>
      </c>
      <c r="O20" s="9">
        <v>4976</v>
      </c>
      <c r="P20" s="9">
        <v>201</v>
      </c>
      <c r="Q20" s="9">
        <v>3598</v>
      </c>
      <c r="R20" s="9">
        <v>15325</v>
      </c>
      <c r="S20" s="9">
        <v>1344</v>
      </c>
      <c r="T20" s="9">
        <v>106</v>
      </c>
      <c r="U20" s="9">
        <v>0</v>
      </c>
      <c r="V20" s="9">
        <v>53</v>
      </c>
      <c r="W20" s="9">
        <v>874</v>
      </c>
      <c r="X20" s="9">
        <v>99230</v>
      </c>
      <c r="Y20" s="9">
        <f t="shared" si="0"/>
        <v>202995</v>
      </c>
      <c r="AA20" s="5"/>
      <c r="AB20" s="5"/>
    </row>
    <row r="21" spans="1:28" ht="13.5" customHeight="1" x14ac:dyDescent="0.15">
      <c r="A21" s="153"/>
      <c r="B21" s="30" t="s">
        <v>173</v>
      </c>
      <c r="C21" s="143" t="s">
        <v>352</v>
      </c>
      <c r="D21" s="141"/>
      <c r="E21" s="141"/>
      <c r="F21" s="142"/>
      <c r="G21" s="9">
        <v>1</v>
      </c>
      <c r="H21" s="9">
        <v>18</v>
      </c>
      <c r="I21" s="9">
        <v>8296</v>
      </c>
      <c r="J21" s="9">
        <v>0</v>
      </c>
      <c r="K21" s="9">
        <v>0</v>
      </c>
      <c r="L21" s="9">
        <v>0</v>
      </c>
      <c r="M21" s="9">
        <v>0</v>
      </c>
      <c r="N21" s="9">
        <v>0</v>
      </c>
      <c r="O21" s="9">
        <v>0</v>
      </c>
      <c r="P21" s="9">
        <v>0</v>
      </c>
      <c r="Q21" s="9">
        <v>0</v>
      </c>
      <c r="R21" s="9">
        <v>0</v>
      </c>
      <c r="S21" s="9">
        <v>0</v>
      </c>
      <c r="T21" s="9">
        <v>0</v>
      </c>
      <c r="U21" s="9">
        <v>0</v>
      </c>
      <c r="V21" s="9">
        <v>0</v>
      </c>
      <c r="W21" s="9">
        <v>178</v>
      </c>
      <c r="X21" s="9">
        <v>0</v>
      </c>
      <c r="Y21" s="9">
        <f t="shared" si="0"/>
        <v>8474</v>
      </c>
      <c r="AA21" s="5"/>
      <c r="AB21" s="5"/>
    </row>
    <row r="22" spans="1:28" ht="13.5" customHeight="1" x14ac:dyDescent="0.15">
      <c r="A22" s="154"/>
      <c r="B22" s="32" t="s">
        <v>438</v>
      </c>
      <c r="C22" s="143" t="s">
        <v>353</v>
      </c>
      <c r="D22" s="141"/>
      <c r="E22" s="141"/>
      <c r="F22" s="142"/>
      <c r="G22" s="9">
        <v>1</v>
      </c>
      <c r="H22" s="9">
        <v>19</v>
      </c>
      <c r="I22" s="9">
        <v>0</v>
      </c>
      <c r="J22" s="9">
        <v>0</v>
      </c>
      <c r="K22" s="9">
        <v>0</v>
      </c>
      <c r="L22" s="9">
        <v>0</v>
      </c>
      <c r="M22" s="9">
        <v>0</v>
      </c>
      <c r="N22" s="9">
        <v>0</v>
      </c>
      <c r="O22" s="9">
        <v>0</v>
      </c>
      <c r="P22" s="9">
        <v>0</v>
      </c>
      <c r="Q22" s="9">
        <v>0</v>
      </c>
      <c r="R22" s="9">
        <v>0</v>
      </c>
      <c r="S22" s="9">
        <v>0</v>
      </c>
      <c r="T22" s="9">
        <v>0</v>
      </c>
      <c r="U22" s="9">
        <v>0</v>
      </c>
      <c r="V22" s="9">
        <v>0</v>
      </c>
      <c r="W22" s="9">
        <v>0</v>
      </c>
      <c r="X22" s="9">
        <v>0</v>
      </c>
      <c r="Y22" s="9">
        <f t="shared" si="0"/>
        <v>0</v>
      </c>
      <c r="AA22" s="5"/>
      <c r="AB22" s="5"/>
    </row>
    <row r="23" spans="1:28" ht="13.5" customHeight="1" x14ac:dyDescent="0.15">
      <c r="A23" s="33" t="s">
        <v>439</v>
      </c>
      <c r="B23" s="143" t="s">
        <v>354</v>
      </c>
      <c r="C23" s="141"/>
      <c r="D23" s="141"/>
      <c r="E23" s="141"/>
      <c r="F23" s="142"/>
      <c r="G23" s="9">
        <v>1</v>
      </c>
      <c r="H23" s="9">
        <v>20</v>
      </c>
      <c r="I23" s="9">
        <v>0</v>
      </c>
      <c r="J23" s="9">
        <v>0</v>
      </c>
      <c r="K23" s="9">
        <v>0</v>
      </c>
      <c r="L23" s="9">
        <v>0</v>
      </c>
      <c r="M23" s="9">
        <v>0</v>
      </c>
      <c r="N23" s="9">
        <v>0</v>
      </c>
      <c r="O23" s="9">
        <v>0</v>
      </c>
      <c r="P23" s="9">
        <v>0</v>
      </c>
      <c r="Q23" s="9">
        <v>0</v>
      </c>
      <c r="R23" s="9">
        <v>0</v>
      </c>
      <c r="S23" s="9">
        <v>0</v>
      </c>
      <c r="T23" s="9">
        <v>0</v>
      </c>
      <c r="U23" s="9">
        <v>0</v>
      </c>
      <c r="V23" s="9">
        <v>0</v>
      </c>
      <c r="W23" s="9">
        <v>0</v>
      </c>
      <c r="X23" s="9">
        <v>0</v>
      </c>
      <c r="Y23" s="9">
        <f t="shared" si="0"/>
        <v>0</v>
      </c>
      <c r="AA23" s="5"/>
      <c r="AB23" s="5"/>
    </row>
    <row r="24" spans="1:28" ht="13.5" customHeight="1" x14ac:dyDescent="0.15">
      <c r="A24" s="33" t="s">
        <v>3</v>
      </c>
      <c r="B24" s="141" t="s">
        <v>440</v>
      </c>
      <c r="C24" s="141"/>
      <c r="D24" s="141"/>
      <c r="E24" s="141"/>
      <c r="F24" s="142"/>
      <c r="G24" s="9">
        <v>1</v>
      </c>
      <c r="H24" s="9">
        <v>21</v>
      </c>
      <c r="I24" s="9">
        <v>294107497</v>
      </c>
      <c r="J24" s="9">
        <v>45090581</v>
      </c>
      <c r="K24" s="9">
        <v>13877275</v>
      </c>
      <c r="L24" s="9">
        <v>14456329</v>
      </c>
      <c r="M24" s="9">
        <v>13032829</v>
      </c>
      <c r="N24" s="9">
        <v>20512457</v>
      </c>
      <c r="O24" s="9">
        <v>10418210</v>
      </c>
      <c r="P24" s="9">
        <v>8564279</v>
      </c>
      <c r="Q24" s="9">
        <v>10895075</v>
      </c>
      <c r="R24" s="9">
        <v>15410370</v>
      </c>
      <c r="S24" s="9">
        <v>12802100</v>
      </c>
      <c r="T24" s="9">
        <v>9360149</v>
      </c>
      <c r="U24" s="9">
        <v>11452317</v>
      </c>
      <c r="V24" s="9">
        <v>11771867</v>
      </c>
      <c r="W24" s="9">
        <v>22823614</v>
      </c>
      <c r="X24" s="9">
        <v>17602100</v>
      </c>
      <c r="Y24" s="9">
        <f t="shared" si="0"/>
        <v>532177049</v>
      </c>
      <c r="AA24" s="5"/>
      <c r="AB24" s="5"/>
    </row>
    <row r="25" spans="1:28" ht="13.5" customHeight="1" x14ac:dyDescent="0.15">
      <c r="A25" s="33" t="s">
        <v>4</v>
      </c>
      <c r="B25" s="141" t="s">
        <v>441</v>
      </c>
      <c r="C25" s="141"/>
      <c r="D25" s="141"/>
      <c r="E25" s="141"/>
      <c r="F25" s="142"/>
      <c r="G25" s="9">
        <v>1</v>
      </c>
      <c r="H25" s="9">
        <v>22</v>
      </c>
      <c r="I25" s="9">
        <v>126070834</v>
      </c>
      <c r="J25" s="9">
        <v>18580832</v>
      </c>
      <c r="K25" s="9">
        <v>3342083</v>
      </c>
      <c r="L25" s="9">
        <v>6075827</v>
      </c>
      <c r="M25" s="9">
        <v>2713152</v>
      </c>
      <c r="N25" s="9">
        <v>6978993</v>
      </c>
      <c r="O25" s="9">
        <v>3034889</v>
      </c>
      <c r="P25" s="9">
        <v>3198513</v>
      </c>
      <c r="Q25" s="9">
        <v>3392820</v>
      </c>
      <c r="R25" s="9">
        <v>5801446</v>
      </c>
      <c r="S25" s="9">
        <v>2966200</v>
      </c>
      <c r="T25" s="9">
        <v>3212568</v>
      </c>
      <c r="U25" s="9">
        <v>4172524</v>
      </c>
      <c r="V25" s="9">
        <v>3194828</v>
      </c>
      <c r="W25" s="9">
        <v>6839125</v>
      </c>
      <c r="X25" s="9">
        <v>5062543</v>
      </c>
      <c r="Y25" s="9">
        <f t="shared" si="0"/>
        <v>204637177</v>
      </c>
      <c r="AA25" s="5"/>
      <c r="AB25" s="5"/>
    </row>
    <row r="26" spans="1:28" ht="13.5" customHeight="1" x14ac:dyDescent="0.15">
      <c r="A26" s="33"/>
      <c r="B26" s="30" t="s">
        <v>422</v>
      </c>
      <c r="C26" s="146" t="s">
        <v>355</v>
      </c>
      <c r="D26" s="146"/>
      <c r="E26" s="146"/>
      <c r="F26" s="147"/>
      <c r="G26" s="9">
        <v>1</v>
      </c>
      <c r="H26" s="9">
        <v>23</v>
      </c>
      <c r="I26" s="9">
        <v>124750040</v>
      </c>
      <c r="J26" s="9">
        <v>18580381</v>
      </c>
      <c r="K26" s="9">
        <v>3333156</v>
      </c>
      <c r="L26" s="9">
        <v>6013861</v>
      </c>
      <c r="M26" s="9">
        <v>2672917</v>
      </c>
      <c r="N26" s="9">
        <v>6905204</v>
      </c>
      <c r="O26" s="9">
        <v>2988236</v>
      </c>
      <c r="P26" s="9">
        <v>3198513</v>
      </c>
      <c r="Q26" s="9">
        <v>3386319</v>
      </c>
      <c r="R26" s="9">
        <v>5719987</v>
      </c>
      <c r="S26" s="9">
        <v>2929540</v>
      </c>
      <c r="T26" s="9">
        <v>3212568</v>
      </c>
      <c r="U26" s="9">
        <v>4162131</v>
      </c>
      <c r="V26" s="9">
        <v>3194828</v>
      </c>
      <c r="W26" s="9">
        <v>6839125</v>
      </c>
      <c r="X26" s="9">
        <v>5062543</v>
      </c>
      <c r="Y26" s="9">
        <f t="shared" si="0"/>
        <v>202949349</v>
      </c>
      <c r="AA26" s="5"/>
      <c r="AB26" s="5"/>
    </row>
    <row r="27" spans="1:28" ht="13.5" customHeight="1" x14ac:dyDescent="0.15">
      <c r="A27" s="33"/>
      <c r="B27" s="30" t="s">
        <v>171</v>
      </c>
      <c r="C27" s="143" t="s">
        <v>356</v>
      </c>
      <c r="D27" s="141"/>
      <c r="E27" s="141"/>
      <c r="F27" s="142"/>
      <c r="G27" s="9">
        <v>1</v>
      </c>
      <c r="H27" s="9">
        <v>24</v>
      </c>
      <c r="I27" s="9">
        <v>82748</v>
      </c>
      <c r="J27" s="9">
        <v>451</v>
      </c>
      <c r="K27" s="9">
        <v>0</v>
      </c>
      <c r="L27" s="9">
        <v>0</v>
      </c>
      <c r="M27" s="9">
        <v>38467</v>
      </c>
      <c r="N27" s="9">
        <v>0</v>
      </c>
      <c r="O27" s="9">
        <v>0</v>
      </c>
      <c r="P27" s="9">
        <v>0</v>
      </c>
      <c r="Q27" s="9">
        <v>6501</v>
      </c>
      <c r="R27" s="9">
        <v>23475</v>
      </c>
      <c r="S27" s="9">
        <v>0</v>
      </c>
      <c r="T27" s="9">
        <v>0</v>
      </c>
      <c r="U27" s="9">
        <v>10393</v>
      </c>
      <c r="V27" s="9">
        <v>0</v>
      </c>
      <c r="W27" s="9">
        <v>0</v>
      </c>
      <c r="X27" s="9">
        <v>0</v>
      </c>
      <c r="Y27" s="9">
        <f t="shared" si="0"/>
        <v>162035</v>
      </c>
      <c r="AA27" s="5"/>
      <c r="AB27" s="5"/>
    </row>
    <row r="28" spans="1:28" ht="13.5" customHeight="1" x14ac:dyDescent="0.15">
      <c r="A28" s="33"/>
      <c r="B28" s="30" t="s">
        <v>172</v>
      </c>
      <c r="C28" s="143" t="s">
        <v>357</v>
      </c>
      <c r="D28" s="141"/>
      <c r="E28" s="141"/>
      <c r="F28" s="142"/>
      <c r="G28" s="9">
        <v>1</v>
      </c>
      <c r="H28" s="9">
        <v>25</v>
      </c>
      <c r="I28" s="9">
        <v>0</v>
      </c>
      <c r="J28" s="9">
        <v>0</v>
      </c>
      <c r="K28" s="9">
        <v>0</v>
      </c>
      <c r="L28" s="9">
        <v>0</v>
      </c>
      <c r="M28" s="9">
        <v>0</v>
      </c>
      <c r="N28" s="9">
        <v>0</v>
      </c>
      <c r="O28" s="9">
        <v>0</v>
      </c>
      <c r="P28" s="9">
        <v>0</v>
      </c>
      <c r="Q28" s="9">
        <v>0</v>
      </c>
      <c r="R28" s="9">
        <v>0</v>
      </c>
      <c r="S28" s="9">
        <v>0</v>
      </c>
      <c r="T28" s="9">
        <v>0</v>
      </c>
      <c r="U28" s="9">
        <v>0</v>
      </c>
      <c r="V28" s="9">
        <v>0</v>
      </c>
      <c r="W28" s="9">
        <v>0</v>
      </c>
      <c r="X28" s="9">
        <v>0</v>
      </c>
      <c r="Y28" s="9">
        <f t="shared" si="0"/>
        <v>0</v>
      </c>
      <c r="AA28" s="5"/>
      <c r="AB28" s="5"/>
    </row>
    <row r="29" spans="1:28" ht="13.5" customHeight="1" x14ac:dyDescent="0.15">
      <c r="A29" s="33"/>
      <c r="B29" s="30" t="s">
        <v>173</v>
      </c>
      <c r="C29" s="144" t="s">
        <v>358</v>
      </c>
      <c r="D29" s="144"/>
      <c r="E29" s="144"/>
      <c r="F29" s="145"/>
      <c r="G29" s="9">
        <v>1</v>
      </c>
      <c r="H29" s="9">
        <v>26</v>
      </c>
      <c r="I29" s="9">
        <v>0</v>
      </c>
      <c r="J29" s="9">
        <v>0</v>
      </c>
      <c r="K29" s="9">
        <v>0</v>
      </c>
      <c r="L29" s="9">
        <v>0</v>
      </c>
      <c r="M29" s="9">
        <v>0</v>
      </c>
      <c r="N29" s="9">
        <v>0</v>
      </c>
      <c r="O29" s="9">
        <v>0</v>
      </c>
      <c r="P29" s="9">
        <v>0</v>
      </c>
      <c r="Q29" s="9">
        <v>0</v>
      </c>
      <c r="R29" s="9">
        <v>0</v>
      </c>
      <c r="S29" s="9">
        <v>0</v>
      </c>
      <c r="T29" s="9">
        <v>0</v>
      </c>
      <c r="U29" s="9">
        <v>0</v>
      </c>
      <c r="V29" s="9">
        <v>0</v>
      </c>
      <c r="W29" s="9">
        <v>0</v>
      </c>
      <c r="X29" s="9">
        <v>0</v>
      </c>
      <c r="Y29" s="9">
        <f t="shared" si="0"/>
        <v>0</v>
      </c>
      <c r="AA29" s="5"/>
      <c r="AB29" s="5"/>
    </row>
    <row r="30" spans="1:28" ht="13.5" customHeight="1" x14ac:dyDescent="0.15">
      <c r="A30" s="33"/>
      <c r="B30" s="30" t="s">
        <v>174</v>
      </c>
      <c r="C30" s="143" t="s">
        <v>359</v>
      </c>
      <c r="D30" s="141"/>
      <c r="E30" s="141"/>
      <c r="F30" s="142"/>
      <c r="G30" s="9">
        <v>1</v>
      </c>
      <c r="H30" s="9">
        <v>27</v>
      </c>
      <c r="I30" s="9">
        <v>0</v>
      </c>
      <c r="J30" s="9">
        <v>0</v>
      </c>
      <c r="K30" s="9">
        <v>0</v>
      </c>
      <c r="L30" s="9">
        <v>0</v>
      </c>
      <c r="M30" s="9">
        <v>0</v>
      </c>
      <c r="N30" s="9">
        <v>0</v>
      </c>
      <c r="O30" s="9">
        <v>0</v>
      </c>
      <c r="P30" s="9">
        <v>0</v>
      </c>
      <c r="Q30" s="9">
        <v>0</v>
      </c>
      <c r="R30" s="9">
        <v>0</v>
      </c>
      <c r="S30" s="9">
        <v>0</v>
      </c>
      <c r="T30" s="9">
        <v>0</v>
      </c>
      <c r="U30" s="9">
        <v>0</v>
      </c>
      <c r="V30" s="9">
        <v>0</v>
      </c>
      <c r="W30" s="9">
        <v>0</v>
      </c>
      <c r="X30" s="9">
        <v>0</v>
      </c>
      <c r="Y30" s="9">
        <f t="shared" si="0"/>
        <v>0</v>
      </c>
      <c r="AA30" s="5"/>
      <c r="AB30" s="5"/>
    </row>
    <row r="31" spans="1:28" ht="13.5" customHeight="1" x14ac:dyDescent="0.15">
      <c r="A31" s="33"/>
      <c r="B31" s="32" t="s">
        <v>442</v>
      </c>
      <c r="C31" s="143" t="s">
        <v>360</v>
      </c>
      <c r="D31" s="141"/>
      <c r="E31" s="141"/>
      <c r="F31" s="142"/>
      <c r="G31" s="9">
        <v>1</v>
      </c>
      <c r="H31" s="9">
        <v>28</v>
      </c>
      <c r="I31" s="9">
        <v>1229648</v>
      </c>
      <c r="J31" s="9">
        <v>0</v>
      </c>
      <c r="K31" s="9">
        <v>8927</v>
      </c>
      <c r="L31" s="9">
        <v>61966</v>
      </c>
      <c r="M31" s="9">
        <v>1768</v>
      </c>
      <c r="N31" s="9">
        <v>73789</v>
      </c>
      <c r="O31" s="9">
        <v>46653</v>
      </c>
      <c r="P31" s="9">
        <v>0</v>
      </c>
      <c r="Q31" s="9">
        <v>0</v>
      </c>
      <c r="R31" s="9">
        <v>57984</v>
      </c>
      <c r="S31" s="9">
        <v>36660</v>
      </c>
      <c r="T31" s="9">
        <v>0</v>
      </c>
      <c r="U31" s="9">
        <v>0</v>
      </c>
      <c r="V31" s="9">
        <v>0</v>
      </c>
      <c r="W31" s="9">
        <v>0</v>
      </c>
      <c r="X31" s="9">
        <v>0</v>
      </c>
      <c r="Y31" s="9">
        <f t="shared" si="0"/>
        <v>1517395</v>
      </c>
      <c r="AA31" s="5"/>
      <c r="AB31" s="5"/>
    </row>
    <row r="32" spans="1:28" ht="13.5" customHeight="1" x14ac:dyDescent="0.15">
      <c r="A32" s="33"/>
      <c r="B32" s="32" t="s">
        <v>443</v>
      </c>
      <c r="C32" s="143" t="s">
        <v>361</v>
      </c>
      <c r="D32" s="141"/>
      <c r="E32" s="141"/>
      <c r="F32" s="142"/>
      <c r="G32" s="9">
        <v>1</v>
      </c>
      <c r="H32" s="9">
        <v>29</v>
      </c>
      <c r="I32" s="9">
        <v>8398</v>
      </c>
      <c r="J32" s="9">
        <v>0</v>
      </c>
      <c r="K32" s="9">
        <v>0</v>
      </c>
      <c r="L32" s="9">
        <v>0</v>
      </c>
      <c r="M32" s="9">
        <v>0</v>
      </c>
      <c r="N32" s="9">
        <v>0</v>
      </c>
      <c r="O32" s="9">
        <v>0</v>
      </c>
      <c r="P32" s="9">
        <v>0</v>
      </c>
      <c r="Q32" s="9">
        <v>0</v>
      </c>
      <c r="R32" s="9">
        <v>0</v>
      </c>
      <c r="S32" s="9">
        <v>0</v>
      </c>
      <c r="T32" s="9">
        <v>0</v>
      </c>
      <c r="U32" s="9">
        <v>0</v>
      </c>
      <c r="V32" s="9">
        <v>0</v>
      </c>
      <c r="W32" s="9">
        <v>0</v>
      </c>
      <c r="X32" s="9">
        <v>0</v>
      </c>
      <c r="Y32" s="9">
        <f t="shared" si="0"/>
        <v>8398</v>
      </c>
      <c r="AA32" s="5"/>
      <c r="AB32" s="5"/>
    </row>
    <row r="33" spans="1:28" ht="13.5" customHeight="1" x14ac:dyDescent="0.15">
      <c r="A33" s="33"/>
      <c r="B33" s="32" t="s">
        <v>444</v>
      </c>
      <c r="C33" s="143" t="s">
        <v>445</v>
      </c>
      <c r="D33" s="141"/>
      <c r="E33" s="141"/>
      <c r="F33" s="142"/>
      <c r="G33" s="9">
        <v>1</v>
      </c>
      <c r="H33" s="9">
        <v>30</v>
      </c>
      <c r="I33" s="9">
        <v>0</v>
      </c>
      <c r="J33" s="9">
        <v>0</v>
      </c>
      <c r="K33" s="9">
        <v>0</v>
      </c>
      <c r="L33" s="9">
        <v>0</v>
      </c>
      <c r="M33" s="9">
        <v>0</v>
      </c>
      <c r="N33" s="9">
        <v>0</v>
      </c>
      <c r="O33" s="9">
        <v>0</v>
      </c>
      <c r="P33" s="9">
        <v>0</v>
      </c>
      <c r="Q33" s="9">
        <v>0</v>
      </c>
      <c r="R33" s="9">
        <v>0</v>
      </c>
      <c r="S33" s="9">
        <v>0</v>
      </c>
      <c r="T33" s="9">
        <v>0</v>
      </c>
      <c r="U33" s="9">
        <v>0</v>
      </c>
      <c r="V33" s="9">
        <v>0</v>
      </c>
      <c r="W33" s="9">
        <v>0</v>
      </c>
      <c r="X33" s="9">
        <v>0</v>
      </c>
      <c r="Y33" s="9">
        <f t="shared" si="0"/>
        <v>0</v>
      </c>
      <c r="AA33" s="5"/>
      <c r="AB33" s="5"/>
    </row>
    <row r="34" spans="1:28" ht="13.5" customHeight="1" x14ac:dyDescent="0.15">
      <c r="A34" s="33" t="s">
        <v>446</v>
      </c>
      <c r="B34" s="141" t="s">
        <v>447</v>
      </c>
      <c r="C34" s="141"/>
      <c r="D34" s="141"/>
      <c r="E34" s="141"/>
      <c r="F34" s="142"/>
      <c r="G34" s="9">
        <v>1</v>
      </c>
      <c r="H34" s="9">
        <v>31</v>
      </c>
      <c r="I34" s="9">
        <v>13554577</v>
      </c>
      <c r="J34" s="9">
        <v>2579491</v>
      </c>
      <c r="K34" s="9">
        <v>1369685</v>
      </c>
      <c r="L34" s="9">
        <v>683699</v>
      </c>
      <c r="M34" s="9">
        <v>551866</v>
      </c>
      <c r="N34" s="9">
        <v>590964</v>
      </c>
      <c r="O34" s="9">
        <v>256142</v>
      </c>
      <c r="P34" s="9">
        <v>295666</v>
      </c>
      <c r="Q34" s="9">
        <v>381479</v>
      </c>
      <c r="R34" s="9">
        <v>675262</v>
      </c>
      <c r="S34" s="9">
        <v>420665</v>
      </c>
      <c r="T34" s="9">
        <v>337774</v>
      </c>
      <c r="U34" s="9">
        <v>555434</v>
      </c>
      <c r="V34" s="9">
        <v>406164</v>
      </c>
      <c r="W34" s="9">
        <v>730311</v>
      </c>
      <c r="X34" s="9">
        <v>821294</v>
      </c>
      <c r="Y34" s="9">
        <f t="shared" si="0"/>
        <v>24210473</v>
      </c>
      <c r="AA34" s="5"/>
      <c r="AB34" s="5"/>
    </row>
    <row r="35" spans="1:28" ht="13.5" customHeight="1" x14ac:dyDescent="0.15">
      <c r="A35" s="33"/>
      <c r="B35" s="30" t="s">
        <v>422</v>
      </c>
      <c r="C35" s="146" t="s">
        <v>448</v>
      </c>
      <c r="D35" s="146"/>
      <c r="E35" s="146"/>
      <c r="F35" s="147"/>
      <c r="G35" s="9">
        <v>1</v>
      </c>
      <c r="H35" s="9">
        <v>32</v>
      </c>
      <c r="I35" s="9">
        <v>9053033</v>
      </c>
      <c r="J35" s="9">
        <v>1634918</v>
      </c>
      <c r="K35" s="9">
        <v>370789</v>
      </c>
      <c r="L35" s="9">
        <v>531972</v>
      </c>
      <c r="M35" s="9">
        <v>490296</v>
      </c>
      <c r="N35" s="9">
        <v>484679</v>
      </c>
      <c r="O35" s="9">
        <v>253520</v>
      </c>
      <c r="P35" s="9">
        <v>266524</v>
      </c>
      <c r="Q35" s="9">
        <v>314048</v>
      </c>
      <c r="R35" s="9">
        <v>464322</v>
      </c>
      <c r="S35" s="9">
        <v>377389</v>
      </c>
      <c r="T35" s="9">
        <v>328455</v>
      </c>
      <c r="U35" s="9">
        <v>538624</v>
      </c>
      <c r="V35" s="9">
        <v>311476</v>
      </c>
      <c r="W35" s="9">
        <v>562639</v>
      </c>
      <c r="X35" s="9">
        <v>492304</v>
      </c>
      <c r="Y35" s="9">
        <f t="shared" si="0"/>
        <v>16474988</v>
      </c>
      <c r="AA35" s="5"/>
      <c r="AB35" s="5"/>
    </row>
    <row r="36" spans="1:28" ht="13.5" customHeight="1" x14ac:dyDescent="0.15">
      <c r="A36" s="33"/>
      <c r="B36" s="30" t="s">
        <v>171</v>
      </c>
      <c r="C36" s="143" t="s">
        <v>362</v>
      </c>
      <c r="D36" s="141"/>
      <c r="E36" s="141"/>
      <c r="F36" s="142"/>
      <c r="G36" s="9">
        <v>1</v>
      </c>
      <c r="H36" s="9">
        <v>33</v>
      </c>
      <c r="I36" s="9">
        <v>13923</v>
      </c>
      <c r="J36" s="9">
        <v>112</v>
      </c>
      <c r="K36" s="9">
        <v>0</v>
      </c>
      <c r="L36" s="9">
        <v>0</v>
      </c>
      <c r="M36" s="9">
        <v>10967</v>
      </c>
      <c r="N36" s="9">
        <v>0</v>
      </c>
      <c r="O36" s="9">
        <v>0</v>
      </c>
      <c r="P36" s="9">
        <v>0</v>
      </c>
      <c r="Q36" s="9">
        <v>1300</v>
      </c>
      <c r="R36" s="9">
        <v>3912</v>
      </c>
      <c r="S36" s="9">
        <v>0</v>
      </c>
      <c r="T36" s="9">
        <v>0</v>
      </c>
      <c r="U36" s="9">
        <v>2249</v>
      </c>
      <c r="V36" s="9">
        <v>0</v>
      </c>
      <c r="W36" s="9">
        <v>0</v>
      </c>
      <c r="X36" s="9">
        <v>0</v>
      </c>
      <c r="Y36" s="9">
        <f t="shared" si="0"/>
        <v>32463</v>
      </c>
      <c r="AA36" s="5"/>
      <c r="AB36" s="5"/>
    </row>
    <row r="37" spans="1:28" ht="13.5" customHeight="1" x14ac:dyDescent="0.15">
      <c r="A37" s="33"/>
      <c r="B37" s="30" t="s">
        <v>172</v>
      </c>
      <c r="C37" s="144" t="s">
        <v>363</v>
      </c>
      <c r="D37" s="144"/>
      <c r="E37" s="144"/>
      <c r="F37" s="145"/>
      <c r="G37" s="9">
        <v>1</v>
      </c>
      <c r="H37" s="9">
        <v>34</v>
      </c>
      <c r="I37" s="9">
        <v>0</v>
      </c>
      <c r="J37" s="9">
        <v>0</v>
      </c>
      <c r="K37" s="9">
        <v>0</v>
      </c>
      <c r="L37" s="9">
        <v>0</v>
      </c>
      <c r="M37" s="9">
        <v>0</v>
      </c>
      <c r="N37" s="9">
        <v>0</v>
      </c>
      <c r="O37" s="9">
        <v>0</v>
      </c>
      <c r="P37" s="9">
        <v>0</v>
      </c>
      <c r="Q37" s="9">
        <v>0</v>
      </c>
      <c r="R37" s="9">
        <v>0</v>
      </c>
      <c r="S37" s="9">
        <v>0</v>
      </c>
      <c r="T37" s="9">
        <v>0</v>
      </c>
      <c r="U37" s="9">
        <v>0</v>
      </c>
      <c r="V37" s="9">
        <v>0</v>
      </c>
      <c r="W37" s="9">
        <v>0</v>
      </c>
      <c r="X37" s="9">
        <v>0</v>
      </c>
      <c r="Y37" s="9">
        <f t="shared" si="0"/>
        <v>0</v>
      </c>
      <c r="AA37" s="5"/>
      <c r="AB37" s="5"/>
    </row>
    <row r="38" spans="1:28" ht="13.5" customHeight="1" x14ac:dyDescent="0.15">
      <c r="A38" s="33"/>
      <c r="B38" s="32" t="s">
        <v>449</v>
      </c>
      <c r="C38" s="143" t="s">
        <v>364</v>
      </c>
      <c r="D38" s="141"/>
      <c r="E38" s="141"/>
      <c r="F38" s="142"/>
      <c r="G38" s="9">
        <v>1</v>
      </c>
      <c r="H38" s="9">
        <v>35</v>
      </c>
      <c r="I38" s="9">
        <v>0</v>
      </c>
      <c r="J38" s="9">
        <v>0</v>
      </c>
      <c r="K38" s="9">
        <v>0</v>
      </c>
      <c r="L38" s="9">
        <v>0</v>
      </c>
      <c r="M38" s="9">
        <v>0</v>
      </c>
      <c r="N38" s="9">
        <v>0</v>
      </c>
      <c r="O38" s="9">
        <v>0</v>
      </c>
      <c r="P38" s="9">
        <v>0</v>
      </c>
      <c r="Q38" s="9">
        <v>0</v>
      </c>
      <c r="R38" s="9">
        <v>0</v>
      </c>
      <c r="S38" s="9">
        <v>0</v>
      </c>
      <c r="T38" s="9">
        <v>0</v>
      </c>
      <c r="U38" s="9">
        <v>0</v>
      </c>
      <c r="V38" s="9">
        <v>0</v>
      </c>
      <c r="W38" s="9">
        <v>0</v>
      </c>
      <c r="X38" s="9">
        <v>0</v>
      </c>
      <c r="Y38" s="9">
        <f t="shared" si="0"/>
        <v>0</v>
      </c>
      <c r="AA38" s="5"/>
      <c r="AB38" s="5"/>
    </row>
    <row r="39" spans="1:28" ht="13.5" customHeight="1" x14ac:dyDescent="0.15">
      <c r="A39" s="33"/>
      <c r="B39" s="32" t="s">
        <v>450</v>
      </c>
      <c r="C39" s="143" t="s">
        <v>365</v>
      </c>
      <c r="D39" s="141"/>
      <c r="E39" s="141"/>
      <c r="F39" s="142"/>
      <c r="G39" s="9">
        <v>1</v>
      </c>
      <c r="H39" s="9">
        <v>36</v>
      </c>
      <c r="I39" s="9">
        <v>111038</v>
      </c>
      <c r="J39" s="9">
        <v>17387</v>
      </c>
      <c r="K39" s="9">
        <v>12583</v>
      </c>
      <c r="L39" s="9">
        <v>5512</v>
      </c>
      <c r="M39" s="9">
        <v>3226</v>
      </c>
      <c r="N39" s="9">
        <v>6544</v>
      </c>
      <c r="O39" s="9">
        <v>2414</v>
      </c>
      <c r="P39" s="9">
        <v>1438</v>
      </c>
      <c r="Q39" s="9">
        <v>3478</v>
      </c>
      <c r="R39" s="9">
        <v>2804</v>
      </c>
      <c r="S39" s="9">
        <v>6282</v>
      </c>
      <c r="T39" s="9">
        <v>3952</v>
      </c>
      <c r="U39" s="9">
        <v>3435</v>
      </c>
      <c r="V39" s="9">
        <v>2633</v>
      </c>
      <c r="W39" s="9">
        <v>4038</v>
      </c>
      <c r="X39" s="9">
        <v>5128</v>
      </c>
      <c r="Y39" s="9">
        <f t="shared" si="0"/>
        <v>191892</v>
      </c>
      <c r="AA39" s="5"/>
      <c r="AB39" s="5"/>
    </row>
    <row r="40" spans="1:28" ht="13.5" customHeight="1" x14ac:dyDescent="0.15">
      <c r="A40" s="33"/>
      <c r="B40" s="32" t="s">
        <v>451</v>
      </c>
      <c r="C40" s="143" t="s">
        <v>361</v>
      </c>
      <c r="D40" s="141"/>
      <c r="E40" s="141"/>
      <c r="F40" s="142"/>
      <c r="G40" s="9">
        <v>1</v>
      </c>
      <c r="H40" s="9">
        <v>37</v>
      </c>
      <c r="I40" s="9">
        <v>15894</v>
      </c>
      <c r="J40" s="9">
        <v>0</v>
      </c>
      <c r="K40" s="9">
        <v>0</v>
      </c>
      <c r="L40" s="9">
        <v>0</v>
      </c>
      <c r="M40" s="9">
        <v>0</v>
      </c>
      <c r="N40" s="9">
        <v>0</v>
      </c>
      <c r="O40" s="9">
        <v>0</v>
      </c>
      <c r="P40" s="9">
        <v>0</v>
      </c>
      <c r="Q40" s="9">
        <v>0</v>
      </c>
      <c r="R40" s="9">
        <v>0</v>
      </c>
      <c r="S40" s="9">
        <v>0</v>
      </c>
      <c r="T40" s="9">
        <v>0</v>
      </c>
      <c r="U40" s="9">
        <v>0</v>
      </c>
      <c r="V40" s="9">
        <v>0</v>
      </c>
      <c r="W40" s="9">
        <v>0</v>
      </c>
      <c r="X40" s="9">
        <v>0</v>
      </c>
      <c r="Y40" s="9">
        <f t="shared" si="0"/>
        <v>15894</v>
      </c>
      <c r="AA40" s="5"/>
      <c r="AB40" s="5"/>
    </row>
    <row r="41" spans="1:28" ht="13.5" customHeight="1" x14ac:dyDescent="0.15">
      <c r="A41" s="33"/>
      <c r="B41" s="32" t="s">
        <v>452</v>
      </c>
      <c r="C41" s="143" t="s">
        <v>366</v>
      </c>
      <c r="D41" s="141"/>
      <c r="E41" s="141"/>
      <c r="F41" s="142"/>
      <c r="G41" s="9">
        <v>1</v>
      </c>
      <c r="H41" s="9">
        <v>38</v>
      </c>
      <c r="I41" s="9">
        <v>0</v>
      </c>
      <c r="J41" s="9">
        <v>0</v>
      </c>
      <c r="K41" s="9">
        <v>0</v>
      </c>
      <c r="L41" s="9">
        <v>0</v>
      </c>
      <c r="M41" s="9">
        <v>0</v>
      </c>
      <c r="N41" s="9">
        <v>0</v>
      </c>
      <c r="O41" s="9">
        <v>0</v>
      </c>
      <c r="P41" s="9">
        <v>0</v>
      </c>
      <c r="Q41" s="9">
        <v>0</v>
      </c>
      <c r="R41" s="9">
        <v>0</v>
      </c>
      <c r="S41" s="9">
        <v>0</v>
      </c>
      <c r="T41" s="9">
        <v>0</v>
      </c>
      <c r="U41" s="9">
        <v>0</v>
      </c>
      <c r="V41" s="9">
        <v>0</v>
      </c>
      <c r="W41" s="9">
        <v>0</v>
      </c>
      <c r="X41" s="9">
        <v>0</v>
      </c>
      <c r="Y41" s="9">
        <f t="shared" si="0"/>
        <v>0</v>
      </c>
      <c r="AA41" s="5"/>
      <c r="AB41" s="5"/>
    </row>
    <row r="42" spans="1:28" ht="13.5" customHeight="1" x14ac:dyDescent="0.15">
      <c r="A42" s="33"/>
      <c r="B42" s="32" t="s">
        <v>444</v>
      </c>
      <c r="C42" s="143" t="s">
        <v>367</v>
      </c>
      <c r="D42" s="141"/>
      <c r="E42" s="141"/>
      <c r="F42" s="142"/>
      <c r="G42" s="9">
        <v>1</v>
      </c>
      <c r="H42" s="9">
        <v>39</v>
      </c>
      <c r="I42" s="9">
        <v>4223017</v>
      </c>
      <c r="J42" s="9">
        <v>927046</v>
      </c>
      <c r="K42" s="9">
        <v>985131</v>
      </c>
      <c r="L42" s="9">
        <v>145064</v>
      </c>
      <c r="M42" s="9">
        <v>46776</v>
      </c>
      <c r="N42" s="9">
        <v>99741</v>
      </c>
      <c r="O42" s="9">
        <v>0</v>
      </c>
      <c r="P42" s="9">
        <v>27403</v>
      </c>
      <c r="Q42" s="9">
        <v>62653</v>
      </c>
      <c r="R42" s="9">
        <v>190143</v>
      </c>
      <c r="S42" s="9">
        <v>36928</v>
      </c>
      <c r="T42" s="9">
        <v>5241</v>
      </c>
      <c r="U42" s="9">
        <v>11126</v>
      </c>
      <c r="V42" s="9">
        <v>92055</v>
      </c>
      <c r="W42" s="9">
        <v>146211</v>
      </c>
      <c r="X42" s="9">
        <v>323798</v>
      </c>
      <c r="Y42" s="9">
        <f t="shared" si="0"/>
        <v>7322333</v>
      </c>
      <c r="AA42" s="5"/>
      <c r="AB42" s="5"/>
    </row>
    <row r="43" spans="1:28" ht="13.5" customHeight="1" x14ac:dyDescent="0.15">
      <c r="A43" s="33"/>
      <c r="B43" s="32" t="s">
        <v>453</v>
      </c>
      <c r="C43" s="143" t="s">
        <v>368</v>
      </c>
      <c r="D43" s="141"/>
      <c r="E43" s="141"/>
      <c r="F43" s="142"/>
      <c r="G43" s="9">
        <v>1</v>
      </c>
      <c r="H43" s="9">
        <v>40</v>
      </c>
      <c r="I43" s="9">
        <v>0</v>
      </c>
      <c r="J43" s="9">
        <v>9</v>
      </c>
      <c r="K43" s="9">
        <v>0</v>
      </c>
      <c r="L43" s="9">
        <v>0</v>
      </c>
      <c r="M43" s="9">
        <v>1</v>
      </c>
      <c r="N43" s="9">
        <v>0</v>
      </c>
      <c r="O43" s="9">
        <v>0</v>
      </c>
      <c r="P43" s="9">
        <v>0</v>
      </c>
      <c r="Q43" s="9">
        <v>0</v>
      </c>
      <c r="R43" s="9">
        <v>0</v>
      </c>
      <c r="S43" s="9">
        <v>0</v>
      </c>
      <c r="T43" s="9">
        <v>0</v>
      </c>
      <c r="U43" s="9">
        <v>0</v>
      </c>
      <c r="V43" s="9">
        <v>0</v>
      </c>
      <c r="W43" s="9">
        <v>0</v>
      </c>
      <c r="X43" s="9">
        <v>0</v>
      </c>
      <c r="Y43" s="9">
        <f t="shared" si="0"/>
        <v>10</v>
      </c>
      <c r="AA43" s="5"/>
      <c r="AB43" s="5"/>
    </row>
    <row r="44" spans="1:28" ht="13.5" customHeight="1" x14ac:dyDescent="0.15">
      <c r="A44" s="33"/>
      <c r="B44" s="32" t="s">
        <v>454</v>
      </c>
      <c r="C44" s="141" t="s">
        <v>445</v>
      </c>
      <c r="D44" s="141"/>
      <c r="E44" s="141"/>
      <c r="F44" s="142"/>
      <c r="G44" s="9">
        <v>1</v>
      </c>
      <c r="H44" s="9">
        <v>41</v>
      </c>
      <c r="I44" s="9">
        <v>137672</v>
      </c>
      <c r="J44" s="9">
        <v>19</v>
      </c>
      <c r="K44" s="9">
        <v>1182</v>
      </c>
      <c r="L44" s="9">
        <v>1151</v>
      </c>
      <c r="M44" s="9">
        <v>600</v>
      </c>
      <c r="N44" s="9">
        <v>0</v>
      </c>
      <c r="O44" s="9">
        <v>208</v>
      </c>
      <c r="P44" s="9">
        <v>301</v>
      </c>
      <c r="Q44" s="9">
        <v>0</v>
      </c>
      <c r="R44" s="9">
        <v>14081</v>
      </c>
      <c r="S44" s="9">
        <v>66</v>
      </c>
      <c r="T44" s="9">
        <v>126</v>
      </c>
      <c r="U44" s="9">
        <v>0</v>
      </c>
      <c r="V44" s="9">
        <v>0</v>
      </c>
      <c r="W44" s="9">
        <v>17423</v>
      </c>
      <c r="X44" s="9">
        <v>64</v>
      </c>
      <c r="Y44" s="9">
        <f t="shared" si="0"/>
        <v>172893</v>
      </c>
      <c r="AA44" s="5"/>
      <c r="AB44" s="5"/>
    </row>
    <row r="45" spans="1:28" ht="13.5" customHeight="1" x14ac:dyDescent="0.15">
      <c r="A45" s="33" t="s">
        <v>455</v>
      </c>
      <c r="B45" s="143" t="s">
        <v>369</v>
      </c>
      <c r="C45" s="141"/>
      <c r="D45" s="141"/>
      <c r="E45" s="141"/>
      <c r="F45" s="142"/>
      <c r="G45" s="9">
        <v>1</v>
      </c>
      <c r="H45" s="9">
        <v>42</v>
      </c>
      <c r="I45" s="9">
        <v>119902946</v>
      </c>
      <c r="J45" s="9">
        <v>19644218</v>
      </c>
      <c r="K45" s="9">
        <v>5773497</v>
      </c>
      <c r="L45" s="9">
        <v>5737176</v>
      </c>
      <c r="M45" s="9">
        <v>6233819</v>
      </c>
      <c r="N45" s="9">
        <v>7174923</v>
      </c>
      <c r="O45" s="9">
        <v>5160869</v>
      </c>
      <c r="P45" s="9">
        <v>3873359</v>
      </c>
      <c r="Q45" s="9">
        <v>3994247</v>
      </c>
      <c r="R45" s="9">
        <v>6401761</v>
      </c>
      <c r="S45" s="9">
        <v>5166102</v>
      </c>
      <c r="T45" s="9">
        <v>4210465</v>
      </c>
      <c r="U45" s="9">
        <v>4867087</v>
      </c>
      <c r="V45" s="9">
        <v>5464895</v>
      </c>
      <c r="W45" s="9">
        <v>11227046</v>
      </c>
      <c r="X45" s="9">
        <v>10319499</v>
      </c>
      <c r="Y45" s="9">
        <f t="shared" si="0"/>
        <v>225151909</v>
      </c>
      <c r="AA45" s="5"/>
      <c r="AB45" s="5"/>
    </row>
    <row r="46" spans="1:28" ht="13.5" customHeight="1" x14ac:dyDescent="0.15">
      <c r="A46" s="33"/>
      <c r="B46" s="32" t="s">
        <v>422</v>
      </c>
      <c r="C46" s="143" t="s">
        <v>370</v>
      </c>
      <c r="D46" s="141"/>
      <c r="E46" s="141"/>
      <c r="F46" s="142"/>
      <c r="G46" s="9">
        <v>1</v>
      </c>
      <c r="H46" s="9">
        <v>43</v>
      </c>
      <c r="I46" s="9">
        <v>206008749</v>
      </c>
      <c r="J46" s="9">
        <v>25971595</v>
      </c>
      <c r="K46" s="9">
        <v>7386965</v>
      </c>
      <c r="L46" s="9">
        <v>7731317</v>
      </c>
      <c r="M46" s="9">
        <v>6687790</v>
      </c>
      <c r="N46" s="9">
        <v>14399526</v>
      </c>
      <c r="O46" s="9">
        <v>12448654</v>
      </c>
      <c r="P46" s="9">
        <v>4103202</v>
      </c>
      <c r="Q46" s="9">
        <v>5898061</v>
      </c>
      <c r="R46" s="9">
        <v>9123003</v>
      </c>
      <c r="S46" s="9">
        <v>6644811</v>
      </c>
      <c r="T46" s="9">
        <v>5127184</v>
      </c>
      <c r="U46" s="9">
        <v>5811908</v>
      </c>
      <c r="V46" s="9">
        <v>5685010</v>
      </c>
      <c r="W46" s="9">
        <v>14336401</v>
      </c>
      <c r="X46" s="9">
        <v>10716086</v>
      </c>
      <c r="Y46" s="9">
        <f t="shared" si="0"/>
        <v>348080262</v>
      </c>
      <c r="AA46" s="5"/>
      <c r="AB46" s="5"/>
    </row>
    <row r="47" spans="1:28" ht="13.5" customHeight="1" x14ac:dyDescent="0.15">
      <c r="A47" s="33"/>
      <c r="B47" s="32" t="s">
        <v>432</v>
      </c>
      <c r="C47" s="143" t="s">
        <v>371</v>
      </c>
      <c r="D47" s="141"/>
      <c r="E47" s="141"/>
      <c r="F47" s="142"/>
      <c r="G47" s="9">
        <v>1</v>
      </c>
      <c r="H47" s="9">
        <v>44</v>
      </c>
      <c r="I47" s="9">
        <v>86105803</v>
      </c>
      <c r="J47" s="9">
        <v>6327377</v>
      </c>
      <c r="K47" s="9">
        <v>1613468</v>
      </c>
      <c r="L47" s="9">
        <v>1994141</v>
      </c>
      <c r="M47" s="9">
        <v>453971</v>
      </c>
      <c r="N47" s="9">
        <v>7224603</v>
      </c>
      <c r="O47" s="9">
        <v>7287785</v>
      </c>
      <c r="P47" s="9">
        <v>229843</v>
      </c>
      <c r="Q47" s="9">
        <v>1903814</v>
      </c>
      <c r="R47" s="9">
        <v>2721242</v>
      </c>
      <c r="S47" s="9">
        <v>1478709</v>
      </c>
      <c r="T47" s="9">
        <v>916719</v>
      </c>
      <c r="U47" s="9">
        <v>944821</v>
      </c>
      <c r="V47" s="9">
        <v>220115</v>
      </c>
      <c r="W47" s="9">
        <v>3109355</v>
      </c>
      <c r="X47" s="9">
        <v>396587</v>
      </c>
      <c r="Y47" s="9">
        <f t="shared" si="0"/>
        <v>122928353</v>
      </c>
      <c r="AA47" s="5"/>
      <c r="AB47" s="5"/>
    </row>
    <row r="48" spans="1:28" ht="13.5" customHeight="1" x14ac:dyDescent="0.15">
      <c r="A48" s="33" t="s">
        <v>323</v>
      </c>
      <c r="B48" s="143" t="s">
        <v>372</v>
      </c>
      <c r="C48" s="141"/>
      <c r="D48" s="141"/>
      <c r="E48" s="141"/>
      <c r="F48" s="142"/>
      <c r="G48" s="9">
        <v>1</v>
      </c>
      <c r="H48" s="9">
        <v>45</v>
      </c>
      <c r="I48" s="9">
        <v>259528357</v>
      </c>
      <c r="J48" s="9">
        <v>40804541</v>
      </c>
      <c r="K48" s="9">
        <v>10485265</v>
      </c>
      <c r="L48" s="9">
        <v>12496702</v>
      </c>
      <c r="M48" s="9">
        <v>9498837</v>
      </c>
      <c r="N48" s="9">
        <v>14744880</v>
      </c>
      <c r="O48" s="9">
        <v>8451900</v>
      </c>
      <c r="P48" s="9">
        <v>7367538</v>
      </c>
      <c r="Q48" s="9">
        <v>7768546</v>
      </c>
      <c r="R48" s="9">
        <v>12878469</v>
      </c>
      <c r="S48" s="9">
        <v>8552967</v>
      </c>
      <c r="T48" s="9">
        <v>7760807</v>
      </c>
      <c r="U48" s="9">
        <v>9595045</v>
      </c>
      <c r="V48" s="9">
        <v>9065887</v>
      </c>
      <c r="W48" s="9">
        <v>18796482</v>
      </c>
      <c r="X48" s="9">
        <v>16203336</v>
      </c>
      <c r="Y48" s="9">
        <f t="shared" si="0"/>
        <v>453999559</v>
      </c>
      <c r="AA48" s="5"/>
      <c r="AB48" s="5"/>
    </row>
    <row r="49" spans="1:28" ht="13.5" customHeight="1" x14ac:dyDescent="0.15">
      <c r="A49" s="34" t="s">
        <v>456</v>
      </c>
      <c r="B49" s="143" t="s">
        <v>373</v>
      </c>
      <c r="C49" s="141"/>
      <c r="D49" s="141"/>
      <c r="E49" s="141"/>
      <c r="F49" s="142"/>
      <c r="G49" s="9">
        <v>1</v>
      </c>
      <c r="H49" s="9">
        <v>46</v>
      </c>
      <c r="I49" s="9">
        <v>24907325</v>
      </c>
      <c r="J49" s="9">
        <v>2727688</v>
      </c>
      <c r="K49" s="9">
        <v>2868534</v>
      </c>
      <c r="L49" s="9">
        <v>1432352</v>
      </c>
      <c r="M49" s="9">
        <v>3222139</v>
      </c>
      <c r="N49" s="9">
        <v>4596851</v>
      </c>
      <c r="O49" s="9">
        <v>1632527</v>
      </c>
      <c r="P49" s="9">
        <v>1089962</v>
      </c>
      <c r="Q49" s="9">
        <v>2504220</v>
      </c>
      <c r="R49" s="9">
        <v>2272282</v>
      </c>
      <c r="S49" s="9">
        <v>3994282</v>
      </c>
      <c r="T49" s="9">
        <v>2471600</v>
      </c>
      <c r="U49" s="9">
        <v>1459359</v>
      </c>
      <c r="V49" s="9">
        <v>2575581</v>
      </c>
      <c r="W49" s="9">
        <v>2859106</v>
      </c>
      <c r="X49" s="9">
        <v>1121225</v>
      </c>
      <c r="Y49" s="9">
        <f t="shared" si="0"/>
        <v>61735033</v>
      </c>
      <c r="AA49" s="5"/>
      <c r="AB49" s="5"/>
    </row>
    <row r="50" spans="1:28" ht="13.5" customHeight="1" x14ac:dyDescent="0.15">
      <c r="A50" s="33"/>
      <c r="B50" s="30"/>
      <c r="C50" s="30" t="s">
        <v>424</v>
      </c>
      <c r="D50" s="141" t="s">
        <v>457</v>
      </c>
      <c r="E50" s="141"/>
      <c r="F50" s="142"/>
      <c r="G50" s="9">
        <v>1</v>
      </c>
      <c r="H50" s="9">
        <v>47</v>
      </c>
      <c r="I50" s="9">
        <v>4396729</v>
      </c>
      <c r="J50" s="9">
        <v>1288893</v>
      </c>
      <c r="K50" s="9">
        <v>2868534</v>
      </c>
      <c r="L50" s="9">
        <v>649320</v>
      </c>
      <c r="M50" s="9">
        <v>3222139</v>
      </c>
      <c r="N50" s="9">
        <v>1097198</v>
      </c>
      <c r="O50" s="9">
        <v>0</v>
      </c>
      <c r="P50" s="9">
        <v>1040766</v>
      </c>
      <c r="Q50" s="9">
        <v>0</v>
      </c>
      <c r="R50" s="9">
        <v>996887</v>
      </c>
      <c r="S50" s="9">
        <v>3747159</v>
      </c>
      <c r="T50" s="9">
        <v>1184373</v>
      </c>
      <c r="U50" s="9">
        <v>953272</v>
      </c>
      <c r="V50" s="9">
        <v>2435053</v>
      </c>
      <c r="W50" s="9">
        <v>1527585</v>
      </c>
      <c r="X50" s="9">
        <v>1121225</v>
      </c>
      <c r="Y50" s="9">
        <f t="shared" si="0"/>
        <v>26529133</v>
      </c>
      <c r="AA50" s="5"/>
      <c r="AB50" s="5"/>
    </row>
    <row r="51" spans="1:28" ht="13.5" customHeight="1" x14ac:dyDescent="0.15">
      <c r="A51" s="33"/>
      <c r="B51" s="30"/>
      <c r="C51" s="30" t="s">
        <v>426</v>
      </c>
      <c r="D51" s="141" t="s">
        <v>458</v>
      </c>
      <c r="E51" s="141"/>
      <c r="F51" s="142"/>
      <c r="G51" s="9">
        <v>1</v>
      </c>
      <c r="H51" s="9">
        <v>48</v>
      </c>
      <c r="I51" s="9">
        <v>0</v>
      </c>
      <c r="J51" s="9">
        <v>0</v>
      </c>
      <c r="K51" s="9">
        <v>0</v>
      </c>
      <c r="L51" s="9">
        <v>0</v>
      </c>
      <c r="M51" s="9">
        <v>0</v>
      </c>
      <c r="N51" s="9">
        <v>0</v>
      </c>
      <c r="O51" s="9">
        <v>0</v>
      </c>
      <c r="P51" s="9">
        <v>0</v>
      </c>
      <c r="Q51" s="9">
        <v>0</v>
      </c>
      <c r="R51" s="9">
        <v>0</v>
      </c>
      <c r="S51" s="9">
        <v>0</v>
      </c>
      <c r="T51" s="9">
        <v>0</v>
      </c>
      <c r="U51" s="9">
        <v>0</v>
      </c>
      <c r="V51" s="9">
        <v>0</v>
      </c>
      <c r="W51" s="9">
        <v>0</v>
      </c>
      <c r="X51" s="9">
        <v>0</v>
      </c>
      <c r="Y51" s="9">
        <f t="shared" si="0"/>
        <v>0</v>
      </c>
      <c r="AA51" s="5"/>
      <c r="AB51" s="5"/>
    </row>
    <row r="52" spans="1:28" ht="13.5" customHeight="1" x14ac:dyDescent="0.15">
      <c r="A52" s="33"/>
      <c r="B52" s="30"/>
      <c r="C52" s="30" t="s">
        <v>428</v>
      </c>
      <c r="D52" s="141" t="s">
        <v>459</v>
      </c>
      <c r="E52" s="141"/>
      <c r="F52" s="142"/>
      <c r="G52" s="9">
        <v>1</v>
      </c>
      <c r="H52" s="9">
        <v>49</v>
      </c>
      <c r="I52" s="9">
        <v>13757</v>
      </c>
      <c r="J52" s="9">
        <v>0</v>
      </c>
      <c r="K52" s="9">
        <v>0</v>
      </c>
      <c r="L52" s="9">
        <v>0</v>
      </c>
      <c r="M52" s="9">
        <v>0</v>
      </c>
      <c r="N52" s="9">
        <v>0</v>
      </c>
      <c r="O52" s="9">
        <v>0</v>
      </c>
      <c r="P52" s="9">
        <v>49196</v>
      </c>
      <c r="Q52" s="9">
        <v>2504220</v>
      </c>
      <c r="R52" s="9">
        <v>586764</v>
      </c>
      <c r="S52" s="9">
        <v>41285</v>
      </c>
      <c r="T52" s="9">
        <v>1287227</v>
      </c>
      <c r="U52" s="9">
        <v>506087</v>
      </c>
      <c r="V52" s="9">
        <v>140528</v>
      </c>
      <c r="W52" s="9">
        <v>835768</v>
      </c>
      <c r="X52" s="9">
        <v>0</v>
      </c>
      <c r="Y52" s="9">
        <f t="shared" si="0"/>
        <v>5964832</v>
      </c>
      <c r="AA52" s="5"/>
      <c r="AB52" s="5"/>
    </row>
    <row r="53" spans="1:28" ht="13.5" customHeight="1" x14ac:dyDescent="0.15">
      <c r="A53" s="33"/>
      <c r="B53" s="30"/>
      <c r="C53" s="30" t="s">
        <v>430</v>
      </c>
      <c r="D53" s="141" t="s">
        <v>460</v>
      </c>
      <c r="E53" s="141"/>
      <c r="F53" s="142"/>
      <c r="G53" s="9">
        <v>1</v>
      </c>
      <c r="H53" s="9">
        <v>50</v>
      </c>
      <c r="I53" s="9">
        <v>20496839</v>
      </c>
      <c r="J53" s="9">
        <v>1438795</v>
      </c>
      <c r="K53" s="9">
        <v>0</v>
      </c>
      <c r="L53" s="9">
        <v>783032</v>
      </c>
      <c r="M53" s="9">
        <v>0</v>
      </c>
      <c r="N53" s="9">
        <v>3499653</v>
      </c>
      <c r="O53" s="9">
        <v>1632527</v>
      </c>
      <c r="P53" s="9">
        <v>0</v>
      </c>
      <c r="Q53" s="9">
        <v>0</v>
      </c>
      <c r="R53" s="9">
        <v>688631</v>
      </c>
      <c r="S53" s="9">
        <v>205838</v>
      </c>
      <c r="T53" s="9">
        <v>0</v>
      </c>
      <c r="U53" s="9">
        <v>0</v>
      </c>
      <c r="V53" s="9">
        <v>0</v>
      </c>
      <c r="W53" s="9">
        <v>495753</v>
      </c>
      <c r="X53" s="9">
        <v>0</v>
      </c>
      <c r="Y53" s="9">
        <f t="shared" si="0"/>
        <v>29241068</v>
      </c>
      <c r="AA53" s="5"/>
      <c r="AB53" s="5"/>
    </row>
    <row r="54" spans="1:28" ht="13.5" customHeight="1" x14ac:dyDescent="0.15">
      <c r="A54" s="34" t="s">
        <v>461</v>
      </c>
      <c r="B54" s="143" t="s">
        <v>462</v>
      </c>
      <c r="C54" s="141"/>
      <c r="D54" s="141"/>
      <c r="E54" s="141"/>
      <c r="F54" s="142"/>
      <c r="G54" s="9">
        <v>1</v>
      </c>
      <c r="H54" s="9">
        <v>51</v>
      </c>
      <c r="I54" s="9">
        <v>9671815</v>
      </c>
      <c r="J54" s="9">
        <v>1558352</v>
      </c>
      <c r="K54" s="9">
        <v>523476</v>
      </c>
      <c r="L54" s="9">
        <v>527275</v>
      </c>
      <c r="M54" s="9">
        <v>311853</v>
      </c>
      <c r="N54" s="9">
        <v>1170726</v>
      </c>
      <c r="O54" s="9">
        <v>333783</v>
      </c>
      <c r="P54" s="9">
        <v>106779</v>
      </c>
      <c r="Q54" s="9">
        <v>622309</v>
      </c>
      <c r="R54" s="9">
        <v>259619</v>
      </c>
      <c r="S54" s="9">
        <v>254851</v>
      </c>
      <c r="T54" s="9">
        <v>-872258</v>
      </c>
      <c r="U54" s="9">
        <v>397913</v>
      </c>
      <c r="V54" s="9">
        <v>130399</v>
      </c>
      <c r="W54" s="9">
        <v>1168026</v>
      </c>
      <c r="X54" s="9">
        <v>277539</v>
      </c>
      <c r="Y54" s="9">
        <f t="shared" si="0"/>
        <v>16442457</v>
      </c>
      <c r="AA54" s="5"/>
      <c r="AB54" s="5"/>
    </row>
    <row r="55" spans="1:28" ht="13.5" customHeight="1" x14ac:dyDescent="0.15">
      <c r="A55" s="33"/>
      <c r="B55" s="30" t="s">
        <v>422</v>
      </c>
      <c r="C55" s="141" t="s">
        <v>463</v>
      </c>
      <c r="D55" s="141"/>
      <c r="E55" s="141"/>
      <c r="F55" s="142"/>
      <c r="G55" s="9">
        <v>1</v>
      </c>
      <c r="H55" s="9">
        <v>52</v>
      </c>
      <c r="I55" s="9">
        <v>5294770</v>
      </c>
      <c r="J55" s="9">
        <v>797665</v>
      </c>
      <c r="K55" s="9">
        <v>0</v>
      </c>
      <c r="L55" s="9">
        <v>199984</v>
      </c>
      <c r="M55" s="9">
        <v>298218</v>
      </c>
      <c r="N55" s="9">
        <v>129027</v>
      </c>
      <c r="O55" s="9">
        <v>136029</v>
      </c>
      <c r="P55" s="9">
        <v>133956</v>
      </c>
      <c r="Q55" s="9">
        <v>116710</v>
      </c>
      <c r="R55" s="9">
        <v>145907</v>
      </c>
      <c r="S55" s="9">
        <v>99648</v>
      </c>
      <c r="T55" s="9">
        <v>242992</v>
      </c>
      <c r="U55" s="9">
        <v>220831</v>
      </c>
      <c r="V55" s="9">
        <v>195180</v>
      </c>
      <c r="W55" s="9">
        <v>837269</v>
      </c>
      <c r="X55" s="9">
        <v>125411</v>
      </c>
      <c r="Y55" s="9">
        <f t="shared" si="0"/>
        <v>8973597</v>
      </c>
      <c r="AA55" s="5"/>
      <c r="AB55" s="5"/>
    </row>
    <row r="56" spans="1:28" ht="13.5" customHeight="1" x14ac:dyDescent="0.15">
      <c r="A56" s="33"/>
      <c r="B56" s="30"/>
      <c r="C56" s="30" t="s">
        <v>424</v>
      </c>
      <c r="D56" s="141" t="s">
        <v>414</v>
      </c>
      <c r="E56" s="141"/>
      <c r="F56" s="142"/>
      <c r="G56" s="9">
        <v>1</v>
      </c>
      <c r="H56" s="9">
        <v>53</v>
      </c>
      <c r="I56" s="9">
        <v>4896210</v>
      </c>
      <c r="J56" s="9">
        <v>277490</v>
      </c>
      <c r="K56" s="9">
        <v>0</v>
      </c>
      <c r="L56" s="9">
        <v>156940</v>
      </c>
      <c r="M56" s="9">
        <v>271107</v>
      </c>
      <c r="N56" s="9">
        <v>128363</v>
      </c>
      <c r="O56" s="9">
        <v>136029</v>
      </c>
      <c r="P56" s="9">
        <v>107027</v>
      </c>
      <c r="Q56" s="9">
        <v>106762</v>
      </c>
      <c r="R56" s="9">
        <v>145542</v>
      </c>
      <c r="S56" s="9">
        <v>99585</v>
      </c>
      <c r="T56" s="9">
        <v>208511</v>
      </c>
      <c r="U56" s="9">
        <v>9638</v>
      </c>
      <c r="V56" s="9">
        <v>188032</v>
      </c>
      <c r="W56" s="9">
        <v>818184</v>
      </c>
      <c r="X56" s="9">
        <v>125411</v>
      </c>
      <c r="Y56" s="9">
        <f t="shared" si="0"/>
        <v>7674831</v>
      </c>
      <c r="AA56" s="5"/>
      <c r="AB56" s="5"/>
    </row>
    <row r="57" spans="1:28" ht="13.5" customHeight="1" x14ac:dyDescent="0.15">
      <c r="A57" s="33"/>
      <c r="B57" s="30"/>
      <c r="C57" s="30" t="s">
        <v>426</v>
      </c>
      <c r="D57" s="141" t="s">
        <v>415</v>
      </c>
      <c r="E57" s="141"/>
      <c r="F57" s="142"/>
      <c r="G57" s="9">
        <v>1</v>
      </c>
      <c r="H57" s="9">
        <v>54</v>
      </c>
      <c r="I57" s="9">
        <v>0</v>
      </c>
      <c r="J57" s="9">
        <v>0</v>
      </c>
      <c r="K57" s="9">
        <v>0</v>
      </c>
      <c r="L57" s="9">
        <v>0</v>
      </c>
      <c r="M57" s="9">
        <v>0</v>
      </c>
      <c r="N57" s="9">
        <v>0</v>
      </c>
      <c r="O57" s="9">
        <v>0</v>
      </c>
      <c r="P57" s="9">
        <v>0</v>
      </c>
      <c r="Q57" s="9">
        <v>0</v>
      </c>
      <c r="R57" s="9">
        <v>0</v>
      </c>
      <c r="S57" s="9">
        <v>0</v>
      </c>
      <c r="T57" s="9">
        <v>0</v>
      </c>
      <c r="U57" s="9">
        <v>0</v>
      </c>
      <c r="V57" s="9">
        <v>0</v>
      </c>
      <c r="W57" s="9">
        <v>19085</v>
      </c>
      <c r="X57" s="9">
        <v>0</v>
      </c>
      <c r="Y57" s="9">
        <f t="shared" si="0"/>
        <v>19085</v>
      </c>
      <c r="AA57" s="5"/>
      <c r="AB57" s="5"/>
    </row>
    <row r="58" spans="1:28" ht="13.5" customHeight="1" x14ac:dyDescent="0.15">
      <c r="A58" s="33"/>
      <c r="B58" s="30"/>
      <c r="C58" s="30" t="s">
        <v>428</v>
      </c>
      <c r="D58" s="141" t="s">
        <v>464</v>
      </c>
      <c r="E58" s="141"/>
      <c r="F58" s="142"/>
      <c r="G58" s="9">
        <v>1</v>
      </c>
      <c r="H58" s="9">
        <v>55</v>
      </c>
      <c r="I58" s="9">
        <v>0</v>
      </c>
      <c r="J58" s="9">
        <v>0</v>
      </c>
      <c r="K58" s="9">
        <v>0</v>
      </c>
      <c r="L58" s="9">
        <v>0</v>
      </c>
      <c r="M58" s="9">
        <v>0</v>
      </c>
      <c r="N58" s="9">
        <v>0</v>
      </c>
      <c r="O58" s="9">
        <v>0</v>
      </c>
      <c r="P58" s="9">
        <v>0</v>
      </c>
      <c r="Q58" s="9">
        <v>0</v>
      </c>
      <c r="R58" s="9">
        <v>0</v>
      </c>
      <c r="S58" s="9">
        <v>0</v>
      </c>
      <c r="T58" s="9">
        <v>0</v>
      </c>
      <c r="U58" s="9">
        <v>80631</v>
      </c>
      <c r="V58" s="9">
        <v>0</v>
      </c>
      <c r="W58" s="9">
        <v>0</v>
      </c>
      <c r="X58" s="9">
        <v>0</v>
      </c>
      <c r="Y58" s="9">
        <f t="shared" si="0"/>
        <v>80631</v>
      </c>
      <c r="AA58" s="5"/>
      <c r="AB58" s="5"/>
    </row>
    <row r="59" spans="1:28" ht="13.5" customHeight="1" x14ac:dyDescent="0.15">
      <c r="A59" s="33"/>
      <c r="B59" s="30"/>
      <c r="C59" s="30" t="s">
        <v>430</v>
      </c>
      <c r="D59" s="141" t="s">
        <v>465</v>
      </c>
      <c r="E59" s="141"/>
      <c r="F59" s="142"/>
      <c r="G59" s="9">
        <v>1</v>
      </c>
      <c r="H59" s="9">
        <v>56</v>
      </c>
      <c r="I59" s="9">
        <v>0</v>
      </c>
      <c r="J59" s="9">
        <v>0</v>
      </c>
      <c r="K59" s="9">
        <v>0</v>
      </c>
      <c r="L59" s="9">
        <v>0</v>
      </c>
      <c r="M59" s="9">
        <v>0</v>
      </c>
      <c r="N59" s="9">
        <v>0</v>
      </c>
      <c r="O59" s="9">
        <v>0</v>
      </c>
      <c r="P59" s="9">
        <v>0</v>
      </c>
      <c r="Q59" s="9">
        <v>0</v>
      </c>
      <c r="R59" s="9">
        <v>0</v>
      </c>
      <c r="S59" s="9">
        <v>0</v>
      </c>
      <c r="T59" s="9">
        <v>0</v>
      </c>
      <c r="U59" s="9">
        <v>0</v>
      </c>
      <c r="V59" s="9">
        <v>0</v>
      </c>
      <c r="W59" s="9">
        <v>0</v>
      </c>
      <c r="X59" s="9">
        <v>0</v>
      </c>
      <c r="Y59" s="9">
        <f t="shared" si="0"/>
        <v>0</v>
      </c>
      <c r="AA59" s="5"/>
      <c r="AB59" s="5"/>
    </row>
    <row r="60" spans="1:28" ht="13.5" customHeight="1" x14ac:dyDescent="0.15">
      <c r="A60" s="33"/>
      <c r="B60" s="30"/>
      <c r="C60" s="30" t="s">
        <v>466</v>
      </c>
      <c r="D60" s="141" t="s">
        <v>445</v>
      </c>
      <c r="E60" s="141"/>
      <c r="F60" s="142"/>
      <c r="G60" s="9">
        <v>1</v>
      </c>
      <c r="H60" s="9">
        <v>57</v>
      </c>
      <c r="I60" s="9">
        <v>398560</v>
      </c>
      <c r="J60" s="9">
        <v>520175</v>
      </c>
      <c r="K60" s="9">
        <v>0</v>
      </c>
      <c r="L60" s="9">
        <v>43044</v>
      </c>
      <c r="M60" s="9">
        <v>27111</v>
      </c>
      <c r="N60" s="9">
        <v>664</v>
      </c>
      <c r="O60" s="9">
        <v>0</v>
      </c>
      <c r="P60" s="9">
        <v>26929</v>
      </c>
      <c r="Q60" s="9">
        <v>9948</v>
      </c>
      <c r="R60" s="9">
        <v>365</v>
      </c>
      <c r="S60" s="9">
        <v>63</v>
      </c>
      <c r="T60" s="9">
        <v>34481</v>
      </c>
      <c r="U60" s="9">
        <v>130562</v>
      </c>
      <c r="V60" s="9">
        <v>7148</v>
      </c>
      <c r="W60" s="9">
        <v>0</v>
      </c>
      <c r="X60" s="9">
        <v>0</v>
      </c>
      <c r="Y60" s="9">
        <f t="shared" si="0"/>
        <v>1199050</v>
      </c>
      <c r="AA60" s="5"/>
      <c r="AB60" s="5"/>
    </row>
    <row r="61" spans="1:28" ht="13.5" customHeight="1" x14ac:dyDescent="0.15">
      <c r="A61" s="33"/>
      <c r="B61" s="30" t="s">
        <v>432</v>
      </c>
      <c r="C61" s="141" t="s">
        <v>467</v>
      </c>
      <c r="D61" s="141"/>
      <c r="E61" s="141"/>
      <c r="F61" s="142"/>
      <c r="G61" s="9">
        <v>1</v>
      </c>
      <c r="H61" s="9">
        <v>58</v>
      </c>
      <c r="I61" s="9">
        <v>4377045</v>
      </c>
      <c r="J61" s="9">
        <v>760687</v>
      </c>
      <c r="K61" s="9">
        <v>523476</v>
      </c>
      <c r="L61" s="9">
        <v>327291</v>
      </c>
      <c r="M61" s="9">
        <v>13635</v>
      </c>
      <c r="N61" s="9">
        <v>1041699</v>
      </c>
      <c r="O61" s="9">
        <v>197754</v>
      </c>
      <c r="P61" s="9">
        <v>-27177</v>
      </c>
      <c r="Q61" s="9">
        <v>505599</v>
      </c>
      <c r="R61" s="9">
        <v>113712</v>
      </c>
      <c r="S61" s="9">
        <v>155203</v>
      </c>
      <c r="T61" s="9">
        <v>-1115250</v>
      </c>
      <c r="U61" s="9">
        <v>177082</v>
      </c>
      <c r="V61" s="9">
        <v>-64781</v>
      </c>
      <c r="W61" s="9">
        <v>330757</v>
      </c>
      <c r="X61" s="9">
        <v>152128</v>
      </c>
      <c r="Y61" s="9">
        <f t="shared" si="0"/>
        <v>7468860</v>
      </c>
      <c r="AA61" s="5"/>
      <c r="AB61" s="5"/>
    </row>
    <row r="62" spans="1:28" ht="13.5" customHeight="1" x14ac:dyDescent="0.15">
      <c r="A62" s="33"/>
      <c r="B62" s="30"/>
      <c r="C62" s="20" t="s">
        <v>424</v>
      </c>
      <c r="D62" s="141" t="s">
        <v>468</v>
      </c>
      <c r="E62" s="141"/>
      <c r="F62" s="142"/>
      <c r="G62" s="9">
        <v>1</v>
      </c>
      <c r="H62" s="9">
        <v>59</v>
      </c>
      <c r="I62" s="9">
        <v>0</v>
      </c>
      <c r="J62" s="9">
        <v>0</v>
      </c>
      <c r="K62" s="9">
        <v>0</v>
      </c>
      <c r="L62" s="9">
        <v>0</v>
      </c>
      <c r="M62" s="9">
        <v>0</v>
      </c>
      <c r="N62" s="9">
        <v>1015442</v>
      </c>
      <c r="O62" s="9">
        <v>1548</v>
      </c>
      <c r="P62" s="9">
        <v>0</v>
      </c>
      <c r="Q62" s="9">
        <v>0</v>
      </c>
      <c r="R62" s="9">
        <v>17370</v>
      </c>
      <c r="S62" s="9">
        <v>0</v>
      </c>
      <c r="T62" s="9">
        <v>0</v>
      </c>
      <c r="U62" s="9">
        <v>41000</v>
      </c>
      <c r="V62" s="9">
        <v>0</v>
      </c>
      <c r="W62" s="9">
        <v>61023</v>
      </c>
      <c r="X62" s="9">
        <v>0</v>
      </c>
      <c r="Y62" s="9">
        <f t="shared" si="0"/>
        <v>1136383</v>
      </c>
      <c r="AA62" s="5"/>
      <c r="AB62" s="5"/>
    </row>
    <row r="63" spans="1:28" ht="13.5" customHeight="1" x14ac:dyDescent="0.15">
      <c r="A63" s="33"/>
      <c r="B63" s="30"/>
      <c r="C63" s="20" t="s">
        <v>426</v>
      </c>
      <c r="D63" s="141" t="s">
        <v>469</v>
      </c>
      <c r="E63" s="141"/>
      <c r="F63" s="142"/>
      <c r="G63" s="9">
        <v>1</v>
      </c>
      <c r="H63" s="9">
        <v>60</v>
      </c>
      <c r="I63" s="9">
        <v>0</v>
      </c>
      <c r="J63" s="9">
        <v>0</v>
      </c>
      <c r="K63" s="9">
        <v>0</v>
      </c>
      <c r="L63" s="9">
        <v>0</v>
      </c>
      <c r="M63" s="9">
        <v>0</v>
      </c>
      <c r="N63" s="9">
        <v>0</v>
      </c>
      <c r="O63" s="9">
        <v>0</v>
      </c>
      <c r="P63" s="9">
        <v>0</v>
      </c>
      <c r="Q63" s="9">
        <v>0</v>
      </c>
      <c r="R63" s="9">
        <v>0</v>
      </c>
      <c r="S63" s="9">
        <v>0</v>
      </c>
      <c r="T63" s="9">
        <v>0</v>
      </c>
      <c r="U63" s="9">
        <v>0</v>
      </c>
      <c r="V63" s="9">
        <v>0</v>
      </c>
      <c r="W63" s="9">
        <v>0</v>
      </c>
      <c r="X63" s="9">
        <v>0</v>
      </c>
      <c r="Y63" s="9">
        <f t="shared" si="0"/>
        <v>0</v>
      </c>
      <c r="AA63" s="5"/>
      <c r="AB63" s="5"/>
    </row>
    <row r="64" spans="1:28" ht="13.5" customHeight="1" x14ac:dyDescent="0.15">
      <c r="A64" s="33"/>
      <c r="B64" s="30"/>
      <c r="C64" s="20" t="s">
        <v>428</v>
      </c>
      <c r="D64" s="141" t="s">
        <v>470</v>
      </c>
      <c r="E64" s="141"/>
      <c r="F64" s="142"/>
      <c r="G64" s="9">
        <v>1</v>
      </c>
      <c r="H64" s="9">
        <v>61</v>
      </c>
      <c r="I64" s="9">
        <v>0</v>
      </c>
      <c r="J64" s="9">
        <v>0</v>
      </c>
      <c r="K64" s="9">
        <v>0</v>
      </c>
      <c r="L64" s="9">
        <v>69157</v>
      </c>
      <c r="M64" s="9">
        <v>0</v>
      </c>
      <c r="N64" s="9">
        <v>0</v>
      </c>
      <c r="O64" s="9">
        <v>0</v>
      </c>
      <c r="P64" s="9">
        <v>0</v>
      </c>
      <c r="Q64" s="9">
        <v>0</v>
      </c>
      <c r="R64" s="9">
        <v>0</v>
      </c>
      <c r="S64" s="9">
        <v>0</v>
      </c>
      <c r="T64" s="9">
        <v>0</v>
      </c>
      <c r="U64" s="9">
        <v>20000</v>
      </c>
      <c r="V64" s="9">
        <v>0</v>
      </c>
      <c r="W64" s="9">
        <v>103650</v>
      </c>
      <c r="X64" s="9">
        <v>0</v>
      </c>
      <c r="Y64" s="9">
        <f t="shared" si="0"/>
        <v>192807</v>
      </c>
      <c r="AA64" s="5"/>
      <c r="AB64" s="5"/>
    </row>
    <row r="65" spans="1:28" ht="13.5" customHeight="1" x14ac:dyDescent="0.15">
      <c r="A65" s="33"/>
      <c r="B65" s="30"/>
      <c r="C65" s="20" t="s">
        <v>430</v>
      </c>
      <c r="D65" s="141" t="s">
        <v>471</v>
      </c>
      <c r="E65" s="141"/>
      <c r="F65" s="142"/>
      <c r="G65" s="9">
        <v>1</v>
      </c>
      <c r="H65" s="9">
        <v>62</v>
      </c>
      <c r="I65" s="9">
        <v>0</v>
      </c>
      <c r="J65" s="9">
        <v>0</v>
      </c>
      <c r="K65" s="9">
        <v>0</v>
      </c>
      <c r="L65" s="9">
        <v>0</v>
      </c>
      <c r="M65" s="9">
        <v>0</v>
      </c>
      <c r="N65" s="9">
        <v>0</v>
      </c>
      <c r="O65" s="9">
        <v>0</v>
      </c>
      <c r="P65" s="9">
        <v>0</v>
      </c>
      <c r="Q65" s="9">
        <v>0</v>
      </c>
      <c r="R65" s="9">
        <v>0</v>
      </c>
      <c r="S65" s="9">
        <v>0</v>
      </c>
      <c r="T65" s="9">
        <v>0</v>
      </c>
      <c r="U65" s="9">
        <v>0</v>
      </c>
      <c r="V65" s="9">
        <v>0</v>
      </c>
      <c r="W65" s="9">
        <v>0</v>
      </c>
      <c r="X65" s="9">
        <v>0</v>
      </c>
      <c r="Y65" s="9">
        <f t="shared" si="0"/>
        <v>0</v>
      </c>
      <c r="AA65" s="5"/>
      <c r="AB65" s="5"/>
    </row>
    <row r="66" spans="1:28" ht="13.5" customHeight="1" x14ac:dyDescent="0.15">
      <c r="A66" s="36"/>
      <c r="B66" s="37"/>
      <c r="C66" s="155" t="s">
        <v>466</v>
      </c>
      <c r="D66" s="141" t="s">
        <v>472</v>
      </c>
      <c r="E66" s="141"/>
      <c r="F66" s="142"/>
      <c r="G66" s="9">
        <v>1</v>
      </c>
      <c r="H66" s="9">
        <v>63</v>
      </c>
      <c r="I66" s="9">
        <v>4377045</v>
      </c>
      <c r="J66" s="9">
        <v>760687</v>
      </c>
      <c r="K66" s="9">
        <v>523476</v>
      </c>
      <c r="L66" s="9">
        <v>258134</v>
      </c>
      <c r="M66" s="9">
        <v>13635</v>
      </c>
      <c r="N66" s="9">
        <v>26257</v>
      </c>
      <c r="O66" s="9">
        <v>196206</v>
      </c>
      <c r="P66" s="9">
        <v>0</v>
      </c>
      <c r="Q66" s="9">
        <v>505599</v>
      </c>
      <c r="R66" s="9">
        <v>96342</v>
      </c>
      <c r="S66" s="9">
        <v>155203</v>
      </c>
      <c r="T66" s="9">
        <v>0</v>
      </c>
      <c r="U66" s="9">
        <v>116082</v>
      </c>
      <c r="V66" s="9">
        <v>0</v>
      </c>
      <c r="W66" s="9">
        <v>166084</v>
      </c>
      <c r="X66" s="9">
        <v>152128</v>
      </c>
      <c r="Y66" s="9">
        <f t="shared" si="0"/>
        <v>7346878</v>
      </c>
      <c r="AA66" s="5"/>
      <c r="AB66" s="5"/>
    </row>
    <row r="67" spans="1:28" ht="13.5" customHeight="1" x14ac:dyDescent="0.15">
      <c r="A67" s="38"/>
      <c r="B67" s="39"/>
      <c r="C67" s="156"/>
      <c r="D67" s="141" t="s">
        <v>473</v>
      </c>
      <c r="E67" s="141"/>
      <c r="F67" s="142"/>
      <c r="G67" s="9">
        <v>1</v>
      </c>
      <c r="H67" s="9">
        <v>64</v>
      </c>
      <c r="I67" s="9">
        <v>0</v>
      </c>
      <c r="J67" s="9">
        <v>0</v>
      </c>
      <c r="K67" s="9">
        <v>0</v>
      </c>
      <c r="L67" s="9">
        <v>0</v>
      </c>
      <c r="M67" s="9">
        <v>0</v>
      </c>
      <c r="N67" s="9">
        <v>0</v>
      </c>
      <c r="O67" s="9">
        <v>0</v>
      </c>
      <c r="P67" s="9">
        <v>27177</v>
      </c>
      <c r="Q67" s="9">
        <v>0</v>
      </c>
      <c r="R67" s="9">
        <v>0</v>
      </c>
      <c r="S67" s="9">
        <v>0</v>
      </c>
      <c r="T67" s="9">
        <v>1115250</v>
      </c>
      <c r="U67" s="9">
        <v>0</v>
      </c>
      <c r="V67" s="9">
        <v>64781</v>
      </c>
      <c r="W67" s="9">
        <v>0</v>
      </c>
      <c r="X67" s="9">
        <v>0</v>
      </c>
      <c r="Y67" s="9">
        <f t="shared" si="0"/>
        <v>1207208</v>
      </c>
      <c r="AA67" s="5"/>
      <c r="AB67" s="5"/>
    </row>
    <row r="68" spans="1:28" ht="13.5" customHeight="1" x14ac:dyDescent="0.15">
      <c r="A68" s="158" t="s">
        <v>474</v>
      </c>
      <c r="B68" s="158"/>
      <c r="C68" s="158"/>
      <c r="D68" s="157" t="s">
        <v>475</v>
      </c>
      <c r="E68" s="157"/>
      <c r="F68" s="157"/>
      <c r="G68" s="9">
        <v>1</v>
      </c>
      <c r="H68" s="9">
        <v>65</v>
      </c>
      <c r="I68" s="9">
        <v>1777045</v>
      </c>
      <c r="J68" s="9">
        <v>344007</v>
      </c>
      <c r="K68" s="9">
        <v>0</v>
      </c>
      <c r="L68" s="9">
        <v>140521</v>
      </c>
      <c r="M68" s="9">
        <v>13635</v>
      </c>
      <c r="N68" s="9">
        <v>26257</v>
      </c>
      <c r="O68" s="9">
        <v>157014</v>
      </c>
      <c r="P68" s="9">
        <v>0</v>
      </c>
      <c r="Q68" s="9">
        <v>111675</v>
      </c>
      <c r="R68" s="9">
        <v>0</v>
      </c>
      <c r="S68" s="9">
        <v>62648</v>
      </c>
      <c r="T68" s="9">
        <v>0</v>
      </c>
      <c r="U68" s="9">
        <v>56598</v>
      </c>
      <c r="V68" s="9">
        <v>0</v>
      </c>
      <c r="W68" s="9">
        <v>51202</v>
      </c>
      <c r="X68" s="9">
        <v>152128</v>
      </c>
      <c r="Y68" s="9">
        <f t="shared" si="0"/>
        <v>2892730</v>
      </c>
      <c r="AA68" s="5"/>
      <c r="AB68" s="5"/>
    </row>
    <row r="69" spans="1:28" ht="13.5" customHeight="1" x14ac:dyDescent="0.15">
      <c r="A69" s="158"/>
      <c r="B69" s="158"/>
      <c r="C69" s="158"/>
      <c r="D69" s="157" t="s">
        <v>476</v>
      </c>
      <c r="E69" s="157"/>
      <c r="F69" s="157"/>
      <c r="G69" s="9">
        <v>1</v>
      </c>
      <c r="H69" s="9">
        <v>66</v>
      </c>
      <c r="I69" s="9">
        <v>0</v>
      </c>
      <c r="J69" s="9">
        <v>0</v>
      </c>
      <c r="K69" s="9">
        <v>29800</v>
      </c>
      <c r="L69" s="9">
        <v>0</v>
      </c>
      <c r="M69" s="9">
        <v>0</v>
      </c>
      <c r="N69" s="9">
        <v>0</v>
      </c>
      <c r="O69" s="9">
        <v>0</v>
      </c>
      <c r="P69" s="9">
        <v>27177</v>
      </c>
      <c r="Q69" s="9">
        <v>0</v>
      </c>
      <c r="R69" s="9">
        <v>23700</v>
      </c>
      <c r="S69" s="9">
        <v>0</v>
      </c>
      <c r="T69" s="9">
        <v>814290</v>
      </c>
      <c r="U69" s="9">
        <v>0</v>
      </c>
      <c r="V69" s="9">
        <v>64781</v>
      </c>
      <c r="W69" s="9">
        <v>0</v>
      </c>
      <c r="X69" s="9">
        <v>0</v>
      </c>
      <c r="Y69" s="9">
        <f t="shared" ref="Y69:Y107" si="1">SUM(I69:X69)</f>
        <v>959748</v>
      </c>
      <c r="AA69" s="5"/>
      <c r="AB69" s="5"/>
    </row>
    <row r="70" spans="1:28" ht="13.5" customHeight="1" x14ac:dyDescent="0.15">
      <c r="A70" s="34" t="s">
        <v>477</v>
      </c>
      <c r="B70" s="115" t="s">
        <v>374</v>
      </c>
      <c r="C70" s="75"/>
      <c r="D70" s="75"/>
      <c r="E70" s="75"/>
      <c r="F70" s="76"/>
      <c r="G70" s="9">
        <v>1</v>
      </c>
      <c r="H70" s="9">
        <v>67</v>
      </c>
      <c r="I70" s="9">
        <v>0</v>
      </c>
      <c r="J70" s="9">
        <v>0</v>
      </c>
      <c r="K70" s="9">
        <v>0</v>
      </c>
      <c r="L70" s="9">
        <v>0</v>
      </c>
      <c r="M70" s="9">
        <v>0</v>
      </c>
      <c r="N70" s="9">
        <v>0</v>
      </c>
      <c r="O70" s="9">
        <v>0</v>
      </c>
      <c r="P70" s="9">
        <v>0</v>
      </c>
      <c r="Q70" s="9">
        <v>0</v>
      </c>
      <c r="R70" s="9">
        <v>0</v>
      </c>
      <c r="S70" s="9">
        <v>0</v>
      </c>
      <c r="T70" s="9">
        <v>0</v>
      </c>
      <c r="U70" s="9">
        <v>0</v>
      </c>
      <c r="V70" s="9">
        <v>0</v>
      </c>
      <c r="W70" s="9">
        <v>0</v>
      </c>
      <c r="X70" s="9">
        <v>0</v>
      </c>
      <c r="Y70" s="9">
        <f t="shared" si="1"/>
        <v>0</v>
      </c>
      <c r="AA70" s="5"/>
      <c r="AB70" s="5"/>
    </row>
    <row r="71" spans="1:28" ht="13.5" customHeight="1" x14ac:dyDescent="0.15">
      <c r="A71" s="34" t="s">
        <v>478</v>
      </c>
      <c r="B71" s="115" t="s">
        <v>375</v>
      </c>
      <c r="C71" s="75"/>
      <c r="D71" s="75"/>
      <c r="E71" s="75"/>
      <c r="F71" s="76"/>
      <c r="G71" s="9">
        <v>1</v>
      </c>
      <c r="H71" s="9">
        <v>68</v>
      </c>
      <c r="I71" s="9">
        <v>34579140</v>
      </c>
      <c r="J71" s="9">
        <v>4286040</v>
      </c>
      <c r="K71" s="9">
        <v>3392010</v>
      </c>
      <c r="L71" s="9">
        <v>1959627</v>
      </c>
      <c r="M71" s="9">
        <v>3533992</v>
      </c>
      <c r="N71" s="9">
        <v>5767577</v>
      </c>
      <c r="O71" s="9">
        <v>1966310</v>
      </c>
      <c r="P71" s="9">
        <v>1196741</v>
      </c>
      <c r="Q71" s="9">
        <v>3126529</v>
      </c>
      <c r="R71" s="9">
        <v>2531901</v>
      </c>
      <c r="S71" s="9">
        <v>4249133</v>
      </c>
      <c r="T71" s="9">
        <v>1599342</v>
      </c>
      <c r="U71" s="9">
        <v>1857272</v>
      </c>
      <c r="V71" s="9">
        <v>2705980</v>
      </c>
      <c r="W71" s="9">
        <v>4027132</v>
      </c>
      <c r="X71" s="9">
        <v>1398764</v>
      </c>
      <c r="Y71" s="9">
        <f t="shared" si="1"/>
        <v>78177490</v>
      </c>
      <c r="AA71" s="5"/>
      <c r="AB71" s="5"/>
    </row>
    <row r="72" spans="1:28" ht="13.5" customHeight="1" x14ac:dyDescent="0.15">
      <c r="A72" s="34" t="s">
        <v>479</v>
      </c>
      <c r="B72" s="115" t="s">
        <v>376</v>
      </c>
      <c r="C72" s="75"/>
      <c r="D72" s="75"/>
      <c r="E72" s="75"/>
      <c r="F72" s="76"/>
      <c r="G72" s="9">
        <v>1</v>
      </c>
      <c r="H72" s="9">
        <v>69</v>
      </c>
      <c r="I72" s="9">
        <v>294107497</v>
      </c>
      <c r="J72" s="9">
        <v>45090581</v>
      </c>
      <c r="K72" s="9">
        <v>13877275</v>
      </c>
      <c r="L72" s="9">
        <v>14456329</v>
      </c>
      <c r="M72" s="9">
        <v>13032829</v>
      </c>
      <c r="N72" s="9">
        <v>20512457</v>
      </c>
      <c r="O72" s="9">
        <v>10418210</v>
      </c>
      <c r="P72" s="9">
        <v>8564279</v>
      </c>
      <c r="Q72" s="9">
        <v>10895075</v>
      </c>
      <c r="R72" s="9">
        <v>15410370</v>
      </c>
      <c r="S72" s="9">
        <v>12802100</v>
      </c>
      <c r="T72" s="9">
        <v>9360149</v>
      </c>
      <c r="U72" s="9">
        <v>11452317</v>
      </c>
      <c r="V72" s="9">
        <v>11771867</v>
      </c>
      <c r="W72" s="9">
        <v>22823614</v>
      </c>
      <c r="X72" s="9">
        <v>17602100</v>
      </c>
      <c r="Y72" s="9">
        <f t="shared" si="1"/>
        <v>532177049</v>
      </c>
      <c r="AA72" s="5"/>
      <c r="AB72" s="5"/>
    </row>
    <row r="73" spans="1:28" ht="13.5" customHeight="1" x14ac:dyDescent="0.15">
      <c r="A73" s="34" t="s">
        <v>480</v>
      </c>
      <c r="B73" s="75" t="s">
        <v>5</v>
      </c>
      <c r="C73" s="75"/>
      <c r="D73" s="75"/>
      <c r="E73" s="75"/>
      <c r="F73" s="76"/>
      <c r="G73" s="9">
        <v>1</v>
      </c>
      <c r="H73" s="9">
        <v>70</v>
      </c>
      <c r="I73" s="9">
        <v>0</v>
      </c>
      <c r="J73" s="9">
        <v>0</v>
      </c>
      <c r="K73" s="9">
        <v>0</v>
      </c>
      <c r="L73" s="9">
        <v>0</v>
      </c>
      <c r="M73" s="9">
        <v>0</v>
      </c>
      <c r="N73" s="9">
        <v>0</v>
      </c>
      <c r="O73" s="9">
        <v>0</v>
      </c>
      <c r="P73" s="9">
        <v>0</v>
      </c>
      <c r="Q73" s="9">
        <v>0</v>
      </c>
      <c r="R73" s="9">
        <v>503061</v>
      </c>
      <c r="S73" s="9">
        <v>0</v>
      </c>
      <c r="T73" s="9">
        <v>0</v>
      </c>
      <c r="U73" s="9">
        <v>0</v>
      </c>
      <c r="V73" s="9">
        <v>0</v>
      </c>
      <c r="W73" s="9">
        <v>0</v>
      </c>
      <c r="X73" s="9">
        <v>0</v>
      </c>
      <c r="Y73" s="9">
        <f t="shared" si="1"/>
        <v>503061</v>
      </c>
      <c r="AA73" s="5"/>
      <c r="AB73" s="5"/>
    </row>
    <row r="74" spans="1:28" ht="13.5" customHeight="1" x14ac:dyDescent="0.15">
      <c r="A74" s="34" t="s">
        <v>481</v>
      </c>
      <c r="B74" s="75" t="s">
        <v>6</v>
      </c>
      <c r="C74" s="75"/>
      <c r="D74" s="75"/>
      <c r="E74" s="75"/>
      <c r="F74" s="76"/>
      <c r="G74" s="9">
        <v>1</v>
      </c>
      <c r="H74" s="9">
        <v>71</v>
      </c>
      <c r="I74" s="9">
        <v>0</v>
      </c>
      <c r="J74" s="9">
        <v>0</v>
      </c>
      <c r="K74" s="9">
        <v>0</v>
      </c>
      <c r="L74" s="9">
        <v>0</v>
      </c>
      <c r="M74" s="9">
        <v>0</v>
      </c>
      <c r="N74" s="9">
        <v>0</v>
      </c>
      <c r="O74" s="9">
        <v>0</v>
      </c>
      <c r="P74" s="9">
        <v>0</v>
      </c>
      <c r="Q74" s="9">
        <v>0</v>
      </c>
      <c r="R74" s="9">
        <v>503061</v>
      </c>
      <c r="S74" s="9">
        <v>0</v>
      </c>
      <c r="T74" s="9">
        <v>0</v>
      </c>
      <c r="U74" s="9">
        <v>0</v>
      </c>
      <c r="V74" s="9">
        <v>0</v>
      </c>
      <c r="W74" s="9">
        <v>0</v>
      </c>
      <c r="X74" s="9">
        <v>0</v>
      </c>
      <c r="Y74" s="9">
        <f t="shared" si="1"/>
        <v>503061</v>
      </c>
      <c r="AA74" s="5"/>
      <c r="AB74" s="5"/>
    </row>
    <row r="75" spans="1:28" ht="13.5" customHeight="1" x14ac:dyDescent="0.15">
      <c r="A75" s="48">
        <v>16</v>
      </c>
      <c r="B75" s="115" t="s">
        <v>482</v>
      </c>
      <c r="C75" s="75"/>
      <c r="D75" s="75"/>
      <c r="E75" s="75"/>
      <c r="F75" s="76"/>
      <c r="G75" s="9">
        <v>1</v>
      </c>
      <c r="H75" s="9">
        <v>72</v>
      </c>
      <c r="I75" s="9">
        <v>0</v>
      </c>
      <c r="J75" s="9">
        <v>0</v>
      </c>
      <c r="K75" s="9">
        <v>0</v>
      </c>
      <c r="L75" s="9">
        <v>0</v>
      </c>
      <c r="M75" s="9">
        <v>0</v>
      </c>
      <c r="N75" s="9">
        <v>0</v>
      </c>
      <c r="O75" s="9">
        <v>0</v>
      </c>
      <c r="P75" s="9">
        <v>0</v>
      </c>
      <c r="Q75" s="9">
        <v>0</v>
      </c>
      <c r="R75" s="9">
        <v>0</v>
      </c>
      <c r="S75" s="9">
        <v>0</v>
      </c>
      <c r="T75" s="9">
        <v>0</v>
      </c>
      <c r="U75" s="9">
        <v>0</v>
      </c>
      <c r="V75" s="9">
        <v>0</v>
      </c>
      <c r="W75" s="9">
        <v>0</v>
      </c>
      <c r="X75" s="9">
        <v>0</v>
      </c>
      <c r="Y75" s="9">
        <f t="shared" si="1"/>
        <v>0</v>
      </c>
      <c r="AA75" s="5"/>
      <c r="AB75" s="5"/>
    </row>
    <row r="76" spans="1:28" ht="13.5" customHeight="1" x14ac:dyDescent="0.15">
      <c r="A76" s="48">
        <v>17</v>
      </c>
      <c r="B76" s="115" t="s">
        <v>483</v>
      </c>
      <c r="C76" s="75"/>
      <c r="D76" s="75"/>
      <c r="E76" s="75"/>
      <c r="F76" s="76"/>
      <c r="G76" s="9">
        <v>1</v>
      </c>
      <c r="H76" s="9">
        <v>73</v>
      </c>
      <c r="I76" s="9">
        <v>0</v>
      </c>
      <c r="J76" s="9">
        <v>0</v>
      </c>
      <c r="K76" s="9">
        <v>0</v>
      </c>
      <c r="L76" s="9">
        <v>0</v>
      </c>
      <c r="M76" s="9">
        <v>0</v>
      </c>
      <c r="N76" s="9">
        <v>0</v>
      </c>
      <c r="O76" s="9">
        <v>0</v>
      </c>
      <c r="P76" s="9">
        <v>0</v>
      </c>
      <c r="Q76" s="9">
        <v>0</v>
      </c>
      <c r="R76" s="9">
        <v>0</v>
      </c>
      <c r="S76" s="9">
        <v>0</v>
      </c>
      <c r="T76" s="9">
        <v>0</v>
      </c>
      <c r="U76" s="9">
        <v>0</v>
      </c>
      <c r="V76" s="9">
        <v>0</v>
      </c>
      <c r="W76" s="9">
        <v>0</v>
      </c>
      <c r="X76" s="9">
        <v>0</v>
      </c>
      <c r="Y76" s="9">
        <f t="shared" si="1"/>
        <v>0</v>
      </c>
      <c r="AA76" s="5"/>
      <c r="AB76" s="5"/>
    </row>
    <row r="77" spans="1:28" ht="13.5" customHeight="1" x14ac:dyDescent="0.15">
      <c r="A77" s="166" t="s">
        <v>484</v>
      </c>
      <c r="B77" s="167"/>
      <c r="C77" s="168"/>
      <c r="D77" s="182" t="s">
        <v>485</v>
      </c>
      <c r="E77" s="141"/>
      <c r="F77" s="142"/>
      <c r="G77" s="9">
        <v>1</v>
      </c>
      <c r="H77" s="9">
        <v>74</v>
      </c>
      <c r="I77" s="9">
        <v>1767539</v>
      </c>
      <c r="J77" s="9">
        <v>344534</v>
      </c>
      <c r="K77" s="9">
        <v>0</v>
      </c>
      <c r="L77" s="9">
        <v>138271</v>
      </c>
      <c r="M77" s="9">
        <v>18967</v>
      </c>
      <c r="N77" s="9">
        <v>26330</v>
      </c>
      <c r="O77" s="9">
        <v>157025</v>
      </c>
      <c r="P77" s="9">
        <v>2381</v>
      </c>
      <c r="Q77" s="9">
        <v>111762</v>
      </c>
      <c r="R77" s="9">
        <v>0</v>
      </c>
      <c r="S77" s="9">
        <v>62802</v>
      </c>
      <c r="T77" s="9">
        <v>77283</v>
      </c>
      <c r="U77" s="9">
        <v>56737</v>
      </c>
      <c r="V77" s="9">
        <v>0</v>
      </c>
      <c r="W77" s="9">
        <v>44960</v>
      </c>
      <c r="X77" s="9">
        <v>150085</v>
      </c>
      <c r="Y77" s="9">
        <f t="shared" si="1"/>
        <v>2958676</v>
      </c>
      <c r="AA77" s="5"/>
      <c r="AB77" s="5"/>
    </row>
    <row r="78" spans="1:28" ht="18" customHeight="1" x14ac:dyDescent="0.15">
      <c r="A78" s="169"/>
      <c r="B78" s="170"/>
      <c r="C78" s="171"/>
      <c r="D78" s="182" t="s">
        <v>486</v>
      </c>
      <c r="E78" s="141"/>
      <c r="F78" s="142"/>
      <c r="G78" s="9">
        <v>1</v>
      </c>
      <c r="H78" s="9">
        <v>75</v>
      </c>
      <c r="I78" s="9">
        <v>0</v>
      </c>
      <c r="J78" s="9">
        <v>0</v>
      </c>
      <c r="K78" s="9">
        <v>3094</v>
      </c>
      <c r="L78" s="9">
        <v>0</v>
      </c>
      <c r="M78" s="9">
        <v>0</v>
      </c>
      <c r="N78" s="9">
        <v>0</v>
      </c>
      <c r="O78" s="9">
        <v>0</v>
      </c>
      <c r="P78" s="9">
        <v>0</v>
      </c>
      <c r="Q78" s="9">
        <v>0</v>
      </c>
      <c r="R78" s="9">
        <v>23741</v>
      </c>
      <c r="S78" s="9">
        <v>0</v>
      </c>
      <c r="T78" s="9">
        <v>0</v>
      </c>
      <c r="U78" s="9">
        <v>0</v>
      </c>
      <c r="V78" s="9">
        <v>59513</v>
      </c>
      <c r="W78" s="9">
        <v>0</v>
      </c>
      <c r="X78" s="9">
        <v>0</v>
      </c>
      <c r="Y78" s="9">
        <f t="shared" si="1"/>
        <v>86348</v>
      </c>
      <c r="AA78" s="5"/>
      <c r="AB78" s="5"/>
    </row>
    <row r="79" spans="1:28" ht="18" customHeight="1" x14ac:dyDescent="0.15">
      <c r="A79" s="172" t="s">
        <v>487</v>
      </c>
      <c r="B79" s="173"/>
      <c r="C79" s="174"/>
      <c r="D79" s="84" t="s">
        <v>295</v>
      </c>
      <c r="E79" s="75"/>
      <c r="F79" s="76"/>
      <c r="G79" s="9">
        <v>2</v>
      </c>
      <c r="H79" s="9">
        <v>1</v>
      </c>
      <c r="I79" s="9">
        <v>1229648</v>
      </c>
      <c r="J79" s="9">
        <v>0</v>
      </c>
      <c r="K79" s="9">
        <v>8927</v>
      </c>
      <c r="L79" s="9">
        <v>61966</v>
      </c>
      <c r="M79" s="9">
        <v>1768</v>
      </c>
      <c r="N79" s="9">
        <v>73789</v>
      </c>
      <c r="O79" s="9">
        <v>46653</v>
      </c>
      <c r="P79" s="9">
        <v>0</v>
      </c>
      <c r="Q79" s="9">
        <v>0</v>
      </c>
      <c r="R79" s="9">
        <v>57984</v>
      </c>
      <c r="S79" s="9">
        <v>36660</v>
      </c>
      <c r="T79" s="9">
        <v>0</v>
      </c>
      <c r="U79" s="9">
        <v>0</v>
      </c>
      <c r="V79" s="9">
        <v>0</v>
      </c>
      <c r="W79" s="9">
        <v>0</v>
      </c>
      <c r="X79" s="9">
        <v>0</v>
      </c>
      <c r="Y79" s="9">
        <f t="shared" si="1"/>
        <v>1517395</v>
      </c>
      <c r="AA79" s="5"/>
      <c r="AB79" s="5"/>
    </row>
    <row r="80" spans="1:28" ht="18" customHeight="1" x14ac:dyDescent="0.15">
      <c r="A80" s="175"/>
      <c r="B80" s="176"/>
      <c r="C80" s="177"/>
      <c r="D80" s="72" t="s">
        <v>379</v>
      </c>
      <c r="E80" s="75"/>
      <c r="F80" s="76"/>
      <c r="G80" s="9">
        <v>2</v>
      </c>
      <c r="H80" s="9">
        <v>2</v>
      </c>
      <c r="I80" s="9">
        <v>0</v>
      </c>
      <c r="J80" s="9">
        <v>0</v>
      </c>
      <c r="K80" s="9">
        <v>0</v>
      </c>
      <c r="L80" s="9">
        <v>0</v>
      </c>
      <c r="M80" s="9">
        <v>0</v>
      </c>
      <c r="N80" s="9">
        <v>0</v>
      </c>
      <c r="O80" s="9">
        <v>0</v>
      </c>
      <c r="P80" s="9">
        <v>0</v>
      </c>
      <c r="Q80" s="9">
        <v>0</v>
      </c>
      <c r="R80" s="9">
        <v>0</v>
      </c>
      <c r="S80" s="9">
        <v>0</v>
      </c>
      <c r="T80" s="9">
        <v>0</v>
      </c>
      <c r="U80" s="9">
        <v>0</v>
      </c>
      <c r="V80" s="9">
        <v>0</v>
      </c>
      <c r="W80" s="9">
        <v>0</v>
      </c>
      <c r="X80" s="9">
        <v>0</v>
      </c>
      <c r="Y80" s="9">
        <f t="shared" si="1"/>
        <v>0</v>
      </c>
      <c r="AA80" s="5"/>
      <c r="AB80" s="5"/>
    </row>
    <row r="81" spans="1:28" ht="18" customHeight="1" x14ac:dyDescent="0.15">
      <c r="A81" s="178"/>
      <c r="B81" s="179"/>
      <c r="C81" s="180"/>
      <c r="D81" s="72" t="s">
        <v>380</v>
      </c>
      <c r="E81" s="75"/>
      <c r="F81" s="76"/>
      <c r="G81" s="9">
        <v>2</v>
      </c>
      <c r="H81" s="9">
        <v>3</v>
      </c>
      <c r="I81" s="9">
        <v>0</v>
      </c>
      <c r="J81" s="9">
        <v>0</v>
      </c>
      <c r="K81" s="9">
        <v>0</v>
      </c>
      <c r="L81" s="9">
        <v>0</v>
      </c>
      <c r="M81" s="9">
        <v>0</v>
      </c>
      <c r="N81" s="9">
        <v>0</v>
      </c>
      <c r="O81" s="9">
        <v>0</v>
      </c>
      <c r="P81" s="9">
        <v>0</v>
      </c>
      <c r="Q81" s="9">
        <v>0</v>
      </c>
      <c r="R81" s="9">
        <v>0</v>
      </c>
      <c r="S81" s="9">
        <v>0</v>
      </c>
      <c r="T81" s="9">
        <v>0</v>
      </c>
      <c r="U81" s="9">
        <v>0</v>
      </c>
      <c r="V81" s="9">
        <v>0</v>
      </c>
      <c r="W81" s="9">
        <v>0</v>
      </c>
      <c r="X81" s="9">
        <v>0</v>
      </c>
      <c r="Y81" s="9">
        <f t="shared" si="1"/>
        <v>0</v>
      </c>
      <c r="AA81" s="5"/>
      <c r="AB81" s="5"/>
    </row>
    <row r="82" spans="1:28" ht="13.5" customHeight="1" x14ac:dyDescent="0.15">
      <c r="A82" s="172" t="s">
        <v>488</v>
      </c>
      <c r="B82" s="173"/>
      <c r="C82" s="174"/>
      <c r="D82" s="72" t="s">
        <v>295</v>
      </c>
      <c r="E82" s="115"/>
      <c r="F82" s="181"/>
      <c r="G82" s="9">
        <v>2</v>
      </c>
      <c r="H82" s="9">
        <v>4</v>
      </c>
      <c r="I82" s="9">
        <v>0</v>
      </c>
      <c r="J82" s="9">
        <v>0</v>
      </c>
      <c r="K82" s="9">
        <v>0</v>
      </c>
      <c r="L82" s="9">
        <v>0</v>
      </c>
      <c r="M82" s="9">
        <v>0</v>
      </c>
      <c r="N82" s="9">
        <v>0</v>
      </c>
      <c r="O82" s="9">
        <v>0</v>
      </c>
      <c r="P82" s="9">
        <v>0</v>
      </c>
      <c r="Q82" s="9">
        <v>0</v>
      </c>
      <c r="R82" s="9">
        <v>0</v>
      </c>
      <c r="S82" s="9">
        <v>0</v>
      </c>
      <c r="T82" s="9">
        <v>0</v>
      </c>
      <c r="U82" s="9">
        <v>0</v>
      </c>
      <c r="V82" s="9">
        <v>0</v>
      </c>
      <c r="W82" s="9">
        <v>0</v>
      </c>
      <c r="X82" s="9">
        <v>0</v>
      </c>
      <c r="Y82" s="9">
        <f t="shared" si="1"/>
        <v>0</v>
      </c>
      <c r="AA82" s="5"/>
      <c r="AB82" s="5"/>
    </row>
    <row r="83" spans="1:28" x14ac:dyDescent="0.15">
      <c r="A83" s="175"/>
      <c r="B83" s="176"/>
      <c r="C83" s="177"/>
      <c r="D83" s="72" t="s">
        <v>377</v>
      </c>
      <c r="E83" s="115"/>
      <c r="F83" s="181"/>
      <c r="G83" s="9">
        <v>2</v>
      </c>
      <c r="H83" s="9">
        <v>5</v>
      </c>
      <c r="I83" s="9">
        <v>111038</v>
      </c>
      <c r="J83" s="9">
        <v>17387</v>
      </c>
      <c r="K83" s="9">
        <v>12583</v>
      </c>
      <c r="L83" s="9">
        <v>5512</v>
      </c>
      <c r="M83" s="9">
        <v>2679</v>
      </c>
      <c r="N83" s="9">
        <v>6544</v>
      </c>
      <c r="O83" s="9">
        <v>2414</v>
      </c>
      <c r="P83" s="9">
        <v>1438</v>
      </c>
      <c r="Q83" s="9">
        <v>3478</v>
      </c>
      <c r="R83" s="9">
        <v>2804</v>
      </c>
      <c r="S83" s="9">
        <v>6282</v>
      </c>
      <c r="T83" s="9">
        <v>3952</v>
      </c>
      <c r="U83" s="9">
        <v>3435</v>
      </c>
      <c r="V83" s="9">
        <v>2633</v>
      </c>
      <c r="W83" s="9">
        <v>3360</v>
      </c>
      <c r="X83" s="9">
        <v>5128</v>
      </c>
      <c r="Y83" s="9">
        <f t="shared" si="1"/>
        <v>190667</v>
      </c>
      <c r="AA83" s="5"/>
      <c r="AB83" s="5"/>
    </row>
    <row r="84" spans="1:28" x14ac:dyDescent="0.15">
      <c r="A84" s="175"/>
      <c r="B84" s="176"/>
      <c r="C84" s="177"/>
      <c r="D84" s="72" t="s">
        <v>378</v>
      </c>
      <c r="E84" s="115"/>
      <c r="F84" s="181"/>
      <c r="G84" s="9">
        <v>2</v>
      </c>
      <c r="H84" s="9">
        <v>6</v>
      </c>
      <c r="I84" s="9">
        <v>0</v>
      </c>
      <c r="J84" s="9">
        <v>0</v>
      </c>
      <c r="K84" s="9">
        <v>0</v>
      </c>
      <c r="L84" s="9">
        <v>0</v>
      </c>
      <c r="M84" s="9">
        <v>0</v>
      </c>
      <c r="N84" s="9">
        <v>0</v>
      </c>
      <c r="O84" s="9">
        <v>0</v>
      </c>
      <c r="P84" s="9">
        <v>0</v>
      </c>
      <c r="Q84" s="9">
        <v>0</v>
      </c>
      <c r="R84" s="9">
        <v>0</v>
      </c>
      <c r="S84" s="9">
        <v>0</v>
      </c>
      <c r="T84" s="9">
        <v>0</v>
      </c>
      <c r="U84" s="9">
        <v>0</v>
      </c>
      <c r="V84" s="9">
        <v>0</v>
      </c>
      <c r="W84" s="9">
        <v>0</v>
      </c>
      <c r="X84" s="9">
        <v>0</v>
      </c>
      <c r="Y84" s="9">
        <f t="shared" si="1"/>
        <v>0</v>
      </c>
      <c r="AA84" s="5"/>
      <c r="AB84" s="5"/>
    </row>
    <row r="85" spans="1:28" x14ac:dyDescent="0.15">
      <c r="A85" s="175"/>
      <c r="B85" s="176"/>
      <c r="C85" s="177"/>
      <c r="D85" s="72" t="s">
        <v>379</v>
      </c>
      <c r="E85" s="75"/>
      <c r="F85" s="76"/>
      <c r="G85" s="9">
        <v>2</v>
      </c>
      <c r="H85" s="9">
        <v>7</v>
      </c>
      <c r="I85" s="9">
        <v>0</v>
      </c>
      <c r="J85" s="9">
        <v>0</v>
      </c>
      <c r="K85" s="9">
        <v>0</v>
      </c>
      <c r="L85" s="9">
        <v>0</v>
      </c>
      <c r="M85" s="9">
        <v>0</v>
      </c>
      <c r="N85" s="9">
        <v>0</v>
      </c>
      <c r="O85" s="9">
        <v>0</v>
      </c>
      <c r="P85" s="9">
        <v>0</v>
      </c>
      <c r="Q85" s="9">
        <v>0</v>
      </c>
      <c r="R85" s="9">
        <v>0</v>
      </c>
      <c r="S85" s="9">
        <v>0</v>
      </c>
      <c r="T85" s="9">
        <v>0</v>
      </c>
      <c r="U85" s="9">
        <v>0</v>
      </c>
      <c r="V85" s="9">
        <v>0</v>
      </c>
      <c r="W85" s="9">
        <v>0</v>
      </c>
      <c r="X85" s="9">
        <v>0</v>
      </c>
      <c r="Y85" s="9">
        <f t="shared" si="1"/>
        <v>0</v>
      </c>
      <c r="AA85" s="5"/>
      <c r="AB85" s="5"/>
    </row>
    <row r="86" spans="1:28" x14ac:dyDescent="0.15">
      <c r="A86" s="178"/>
      <c r="B86" s="179"/>
      <c r="C86" s="180"/>
      <c r="D86" s="72" t="s">
        <v>380</v>
      </c>
      <c r="E86" s="75"/>
      <c r="F86" s="76"/>
      <c r="G86" s="9">
        <v>2</v>
      </c>
      <c r="H86" s="9">
        <v>8</v>
      </c>
      <c r="I86" s="9">
        <v>0</v>
      </c>
      <c r="J86" s="9">
        <v>0</v>
      </c>
      <c r="K86" s="9">
        <v>0</v>
      </c>
      <c r="L86" s="9">
        <v>0</v>
      </c>
      <c r="M86" s="9">
        <v>547</v>
      </c>
      <c r="N86" s="9">
        <v>0</v>
      </c>
      <c r="O86" s="9">
        <v>0</v>
      </c>
      <c r="P86" s="9">
        <v>0</v>
      </c>
      <c r="Q86" s="9">
        <v>0</v>
      </c>
      <c r="R86" s="9">
        <v>0</v>
      </c>
      <c r="S86" s="9">
        <v>0</v>
      </c>
      <c r="T86" s="9">
        <v>0</v>
      </c>
      <c r="U86" s="9">
        <v>0</v>
      </c>
      <c r="V86" s="9">
        <v>0</v>
      </c>
      <c r="W86" s="9">
        <v>678</v>
      </c>
      <c r="X86" s="9">
        <v>0</v>
      </c>
      <c r="Y86" s="9">
        <f t="shared" si="1"/>
        <v>1225</v>
      </c>
      <c r="AA86" s="5"/>
      <c r="AB86" s="5"/>
    </row>
    <row r="87" spans="1:28" x14ac:dyDescent="0.15">
      <c r="A87" s="172" t="s">
        <v>489</v>
      </c>
      <c r="B87" s="173"/>
      <c r="C87" s="174"/>
      <c r="D87" s="33" t="s">
        <v>490</v>
      </c>
      <c r="E87" s="21"/>
      <c r="F87" s="31" t="s">
        <v>381</v>
      </c>
      <c r="G87" s="9">
        <v>2</v>
      </c>
      <c r="H87" s="9">
        <v>9</v>
      </c>
      <c r="I87" s="9">
        <v>50000</v>
      </c>
      <c r="J87" s="9">
        <v>0</v>
      </c>
      <c r="K87" s="9">
        <v>0</v>
      </c>
      <c r="L87" s="9">
        <v>0</v>
      </c>
      <c r="M87" s="9">
        <v>0</v>
      </c>
      <c r="N87" s="9">
        <v>0</v>
      </c>
      <c r="O87" s="9">
        <v>0</v>
      </c>
      <c r="P87" s="9">
        <v>0</v>
      </c>
      <c r="Q87" s="9">
        <v>0</v>
      </c>
      <c r="R87" s="9">
        <v>0</v>
      </c>
      <c r="S87" s="9">
        <v>0</v>
      </c>
      <c r="T87" s="9">
        <v>0</v>
      </c>
      <c r="U87" s="9">
        <v>0</v>
      </c>
      <c r="V87" s="9">
        <v>0</v>
      </c>
      <c r="W87" s="9">
        <v>0</v>
      </c>
      <c r="X87" s="9">
        <v>0</v>
      </c>
      <c r="Y87" s="9">
        <f t="shared" si="1"/>
        <v>50000</v>
      </c>
      <c r="AA87" s="5"/>
      <c r="AB87" s="5"/>
    </row>
    <row r="88" spans="1:28" x14ac:dyDescent="0.15">
      <c r="A88" s="175"/>
      <c r="B88" s="176"/>
      <c r="C88" s="177"/>
      <c r="D88" s="109" t="s">
        <v>322</v>
      </c>
      <c r="E88" s="109"/>
      <c r="F88" s="35" t="s">
        <v>382</v>
      </c>
      <c r="G88" s="9">
        <v>2</v>
      </c>
      <c r="H88" s="9">
        <v>10</v>
      </c>
      <c r="I88" s="9">
        <v>0</v>
      </c>
      <c r="J88" s="9">
        <v>0</v>
      </c>
      <c r="K88" s="9">
        <v>0</v>
      </c>
      <c r="L88" s="9">
        <v>0</v>
      </c>
      <c r="M88" s="9">
        <v>0</v>
      </c>
      <c r="N88" s="9">
        <v>0</v>
      </c>
      <c r="O88" s="9">
        <v>0</v>
      </c>
      <c r="P88" s="9">
        <v>0</v>
      </c>
      <c r="Q88" s="9">
        <v>0</v>
      </c>
      <c r="R88" s="9">
        <v>0</v>
      </c>
      <c r="S88" s="9">
        <v>0</v>
      </c>
      <c r="T88" s="9">
        <v>0</v>
      </c>
      <c r="U88" s="9">
        <v>0</v>
      </c>
      <c r="V88" s="9">
        <v>0</v>
      </c>
      <c r="W88" s="9">
        <v>0</v>
      </c>
      <c r="X88" s="9">
        <v>0</v>
      </c>
      <c r="Y88" s="9">
        <f t="shared" si="1"/>
        <v>0</v>
      </c>
      <c r="AA88" s="5"/>
      <c r="AB88" s="5"/>
    </row>
    <row r="89" spans="1:28" ht="13.5" customHeight="1" x14ac:dyDescent="0.15">
      <c r="A89" s="175"/>
      <c r="B89" s="176"/>
      <c r="C89" s="177"/>
      <c r="D89" s="109"/>
      <c r="E89" s="109"/>
      <c r="F89" s="35" t="s">
        <v>155</v>
      </c>
      <c r="G89" s="9">
        <v>2</v>
      </c>
      <c r="H89" s="9">
        <v>11</v>
      </c>
      <c r="I89" s="9">
        <v>50000</v>
      </c>
      <c r="J89" s="9">
        <v>0</v>
      </c>
      <c r="K89" s="9">
        <v>0</v>
      </c>
      <c r="L89" s="9">
        <v>0</v>
      </c>
      <c r="M89" s="9">
        <v>0</v>
      </c>
      <c r="N89" s="9">
        <v>0</v>
      </c>
      <c r="O89" s="9">
        <v>0</v>
      </c>
      <c r="P89" s="9">
        <v>0</v>
      </c>
      <c r="Q89" s="9">
        <v>0</v>
      </c>
      <c r="R89" s="9">
        <v>0</v>
      </c>
      <c r="S89" s="9">
        <v>0</v>
      </c>
      <c r="T89" s="9">
        <v>0</v>
      </c>
      <c r="U89" s="9">
        <v>0</v>
      </c>
      <c r="V89" s="9">
        <v>0</v>
      </c>
      <c r="W89" s="9">
        <v>0</v>
      </c>
      <c r="X89" s="9">
        <v>0</v>
      </c>
      <c r="Y89" s="9">
        <f t="shared" si="1"/>
        <v>50000</v>
      </c>
      <c r="AA89" s="5"/>
      <c r="AB89" s="5"/>
    </row>
    <row r="90" spans="1:28" x14ac:dyDescent="0.15">
      <c r="A90" s="175"/>
      <c r="B90" s="176"/>
      <c r="C90" s="177"/>
      <c r="D90" s="33" t="s">
        <v>491</v>
      </c>
      <c r="E90" s="30"/>
      <c r="F90" s="31" t="s">
        <v>383</v>
      </c>
      <c r="G90" s="9">
        <v>2</v>
      </c>
      <c r="H90" s="9">
        <v>12</v>
      </c>
      <c r="I90" s="9">
        <v>3394</v>
      </c>
      <c r="J90" s="9">
        <v>0</v>
      </c>
      <c r="K90" s="9">
        <v>0</v>
      </c>
      <c r="L90" s="9">
        <v>0</v>
      </c>
      <c r="M90" s="9">
        <v>0</v>
      </c>
      <c r="N90" s="9">
        <v>0</v>
      </c>
      <c r="O90" s="9">
        <v>0</v>
      </c>
      <c r="P90" s="9">
        <v>0</v>
      </c>
      <c r="Q90" s="9">
        <v>0</v>
      </c>
      <c r="R90" s="9">
        <v>0</v>
      </c>
      <c r="S90" s="9">
        <v>0</v>
      </c>
      <c r="T90" s="9">
        <v>0</v>
      </c>
      <c r="U90" s="9">
        <v>0</v>
      </c>
      <c r="V90" s="9">
        <v>0</v>
      </c>
      <c r="W90" s="9">
        <v>0</v>
      </c>
      <c r="X90" s="9">
        <v>0</v>
      </c>
      <c r="Y90" s="9">
        <f t="shared" si="1"/>
        <v>3394</v>
      </c>
      <c r="AA90" s="5"/>
      <c r="AB90" s="5"/>
    </row>
    <row r="91" spans="1:28" x14ac:dyDescent="0.15">
      <c r="A91" s="175"/>
      <c r="B91" s="176"/>
      <c r="C91" s="177"/>
      <c r="D91" s="109" t="s">
        <v>322</v>
      </c>
      <c r="E91" s="109"/>
      <c r="F91" s="35" t="s">
        <v>384</v>
      </c>
      <c r="G91" s="9">
        <v>2</v>
      </c>
      <c r="H91" s="9">
        <v>13</v>
      </c>
      <c r="I91" s="9">
        <v>0</v>
      </c>
      <c r="J91" s="9">
        <v>0</v>
      </c>
      <c r="K91" s="9">
        <v>0</v>
      </c>
      <c r="L91" s="9">
        <v>0</v>
      </c>
      <c r="M91" s="9">
        <v>0</v>
      </c>
      <c r="N91" s="9">
        <v>0</v>
      </c>
      <c r="O91" s="9">
        <v>0</v>
      </c>
      <c r="P91" s="9">
        <v>0</v>
      </c>
      <c r="Q91" s="9">
        <v>0</v>
      </c>
      <c r="R91" s="9">
        <v>0</v>
      </c>
      <c r="S91" s="9">
        <v>0</v>
      </c>
      <c r="T91" s="9">
        <v>0</v>
      </c>
      <c r="U91" s="9">
        <v>0</v>
      </c>
      <c r="V91" s="9">
        <v>0</v>
      </c>
      <c r="W91" s="9">
        <v>0</v>
      </c>
      <c r="X91" s="9">
        <v>0</v>
      </c>
      <c r="Y91" s="9">
        <f t="shared" si="1"/>
        <v>0</v>
      </c>
      <c r="AA91" s="5"/>
      <c r="AB91" s="5"/>
    </row>
    <row r="92" spans="1:28" ht="13.5" customHeight="1" x14ac:dyDescent="0.15">
      <c r="A92" s="175"/>
      <c r="B92" s="176"/>
      <c r="C92" s="177"/>
      <c r="D92" s="109"/>
      <c r="E92" s="109"/>
      <c r="F92" s="35" t="s">
        <v>385</v>
      </c>
      <c r="G92" s="9">
        <v>2</v>
      </c>
      <c r="H92" s="9">
        <v>14</v>
      </c>
      <c r="I92" s="9">
        <v>3394</v>
      </c>
      <c r="J92" s="9">
        <v>0</v>
      </c>
      <c r="K92" s="9">
        <v>0</v>
      </c>
      <c r="L92" s="9">
        <v>0</v>
      </c>
      <c r="M92" s="9">
        <v>0</v>
      </c>
      <c r="N92" s="9">
        <v>0</v>
      </c>
      <c r="O92" s="9">
        <v>0</v>
      </c>
      <c r="P92" s="9">
        <v>0</v>
      </c>
      <c r="Q92" s="9">
        <v>0</v>
      </c>
      <c r="R92" s="9">
        <v>0</v>
      </c>
      <c r="S92" s="9">
        <v>0</v>
      </c>
      <c r="T92" s="9">
        <v>0</v>
      </c>
      <c r="U92" s="9">
        <v>0</v>
      </c>
      <c r="V92" s="9">
        <v>0</v>
      </c>
      <c r="W92" s="9">
        <v>0</v>
      </c>
      <c r="X92" s="9">
        <v>0</v>
      </c>
      <c r="Y92" s="9">
        <f t="shared" si="1"/>
        <v>3394</v>
      </c>
      <c r="AA92" s="5"/>
      <c r="AB92" s="5"/>
    </row>
    <row r="93" spans="1:28" ht="24" customHeight="1" x14ac:dyDescent="0.15">
      <c r="A93" s="175"/>
      <c r="B93" s="176"/>
      <c r="C93" s="177"/>
      <c r="D93" s="33" t="s">
        <v>492</v>
      </c>
      <c r="E93" s="30"/>
      <c r="F93" s="31" t="s">
        <v>386</v>
      </c>
      <c r="G93" s="9">
        <v>2</v>
      </c>
      <c r="H93" s="9">
        <v>15</v>
      </c>
      <c r="I93" s="9">
        <v>0</v>
      </c>
      <c r="J93" s="9">
        <v>0</v>
      </c>
      <c r="K93" s="9">
        <v>0</v>
      </c>
      <c r="L93" s="9">
        <v>0</v>
      </c>
      <c r="M93" s="9">
        <v>0</v>
      </c>
      <c r="N93" s="9">
        <v>0</v>
      </c>
      <c r="O93" s="9">
        <v>0</v>
      </c>
      <c r="P93" s="9">
        <v>0</v>
      </c>
      <c r="Q93" s="9">
        <v>0</v>
      </c>
      <c r="R93" s="9">
        <v>0</v>
      </c>
      <c r="S93" s="9">
        <v>0</v>
      </c>
      <c r="T93" s="9">
        <v>0</v>
      </c>
      <c r="U93" s="9">
        <v>0</v>
      </c>
      <c r="V93" s="9">
        <v>44086</v>
      </c>
      <c r="W93" s="9">
        <v>159325</v>
      </c>
      <c r="X93" s="9">
        <v>0</v>
      </c>
      <c r="Y93" s="9">
        <f t="shared" si="1"/>
        <v>203411</v>
      </c>
      <c r="AA93" s="5"/>
      <c r="AB93" s="5"/>
    </row>
    <row r="94" spans="1:28" x14ac:dyDescent="0.15">
      <c r="A94" s="175"/>
      <c r="B94" s="176"/>
      <c r="C94" s="177"/>
      <c r="D94" s="34" t="s">
        <v>493</v>
      </c>
      <c r="E94" s="30"/>
      <c r="F94" s="40" t="s">
        <v>494</v>
      </c>
      <c r="G94" s="9">
        <v>2</v>
      </c>
      <c r="H94" s="9">
        <v>16</v>
      </c>
      <c r="I94" s="9">
        <v>0</v>
      </c>
      <c r="J94" s="9">
        <v>0</v>
      </c>
      <c r="K94" s="9">
        <v>0</v>
      </c>
      <c r="L94" s="9">
        <v>0</v>
      </c>
      <c r="M94" s="9">
        <v>0</v>
      </c>
      <c r="N94" s="9">
        <v>0</v>
      </c>
      <c r="O94" s="9">
        <v>0</v>
      </c>
      <c r="P94" s="9">
        <v>0</v>
      </c>
      <c r="Q94" s="9">
        <v>0</v>
      </c>
      <c r="R94" s="9">
        <v>0</v>
      </c>
      <c r="S94" s="9">
        <v>0</v>
      </c>
      <c r="T94" s="9">
        <v>0</v>
      </c>
      <c r="U94" s="9">
        <v>0</v>
      </c>
      <c r="V94" s="9">
        <v>0</v>
      </c>
      <c r="W94" s="9">
        <v>0</v>
      </c>
      <c r="X94" s="9">
        <v>104</v>
      </c>
      <c r="Y94" s="9">
        <f t="shared" si="1"/>
        <v>104</v>
      </c>
      <c r="AA94" s="5"/>
      <c r="AB94" s="5"/>
    </row>
    <row r="95" spans="1:28" x14ac:dyDescent="0.15">
      <c r="A95" s="178"/>
      <c r="B95" s="179"/>
      <c r="C95" s="180"/>
      <c r="D95" s="34" t="s">
        <v>495</v>
      </c>
      <c r="E95" s="30"/>
      <c r="F95" s="40" t="s">
        <v>496</v>
      </c>
      <c r="G95" s="9">
        <v>2</v>
      </c>
      <c r="H95" s="9">
        <v>17</v>
      </c>
      <c r="I95" s="9">
        <v>0</v>
      </c>
      <c r="J95" s="9">
        <v>0</v>
      </c>
      <c r="K95" s="9">
        <v>0</v>
      </c>
      <c r="L95" s="9">
        <v>0</v>
      </c>
      <c r="M95" s="9">
        <v>0</v>
      </c>
      <c r="N95" s="9">
        <v>0</v>
      </c>
      <c r="O95" s="9">
        <v>0</v>
      </c>
      <c r="P95" s="9">
        <v>0</v>
      </c>
      <c r="Q95" s="9">
        <v>0</v>
      </c>
      <c r="R95" s="9">
        <v>0</v>
      </c>
      <c r="S95" s="9">
        <v>0</v>
      </c>
      <c r="T95" s="9">
        <v>0</v>
      </c>
      <c r="U95" s="9">
        <v>0</v>
      </c>
      <c r="V95" s="9">
        <v>0</v>
      </c>
      <c r="W95" s="9">
        <v>0</v>
      </c>
      <c r="X95" s="9">
        <v>0</v>
      </c>
      <c r="Y95" s="9">
        <f t="shared" si="1"/>
        <v>0</v>
      </c>
      <c r="AA95" s="5"/>
      <c r="AB95" s="5"/>
    </row>
    <row r="96" spans="1:28" x14ac:dyDescent="0.15">
      <c r="A96" s="159" t="s">
        <v>387</v>
      </c>
      <c r="B96" s="160"/>
      <c r="C96" s="160"/>
      <c r="D96" s="160" t="s">
        <v>388</v>
      </c>
      <c r="E96" s="160"/>
      <c r="F96" s="160"/>
      <c r="G96" s="9">
        <v>2</v>
      </c>
      <c r="H96" s="9">
        <v>18</v>
      </c>
      <c r="I96" s="9">
        <v>0</v>
      </c>
      <c r="J96" s="9">
        <v>0</v>
      </c>
      <c r="K96" s="9">
        <v>0</v>
      </c>
      <c r="L96" s="9">
        <v>0</v>
      </c>
      <c r="M96" s="9">
        <v>0</v>
      </c>
      <c r="N96" s="9">
        <v>100000</v>
      </c>
      <c r="O96" s="9">
        <v>0</v>
      </c>
      <c r="P96" s="9">
        <v>0</v>
      </c>
      <c r="Q96" s="9">
        <v>0</v>
      </c>
      <c r="R96" s="9">
        <v>0</v>
      </c>
      <c r="S96" s="9">
        <v>0</v>
      </c>
      <c r="T96" s="9">
        <v>0</v>
      </c>
      <c r="U96" s="9">
        <v>0</v>
      </c>
      <c r="V96" s="9">
        <v>0</v>
      </c>
      <c r="W96" s="9">
        <v>0</v>
      </c>
      <c r="X96" s="9">
        <v>0</v>
      </c>
      <c r="Y96" s="9">
        <f t="shared" si="1"/>
        <v>100000</v>
      </c>
      <c r="AA96" s="5"/>
      <c r="AB96" s="5"/>
    </row>
    <row r="97" spans="1:28" x14ac:dyDescent="0.15">
      <c r="A97" s="160"/>
      <c r="B97" s="160"/>
      <c r="C97" s="160"/>
      <c r="D97" s="109" t="s">
        <v>497</v>
      </c>
      <c r="E97" s="109"/>
      <c r="F97" s="35" t="s">
        <v>389</v>
      </c>
      <c r="G97" s="9">
        <v>2</v>
      </c>
      <c r="H97" s="9">
        <v>19</v>
      </c>
      <c r="I97" s="9">
        <v>0</v>
      </c>
      <c r="J97" s="9">
        <v>0</v>
      </c>
      <c r="K97" s="9">
        <v>0</v>
      </c>
      <c r="L97" s="9">
        <v>0</v>
      </c>
      <c r="M97" s="9">
        <v>0</v>
      </c>
      <c r="N97" s="9">
        <v>0</v>
      </c>
      <c r="O97" s="9">
        <v>0</v>
      </c>
      <c r="P97" s="9">
        <v>0</v>
      </c>
      <c r="Q97" s="9">
        <v>0</v>
      </c>
      <c r="R97" s="9">
        <v>0</v>
      </c>
      <c r="S97" s="9">
        <v>0</v>
      </c>
      <c r="T97" s="9">
        <v>0</v>
      </c>
      <c r="U97" s="9">
        <v>0</v>
      </c>
      <c r="V97" s="9">
        <v>0</v>
      </c>
      <c r="W97" s="9">
        <v>0</v>
      </c>
      <c r="X97" s="9">
        <v>0</v>
      </c>
      <c r="Y97" s="9">
        <f t="shared" si="1"/>
        <v>0</v>
      </c>
      <c r="AA97" s="5"/>
      <c r="AB97" s="5"/>
    </row>
    <row r="98" spans="1:28" x14ac:dyDescent="0.15">
      <c r="A98" s="160"/>
      <c r="B98" s="160"/>
      <c r="C98" s="160"/>
      <c r="D98" s="109"/>
      <c r="E98" s="109"/>
      <c r="F98" s="35" t="s">
        <v>384</v>
      </c>
      <c r="G98" s="9">
        <v>2</v>
      </c>
      <c r="H98" s="9">
        <v>20</v>
      </c>
      <c r="I98" s="9">
        <v>0</v>
      </c>
      <c r="J98" s="9">
        <v>0</v>
      </c>
      <c r="K98" s="9">
        <v>0</v>
      </c>
      <c r="L98" s="9">
        <v>0</v>
      </c>
      <c r="M98" s="9">
        <v>0</v>
      </c>
      <c r="N98" s="9">
        <v>100000</v>
      </c>
      <c r="O98" s="9">
        <v>0</v>
      </c>
      <c r="P98" s="9">
        <v>0</v>
      </c>
      <c r="Q98" s="9">
        <v>0</v>
      </c>
      <c r="R98" s="9">
        <v>0</v>
      </c>
      <c r="S98" s="9">
        <v>0</v>
      </c>
      <c r="T98" s="9">
        <v>0</v>
      </c>
      <c r="U98" s="9">
        <v>0</v>
      </c>
      <c r="V98" s="9">
        <v>0</v>
      </c>
      <c r="W98" s="9">
        <v>0</v>
      </c>
      <c r="X98" s="9">
        <v>0</v>
      </c>
      <c r="Y98" s="9">
        <f t="shared" si="1"/>
        <v>100000</v>
      </c>
      <c r="AA98" s="5"/>
      <c r="AB98" s="5"/>
    </row>
    <row r="99" spans="1:28" ht="29.25" customHeight="1" x14ac:dyDescent="0.15">
      <c r="A99" s="161" t="s">
        <v>390</v>
      </c>
      <c r="B99" s="162"/>
      <c r="C99" s="163"/>
      <c r="D99" s="115" t="s">
        <v>391</v>
      </c>
      <c r="E99" s="164"/>
      <c r="F99" s="165"/>
      <c r="G99" s="9">
        <v>2</v>
      </c>
      <c r="H99" s="9">
        <v>21</v>
      </c>
      <c r="I99" s="9">
        <v>0</v>
      </c>
      <c r="J99" s="9">
        <v>0</v>
      </c>
      <c r="K99" s="9">
        <v>0</v>
      </c>
      <c r="L99" s="9">
        <v>0</v>
      </c>
      <c r="M99" s="9">
        <v>0</v>
      </c>
      <c r="N99" s="9">
        <v>0</v>
      </c>
      <c r="O99" s="9">
        <v>0</v>
      </c>
      <c r="P99" s="9">
        <v>0</v>
      </c>
      <c r="Q99" s="9">
        <v>0</v>
      </c>
      <c r="R99" s="9">
        <v>0</v>
      </c>
      <c r="S99" s="9">
        <v>0</v>
      </c>
      <c r="T99" s="9">
        <v>0</v>
      </c>
      <c r="U99" s="9">
        <v>0</v>
      </c>
      <c r="V99" s="9">
        <v>0</v>
      </c>
      <c r="W99" s="9">
        <v>0</v>
      </c>
      <c r="X99" s="9">
        <v>0</v>
      </c>
      <c r="Y99" s="9">
        <f t="shared" si="1"/>
        <v>0</v>
      </c>
      <c r="AA99" s="5"/>
      <c r="AB99" s="5"/>
    </row>
    <row r="100" spans="1:28" ht="28.5" customHeight="1" x14ac:dyDescent="0.15">
      <c r="A100" s="183" t="s">
        <v>498</v>
      </c>
      <c r="B100" s="184"/>
      <c r="C100" s="184"/>
      <c r="D100" s="184"/>
      <c r="E100" s="184"/>
      <c r="F100" s="185"/>
      <c r="G100" s="9">
        <v>2</v>
      </c>
      <c r="H100" s="9">
        <v>22</v>
      </c>
      <c r="I100" s="9">
        <v>0</v>
      </c>
      <c r="J100" s="9">
        <v>0</v>
      </c>
      <c r="K100" s="9">
        <v>0</v>
      </c>
      <c r="L100" s="9">
        <v>0</v>
      </c>
      <c r="M100" s="9">
        <v>0</v>
      </c>
      <c r="N100" s="9">
        <v>0</v>
      </c>
      <c r="O100" s="9">
        <v>0</v>
      </c>
      <c r="P100" s="9">
        <v>0</v>
      </c>
      <c r="Q100" s="9">
        <v>0</v>
      </c>
      <c r="R100" s="9">
        <v>0</v>
      </c>
      <c r="S100" s="9">
        <v>0</v>
      </c>
      <c r="T100" s="9">
        <v>0</v>
      </c>
      <c r="U100" s="9">
        <v>0</v>
      </c>
      <c r="V100" s="9">
        <v>0</v>
      </c>
      <c r="W100" s="9">
        <v>0</v>
      </c>
      <c r="X100" s="9">
        <v>0</v>
      </c>
      <c r="Y100" s="9">
        <f t="shared" si="1"/>
        <v>0</v>
      </c>
      <c r="AA100" s="5"/>
      <c r="AB100" s="5"/>
    </row>
    <row r="101" spans="1:28" x14ac:dyDescent="0.15">
      <c r="A101" s="186" t="s">
        <v>499</v>
      </c>
      <c r="B101" s="187"/>
      <c r="C101" s="187"/>
      <c r="D101" s="72" t="s">
        <v>500</v>
      </c>
      <c r="E101" s="75"/>
      <c r="F101" s="76"/>
      <c r="G101" s="9">
        <v>2</v>
      </c>
      <c r="H101" s="9">
        <v>23</v>
      </c>
      <c r="I101" s="9">
        <v>166112702</v>
      </c>
      <c r="J101" s="9">
        <v>18078750</v>
      </c>
      <c r="K101" s="9">
        <v>6289598</v>
      </c>
      <c r="L101" s="9">
        <v>6300685</v>
      </c>
      <c r="M101" s="9">
        <v>5590915</v>
      </c>
      <c r="N101" s="9">
        <v>11228721</v>
      </c>
      <c r="O101" s="9">
        <v>0</v>
      </c>
      <c r="P101" s="9">
        <v>3025581</v>
      </c>
      <c r="Q101" s="9">
        <v>4532660</v>
      </c>
      <c r="R101" s="9">
        <v>8077956</v>
      </c>
      <c r="S101" s="9">
        <v>4591951</v>
      </c>
      <c r="T101" s="9">
        <v>3104754</v>
      </c>
      <c r="U101" s="9">
        <v>4411451</v>
      </c>
      <c r="V101" s="9">
        <v>4142224</v>
      </c>
      <c r="W101" s="9">
        <v>8792926</v>
      </c>
      <c r="X101" s="9">
        <v>7335664</v>
      </c>
      <c r="Y101" s="9">
        <f t="shared" si="1"/>
        <v>261616538</v>
      </c>
      <c r="AA101" s="5"/>
      <c r="AB101" s="5"/>
    </row>
    <row r="102" spans="1:28" x14ac:dyDescent="0.15">
      <c r="A102" s="187"/>
      <c r="B102" s="187"/>
      <c r="C102" s="187"/>
      <c r="D102" s="72" t="s">
        <v>501</v>
      </c>
      <c r="E102" s="75"/>
      <c r="F102" s="76"/>
      <c r="G102" s="9">
        <v>2</v>
      </c>
      <c r="H102" s="9">
        <v>24</v>
      </c>
      <c r="I102" s="9">
        <v>3494</v>
      </c>
      <c r="J102" s="9">
        <v>103316</v>
      </c>
      <c r="K102" s="9">
        <v>0</v>
      </c>
      <c r="L102" s="9">
        <v>0</v>
      </c>
      <c r="M102" s="9">
        <v>0</v>
      </c>
      <c r="N102" s="9">
        <v>0</v>
      </c>
      <c r="O102" s="9">
        <v>10947572</v>
      </c>
      <c r="P102" s="9">
        <v>35075</v>
      </c>
      <c r="Q102" s="9">
        <v>0</v>
      </c>
      <c r="R102" s="9">
        <v>0</v>
      </c>
      <c r="S102" s="9">
        <v>0</v>
      </c>
      <c r="T102" s="9">
        <v>0</v>
      </c>
      <c r="U102" s="9">
        <v>0</v>
      </c>
      <c r="V102" s="9">
        <v>0</v>
      </c>
      <c r="W102" s="9">
        <v>0</v>
      </c>
      <c r="X102" s="9">
        <v>430</v>
      </c>
      <c r="Y102" s="9">
        <f t="shared" si="1"/>
        <v>11089887</v>
      </c>
      <c r="AA102" s="5"/>
      <c r="AB102" s="5"/>
    </row>
    <row r="103" spans="1:28" x14ac:dyDescent="0.15">
      <c r="A103" s="187"/>
      <c r="B103" s="187"/>
      <c r="C103" s="187"/>
      <c r="D103" s="72" t="s">
        <v>502</v>
      </c>
      <c r="E103" s="75"/>
      <c r="F103" s="76"/>
      <c r="G103" s="9">
        <v>2</v>
      </c>
      <c r="H103" s="9">
        <v>25</v>
      </c>
      <c r="I103" s="9">
        <v>13241836</v>
      </c>
      <c r="J103" s="9">
        <v>1544992</v>
      </c>
      <c r="K103" s="9">
        <v>178358</v>
      </c>
      <c r="L103" s="9">
        <v>919998</v>
      </c>
      <c r="M103" s="9">
        <v>0</v>
      </c>
      <c r="N103" s="9">
        <v>70070</v>
      </c>
      <c r="O103" s="9">
        <v>783798</v>
      </c>
      <c r="P103" s="9">
        <v>252594</v>
      </c>
      <c r="Q103" s="9">
        <v>498718</v>
      </c>
      <c r="R103" s="9">
        <v>1045047</v>
      </c>
      <c r="S103" s="9">
        <v>865006</v>
      </c>
      <c r="T103" s="9">
        <v>875053</v>
      </c>
      <c r="U103" s="9">
        <v>1188276</v>
      </c>
      <c r="V103" s="9">
        <v>0</v>
      </c>
      <c r="W103" s="9">
        <v>1920439</v>
      </c>
      <c r="X103" s="9">
        <v>463539</v>
      </c>
      <c r="Y103" s="9">
        <f t="shared" si="1"/>
        <v>23847724</v>
      </c>
      <c r="AA103" s="5"/>
      <c r="AB103" s="5"/>
    </row>
    <row r="104" spans="1:28" x14ac:dyDescent="0.15">
      <c r="A104" s="187"/>
      <c r="B104" s="187"/>
      <c r="C104" s="187"/>
      <c r="D104" s="72" t="s">
        <v>503</v>
      </c>
      <c r="E104" s="75"/>
      <c r="F104" s="76"/>
      <c r="G104" s="9">
        <v>2</v>
      </c>
      <c r="H104" s="9">
        <v>26</v>
      </c>
      <c r="I104" s="9">
        <v>19207501</v>
      </c>
      <c r="J104" s="9">
        <v>5936558</v>
      </c>
      <c r="K104" s="9">
        <v>0</v>
      </c>
      <c r="L104" s="9">
        <v>395455</v>
      </c>
      <c r="M104" s="9">
        <v>585260</v>
      </c>
      <c r="N104" s="9">
        <v>2503080</v>
      </c>
      <c r="O104" s="9">
        <v>482356</v>
      </c>
      <c r="P104" s="9">
        <v>0</v>
      </c>
      <c r="Q104" s="9">
        <v>0</v>
      </c>
      <c r="R104" s="9">
        <v>0</v>
      </c>
      <c r="S104" s="9">
        <v>502182</v>
      </c>
      <c r="T104" s="9">
        <v>0</v>
      </c>
      <c r="U104" s="9">
        <v>82927</v>
      </c>
      <c r="V104" s="9">
        <v>17509</v>
      </c>
      <c r="W104" s="9">
        <v>154766</v>
      </c>
      <c r="X104" s="9">
        <v>1267237</v>
      </c>
      <c r="Y104" s="9">
        <f t="shared" si="1"/>
        <v>31134831</v>
      </c>
      <c r="AA104" s="5"/>
      <c r="AB104" s="5"/>
    </row>
    <row r="105" spans="1:28" x14ac:dyDescent="0.15">
      <c r="A105" s="187"/>
      <c r="B105" s="187"/>
      <c r="C105" s="187"/>
      <c r="D105" s="72" t="s">
        <v>418</v>
      </c>
      <c r="E105" s="75"/>
      <c r="F105" s="76"/>
      <c r="G105" s="9">
        <v>2</v>
      </c>
      <c r="H105" s="9">
        <v>27</v>
      </c>
      <c r="I105" s="9">
        <v>0</v>
      </c>
      <c r="J105" s="9">
        <v>0</v>
      </c>
      <c r="K105" s="9">
        <v>0</v>
      </c>
      <c r="L105" s="9">
        <v>0</v>
      </c>
      <c r="M105" s="9">
        <v>0</v>
      </c>
      <c r="N105" s="9">
        <v>0</v>
      </c>
      <c r="O105" s="9">
        <v>0</v>
      </c>
      <c r="P105" s="9">
        <v>0</v>
      </c>
      <c r="Q105" s="9">
        <v>0</v>
      </c>
      <c r="R105" s="9">
        <v>0</v>
      </c>
      <c r="S105" s="9">
        <v>0</v>
      </c>
      <c r="T105" s="9">
        <v>0</v>
      </c>
      <c r="U105" s="9">
        <v>0</v>
      </c>
      <c r="V105" s="9">
        <v>0</v>
      </c>
      <c r="W105" s="9">
        <v>0</v>
      </c>
      <c r="X105" s="9">
        <v>0</v>
      </c>
      <c r="Y105" s="9">
        <f t="shared" si="1"/>
        <v>0</v>
      </c>
      <c r="AA105" s="5"/>
      <c r="AB105" s="5"/>
    </row>
    <row r="106" spans="1:28" x14ac:dyDescent="0.15">
      <c r="A106" s="187"/>
      <c r="B106" s="187"/>
      <c r="C106" s="187"/>
      <c r="D106" s="72" t="s">
        <v>419</v>
      </c>
      <c r="E106" s="75"/>
      <c r="F106" s="76"/>
      <c r="G106" s="9">
        <v>2</v>
      </c>
      <c r="H106" s="9">
        <v>28</v>
      </c>
      <c r="I106" s="9">
        <v>7443216</v>
      </c>
      <c r="J106" s="9">
        <v>307979</v>
      </c>
      <c r="K106" s="9">
        <v>82994</v>
      </c>
      <c r="L106" s="9">
        <v>115179</v>
      </c>
      <c r="M106" s="9">
        <v>174592</v>
      </c>
      <c r="N106" s="9">
        <v>75990</v>
      </c>
      <c r="O106" s="9">
        <v>234928</v>
      </c>
      <c r="P106" s="9">
        <v>789952</v>
      </c>
      <c r="Q106" s="9">
        <v>698609</v>
      </c>
      <c r="R106" s="9">
        <v>0</v>
      </c>
      <c r="S106" s="9">
        <v>685672</v>
      </c>
      <c r="T106" s="9">
        <v>1144684</v>
      </c>
      <c r="U106" s="9">
        <v>129254</v>
      </c>
      <c r="V106" s="9">
        <v>889955</v>
      </c>
      <c r="W106" s="9">
        <v>3468270</v>
      </c>
      <c r="X106" s="9">
        <v>607848</v>
      </c>
      <c r="Y106" s="9">
        <f t="shared" si="1"/>
        <v>16849122</v>
      </c>
      <c r="AA106" s="5"/>
      <c r="AB106" s="5"/>
    </row>
    <row r="107" spans="1:28" x14ac:dyDescent="0.15">
      <c r="A107" s="187"/>
      <c r="B107" s="187"/>
      <c r="C107" s="187"/>
      <c r="D107" s="72" t="s">
        <v>298</v>
      </c>
      <c r="E107" s="75"/>
      <c r="F107" s="76"/>
      <c r="G107" s="9">
        <v>2</v>
      </c>
      <c r="H107" s="9">
        <v>29</v>
      </c>
      <c r="I107" s="9">
        <v>0</v>
      </c>
      <c r="J107" s="9">
        <v>0</v>
      </c>
      <c r="K107" s="9">
        <v>836015</v>
      </c>
      <c r="L107" s="9">
        <v>0</v>
      </c>
      <c r="M107" s="9">
        <v>337023</v>
      </c>
      <c r="N107" s="9">
        <v>521665</v>
      </c>
      <c r="O107" s="9">
        <v>0</v>
      </c>
      <c r="P107" s="9">
        <v>0</v>
      </c>
      <c r="Q107" s="9">
        <v>168074</v>
      </c>
      <c r="R107" s="9">
        <v>0</v>
      </c>
      <c r="S107" s="9">
        <v>0</v>
      </c>
      <c r="T107" s="9">
        <v>2693</v>
      </c>
      <c r="U107" s="9">
        <v>0</v>
      </c>
      <c r="V107" s="9">
        <v>635322</v>
      </c>
      <c r="W107" s="9">
        <v>0</v>
      </c>
      <c r="X107" s="9">
        <v>1041368</v>
      </c>
      <c r="Y107" s="9">
        <f t="shared" si="1"/>
        <v>3542160</v>
      </c>
      <c r="AA107" s="5"/>
      <c r="AB107" s="5"/>
    </row>
    <row r="108" spans="1:28" x14ac:dyDescent="0.15">
      <c r="AA108" s="5"/>
      <c r="AB108" s="5"/>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49" fitToHeight="0" orientation="landscape"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30"/>
  <sheetViews>
    <sheetView showGridLines="0" view="pageBreakPreview" zoomScale="75" zoomScaleNormal="100" zoomScaleSheetLayoutView="75" workbookViewId="0">
      <pane xSplit="7" ySplit="3" topLeftCell="H4" activePane="bottomRight" state="frozen"/>
      <selection activeCell="H91" sqref="H91"/>
      <selection pane="topRight" activeCell="H91" sqref="H91"/>
      <selection pane="bottomLeft" activeCell="H91" sqref="H91"/>
      <selection pane="bottomRight" activeCell="A2" sqref="A2:E3"/>
    </sheetView>
  </sheetViews>
  <sheetFormatPr defaultColWidth="9" defaultRowHeight="13.5" x14ac:dyDescent="0.15"/>
  <cols>
    <col min="1" max="1" width="6.875" style="24" customWidth="1"/>
    <col min="2" max="4" width="3.875" style="24" customWidth="1"/>
    <col min="5" max="5" width="18.625" style="24" customWidth="1"/>
    <col min="6" max="6" width="3.75" style="4" customWidth="1"/>
    <col min="7" max="7" width="4" style="4" bestFit="1" customWidth="1"/>
    <col min="8" max="23" width="11.75" style="4" customWidth="1"/>
    <col min="24" max="24" width="13.375" style="4" customWidth="1"/>
    <col min="25" max="25" width="12.625" style="5" customWidth="1"/>
    <col min="26" max="26" width="13.375" style="4" customWidth="1"/>
    <col min="27" max="27" width="11.625" style="4" customWidth="1"/>
    <col min="28" max="16384" width="9" style="4"/>
  </cols>
  <sheetData>
    <row r="1" spans="1:27" x14ac:dyDescent="0.15">
      <c r="A1" s="4" t="s">
        <v>7</v>
      </c>
      <c r="B1" s="4"/>
      <c r="C1" s="4"/>
      <c r="D1" s="4"/>
      <c r="E1" s="4"/>
    </row>
    <row r="2" spans="1:27" x14ac:dyDescent="0.15">
      <c r="A2" s="237" t="s">
        <v>8</v>
      </c>
      <c r="B2" s="237"/>
      <c r="C2" s="237"/>
      <c r="D2" s="237"/>
      <c r="E2" s="237"/>
      <c r="F2" s="109" t="s">
        <v>165</v>
      </c>
      <c r="G2" s="109" t="s">
        <v>166</v>
      </c>
      <c r="H2" s="28" t="s">
        <v>47</v>
      </c>
      <c r="I2" s="2" t="s">
        <v>393</v>
      </c>
      <c r="J2" s="2" t="s">
        <v>395</v>
      </c>
      <c r="K2" s="2" t="s">
        <v>328</v>
      </c>
      <c r="L2" s="2" t="s">
        <v>542</v>
      </c>
      <c r="M2" s="28" t="s">
        <v>170</v>
      </c>
      <c r="N2" s="28" t="s">
        <v>299</v>
      </c>
      <c r="O2" s="2" t="s">
        <v>544</v>
      </c>
      <c r="P2" s="2" t="s">
        <v>330</v>
      </c>
      <c r="Q2" s="28" t="s">
        <v>321</v>
      </c>
      <c r="R2" s="2" t="s">
        <v>507</v>
      </c>
      <c r="S2" s="2" t="s">
        <v>397</v>
      </c>
      <c r="T2" s="2" t="s">
        <v>509</v>
      </c>
      <c r="U2" s="2" t="s">
        <v>546</v>
      </c>
      <c r="V2" s="2" t="s">
        <v>327</v>
      </c>
      <c r="W2" s="2" t="s">
        <v>548</v>
      </c>
      <c r="X2" s="2" t="s">
        <v>554</v>
      </c>
      <c r="Y2" s="6"/>
      <c r="Z2" s="70"/>
      <c r="AA2" s="5"/>
    </row>
    <row r="3" spans="1:27" x14ac:dyDescent="0.15">
      <c r="A3" s="237"/>
      <c r="B3" s="237"/>
      <c r="C3" s="237"/>
      <c r="D3" s="237"/>
      <c r="E3" s="237"/>
      <c r="F3" s="109"/>
      <c r="G3" s="109"/>
      <c r="H3" s="29" t="s">
        <v>46</v>
      </c>
      <c r="I3" s="3" t="s">
        <v>394</v>
      </c>
      <c r="J3" s="3" t="s">
        <v>396</v>
      </c>
      <c r="K3" s="3" t="s">
        <v>329</v>
      </c>
      <c r="L3" s="3" t="s">
        <v>543</v>
      </c>
      <c r="M3" s="29" t="s">
        <v>167</v>
      </c>
      <c r="N3" s="29" t="s">
        <v>300</v>
      </c>
      <c r="O3" s="3" t="s">
        <v>545</v>
      </c>
      <c r="P3" s="3" t="s">
        <v>331</v>
      </c>
      <c r="Q3" s="29" t="s">
        <v>320</v>
      </c>
      <c r="R3" s="3" t="s">
        <v>508</v>
      </c>
      <c r="S3" s="3" t="s">
        <v>398</v>
      </c>
      <c r="T3" s="3" t="s">
        <v>510</v>
      </c>
      <c r="U3" s="3" t="s">
        <v>547</v>
      </c>
      <c r="V3" s="3" t="s">
        <v>326</v>
      </c>
      <c r="W3" s="3" t="s">
        <v>549</v>
      </c>
      <c r="X3" s="7" t="s">
        <v>164</v>
      </c>
      <c r="Y3" s="6"/>
      <c r="Z3" s="69"/>
      <c r="AA3" s="70"/>
    </row>
    <row r="4" spans="1:27" x14ac:dyDescent="0.15">
      <c r="A4" s="226" t="s">
        <v>9</v>
      </c>
      <c r="B4" s="8" t="s">
        <v>10</v>
      </c>
      <c r="C4" s="76" t="s">
        <v>11</v>
      </c>
      <c r="D4" s="160"/>
      <c r="E4" s="160"/>
      <c r="F4" s="9">
        <v>1</v>
      </c>
      <c r="G4" s="9">
        <v>1</v>
      </c>
      <c r="H4" s="9">
        <v>8578400</v>
      </c>
      <c r="I4" s="9">
        <v>1536100</v>
      </c>
      <c r="J4" s="9">
        <v>83400</v>
      </c>
      <c r="K4" s="9">
        <v>336200</v>
      </c>
      <c r="L4" s="9">
        <v>158400</v>
      </c>
      <c r="M4" s="9">
        <v>218400</v>
      </c>
      <c r="N4" s="9">
        <v>83300</v>
      </c>
      <c r="O4" s="9">
        <v>191700</v>
      </c>
      <c r="P4" s="9">
        <v>61500</v>
      </c>
      <c r="Q4" s="9">
        <v>248500</v>
      </c>
      <c r="R4" s="9">
        <v>194700</v>
      </c>
      <c r="S4" s="9">
        <v>183100</v>
      </c>
      <c r="T4" s="9">
        <v>173300</v>
      </c>
      <c r="U4" s="9">
        <v>137600</v>
      </c>
      <c r="V4" s="9">
        <v>765900</v>
      </c>
      <c r="W4" s="9">
        <v>379900</v>
      </c>
      <c r="X4" s="9">
        <f t="shared" ref="X4:X35" si="0">SUM(H4:V4)</f>
        <v>12950500</v>
      </c>
      <c r="Y4" s="10"/>
      <c r="Z4" s="5"/>
      <c r="AA4" s="5"/>
    </row>
    <row r="5" spans="1:27" x14ac:dyDescent="0.15">
      <c r="A5" s="227"/>
      <c r="B5" s="8"/>
      <c r="C5" s="11" t="s">
        <v>12</v>
      </c>
      <c r="D5" s="76" t="s">
        <v>13</v>
      </c>
      <c r="E5" s="160"/>
      <c r="F5" s="9">
        <v>1</v>
      </c>
      <c r="G5" s="9">
        <v>2</v>
      </c>
      <c r="H5" s="9">
        <v>7495400</v>
      </c>
      <c r="I5" s="9">
        <v>1169400</v>
      </c>
      <c r="J5" s="9">
        <v>83400</v>
      </c>
      <c r="K5" s="9">
        <v>336200</v>
      </c>
      <c r="L5" s="9">
        <v>46500</v>
      </c>
      <c r="M5" s="9">
        <v>218400</v>
      </c>
      <c r="N5" s="9">
        <v>83300</v>
      </c>
      <c r="O5" s="9">
        <v>179700</v>
      </c>
      <c r="P5" s="9">
        <v>59100</v>
      </c>
      <c r="Q5" s="9">
        <v>212500</v>
      </c>
      <c r="R5" s="9">
        <v>194700</v>
      </c>
      <c r="S5" s="9">
        <v>26100</v>
      </c>
      <c r="T5" s="9">
        <v>44300</v>
      </c>
      <c r="U5" s="9">
        <v>137600</v>
      </c>
      <c r="V5" s="9">
        <v>684300</v>
      </c>
      <c r="W5" s="9">
        <v>379900</v>
      </c>
      <c r="X5" s="9">
        <f t="shared" si="0"/>
        <v>10970900</v>
      </c>
      <c r="Y5" s="10"/>
      <c r="Z5" s="5"/>
      <c r="AA5" s="5"/>
    </row>
    <row r="6" spans="1:27" x14ac:dyDescent="0.15">
      <c r="A6" s="227"/>
      <c r="B6" s="8"/>
      <c r="C6" s="11" t="s">
        <v>188</v>
      </c>
      <c r="D6" s="76" t="s">
        <v>191</v>
      </c>
      <c r="E6" s="160"/>
      <c r="F6" s="9">
        <v>1</v>
      </c>
      <c r="G6" s="9">
        <v>3</v>
      </c>
      <c r="H6" s="9">
        <v>1083000</v>
      </c>
      <c r="I6" s="9">
        <v>366700</v>
      </c>
      <c r="J6" s="9">
        <v>0</v>
      </c>
      <c r="K6" s="9">
        <v>0</v>
      </c>
      <c r="L6" s="9">
        <v>111900</v>
      </c>
      <c r="M6" s="9">
        <v>0</v>
      </c>
      <c r="N6" s="9">
        <v>0</v>
      </c>
      <c r="O6" s="9">
        <v>12000</v>
      </c>
      <c r="P6" s="9">
        <v>2400</v>
      </c>
      <c r="Q6" s="9">
        <v>36000</v>
      </c>
      <c r="R6" s="9">
        <v>0</v>
      </c>
      <c r="S6" s="9">
        <v>157000</v>
      </c>
      <c r="T6" s="9">
        <v>129000</v>
      </c>
      <c r="U6" s="9">
        <v>0</v>
      </c>
      <c r="V6" s="9">
        <v>81600</v>
      </c>
      <c r="W6" s="9">
        <v>0</v>
      </c>
      <c r="X6" s="9">
        <f t="shared" si="0"/>
        <v>1979600</v>
      </c>
      <c r="Y6" s="10"/>
      <c r="Z6" s="5"/>
      <c r="AA6" s="5"/>
    </row>
    <row r="7" spans="1:27" x14ac:dyDescent="0.15">
      <c r="A7" s="227"/>
      <c r="B7" s="8" t="s">
        <v>14</v>
      </c>
      <c r="C7" s="76" t="s">
        <v>15</v>
      </c>
      <c r="D7" s="160"/>
      <c r="E7" s="160"/>
      <c r="F7" s="9">
        <v>1</v>
      </c>
      <c r="G7" s="9">
        <v>4</v>
      </c>
      <c r="H7" s="9">
        <v>13757</v>
      </c>
      <c r="I7" s="9">
        <v>0</v>
      </c>
      <c r="J7" s="9">
        <v>0</v>
      </c>
      <c r="K7" s="9">
        <v>0</v>
      </c>
      <c r="L7" s="9">
        <v>0</v>
      </c>
      <c r="M7" s="9">
        <v>0</v>
      </c>
      <c r="N7" s="9">
        <v>0</v>
      </c>
      <c r="O7" s="9">
        <v>26013</v>
      </c>
      <c r="P7" s="9">
        <v>0</v>
      </c>
      <c r="Q7" s="9">
        <v>96908</v>
      </c>
      <c r="R7" s="9">
        <v>0</v>
      </c>
      <c r="S7" s="9">
        <v>217362</v>
      </c>
      <c r="T7" s="9">
        <v>131278</v>
      </c>
      <c r="U7" s="9">
        <v>140528</v>
      </c>
      <c r="V7" s="9">
        <v>109438</v>
      </c>
      <c r="W7" s="9">
        <v>0</v>
      </c>
      <c r="X7" s="9">
        <f t="shared" si="0"/>
        <v>735284</v>
      </c>
      <c r="Y7" s="10"/>
      <c r="Z7" s="5"/>
      <c r="AA7" s="5"/>
    </row>
    <row r="8" spans="1:27" x14ac:dyDescent="0.15">
      <c r="A8" s="227"/>
      <c r="B8" s="8" t="s">
        <v>16</v>
      </c>
      <c r="C8" s="76" t="s">
        <v>189</v>
      </c>
      <c r="D8" s="160"/>
      <c r="E8" s="160"/>
      <c r="F8" s="9">
        <v>1</v>
      </c>
      <c r="G8" s="9">
        <v>5</v>
      </c>
      <c r="H8" s="9">
        <v>0</v>
      </c>
      <c r="I8" s="9">
        <v>0</v>
      </c>
      <c r="J8" s="9">
        <v>0</v>
      </c>
      <c r="K8" s="9">
        <v>0</v>
      </c>
      <c r="L8" s="9">
        <v>0</v>
      </c>
      <c r="M8" s="9">
        <v>0</v>
      </c>
      <c r="N8" s="9">
        <v>0</v>
      </c>
      <c r="O8" s="9">
        <v>0</v>
      </c>
      <c r="P8" s="9">
        <v>0</v>
      </c>
      <c r="Q8" s="9">
        <v>0</v>
      </c>
      <c r="R8" s="9">
        <v>0</v>
      </c>
      <c r="S8" s="9">
        <v>0</v>
      </c>
      <c r="T8" s="9">
        <v>0</v>
      </c>
      <c r="U8" s="9">
        <v>0</v>
      </c>
      <c r="V8" s="9">
        <v>0</v>
      </c>
      <c r="W8" s="9">
        <v>0</v>
      </c>
      <c r="X8" s="9">
        <f t="shared" si="0"/>
        <v>0</v>
      </c>
      <c r="Y8" s="10"/>
      <c r="Z8" s="5"/>
      <c r="AA8" s="5"/>
    </row>
    <row r="9" spans="1:27" x14ac:dyDescent="0.15">
      <c r="A9" s="227"/>
      <c r="B9" s="8" t="s">
        <v>17</v>
      </c>
      <c r="C9" s="76" t="s">
        <v>18</v>
      </c>
      <c r="D9" s="160"/>
      <c r="E9" s="160"/>
      <c r="F9" s="9">
        <v>1</v>
      </c>
      <c r="G9" s="9">
        <v>6</v>
      </c>
      <c r="H9" s="9">
        <v>0</v>
      </c>
      <c r="I9" s="9">
        <v>0</v>
      </c>
      <c r="J9" s="9">
        <v>0</v>
      </c>
      <c r="K9" s="9">
        <v>0</v>
      </c>
      <c r="L9" s="9">
        <v>0</v>
      </c>
      <c r="M9" s="9">
        <v>0</v>
      </c>
      <c r="N9" s="9">
        <v>0</v>
      </c>
      <c r="O9" s="9">
        <v>0</v>
      </c>
      <c r="P9" s="9">
        <v>0</v>
      </c>
      <c r="Q9" s="9">
        <v>0</v>
      </c>
      <c r="R9" s="9">
        <v>0</v>
      </c>
      <c r="S9" s="9">
        <v>0</v>
      </c>
      <c r="T9" s="9">
        <v>0</v>
      </c>
      <c r="U9" s="9">
        <v>0</v>
      </c>
      <c r="V9" s="9">
        <v>0</v>
      </c>
      <c r="W9" s="9">
        <v>0</v>
      </c>
      <c r="X9" s="9">
        <f t="shared" si="0"/>
        <v>0</v>
      </c>
      <c r="Y9" s="10"/>
      <c r="Z9" s="5"/>
      <c r="AA9" s="5"/>
    </row>
    <row r="10" spans="1:27" x14ac:dyDescent="0.15">
      <c r="A10" s="227"/>
      <c r="B10" s="8" t="s">
        <v>19</v>
      </c>
      <c r="C10" s="76" t="s">
        <v>20</v>
      </c>
      <c r="D10" s="160"/>
      <c r="E10" s="160"/>
      <c r="F10" s="9">
        <v>1</v>
      </c>
      <c r="G10" s="9">
        <v>7</v>
      </c>
      <c r="H10" s="9">
        <v>1833338</v>
      </c>
      <c r="I10" s="9">
        <v>381770</v>
      </c>
      <c r="J10" s="9">
        <v>12110</v>
      </c>
      <c r="K10" s="9">
        <v>53669</v>
      </c>
      <c r="L10" s="9">
        <v>6006</v>
      </c>
      <c r="M10" s="9">
        <v>30057</v>
      </c>
      <c r="N10" s="9">
        <v>8476</v>
      </c>
      <c r="O10" s="9">
        <v>23183</v>
      </c>
      <c r="P10" s="9">
        <v>25004</v>
      </c>
      <c r="Q10" s="9">
        <v>0</v>
      </c>
      <c r="R10" s="9">
        <v>9716</v>
      </c>
      <c r="S10" s="9">
        <v>0</v>
      </c>
      <c r="T10" s="9">
        <v>0</v>
      </c>
      <c r="U10" s="9">
        <v>17523</v>
      </c>
      <c r="V10" s="9">
        <v>0</v>
      </c>
      <c r="W10" s="9">
        <v>148337</v>
      </c>
      <c r="X10" s="9">
        <f t="shared" si="0"/>
        <v>2400852</v>
      </c>
      <c r="Y10" s="10"/>
      <c r="Z10" s="5"/>
      <c r="AA10" s="5"/>
    </row>
    <row r="11" spans="1:27" x14ac:dyDescent="0.15">
      <c r="A11" s="227"/>
      <c r="B11" s="8" t="s">
        <v>21</v>
      </c>
      <c r="C11" s="76" t="s">
        <v>22</v>
      </c>
      <c r="D11" s="160"/>
      <c r="E11" s="160"/>
      <c r="F11" s="9">
        <v>1</v>
      </c>
      <c r="G11" s="9">
        <v>8</v>
      </c>
      <c r="H11" s="9">
        <v>267</v>
      </c>
      <c r="I11" s="9">
        <v>0</v>
      </c>
      <c r="J11" s="9">
        <v>0</v>
      </c>
      <c r="K11" s="9">
        <v>0</v>
      </c>
      <c r="L11" s="9">
        <v>0</v>
      </c>
      <c r="M11" s="9">
        <v>0</v>
      </c>
      <c r="N11" s="9">
        <v>0</v>
      </c>
      <c r="O11" s="9">
        <v>0</v>
      </c>
      <c r="P11" s="9">
        <v>0</v>
      </c>
      <c r="Q11" s="9">
        <v>0</v>
      </c>
      <c r="R11" s="9">
        <v>0</v>
      </c>
      <c r="S11" s="9">
        <v>0</v>
      </c>
      <c r="T11" s="9">
        <v>0</v>
      </c>
      <c r="U11" s="9">
        <v>0</v>
      </c>
      <c r="V11" s="9">
        <v>0</v>
      </c>
      <c r="W11" s="9">
        <v>0</v>
      </c>
      <c r="X11" s="9">
        <f t="shared" si="0"/>
        <v>267</v>
      </c>
      <c r="Y11" s="10"/>
      <c r="Z11" s="5"/>
      <c r="AA11" s="5"/>
    </row>
    <row r="12" spans="1:27" x14ac:dyDescent="0.15">
      <c r="A12" s="227"/>
      <c r="B12" s="8" t="s">
        <v>23</v>
      </c>
      <c r="C12" s="76" t="s">
        <v>24</v>
      </c>
      <c r="D12" s="160"/>
      <c r="E12" s="160"/>
      <c r="F12" s="9">
        <v>1</v>
      </c>
      <c r="G12" s="9">
        <v>9</v>
      </c>
      <c r="H12" s="9">
        <v>3486051</v>
      </c>
      <c r="I12" s="9">
        <v>989475</v>
      </c>
      <c r="J12" s="9">
        <v>865810</v>
      </c>
      <c r="K12" s="9">
        <v>121313</v>
      </c>
      <c r="L12" s="9">
        <v>17486</v>
      </c>
      <c r="M12" s="9">
        <v>149329</v>
      </c>
      <c r="N12" s="9">
        <v>54642</v>
      </c>
      <c r="O12" s="9">
        <v>174350</v>
      </c>
      <c r="P12" s="9">
        <v>15827</v>
      </c>
      <c r="Q12" s="9">
        <v>184444</v>
      </c>
      <c r="R12" s="9">
        <v>106540</v>
      </c>
      <c r="S12" s="9">
        <v>31789</v>
      </c>
      <c r="T12" s="9">
        <v>48800</v>
      </c>
      <c r="U12" s="9">
        <v>94340</v>
      </c>
      <c r="V12" s="9">
        <v>86950</v>
      </c>
      <c r="W12" s="9">
        <v>303713</v>
      </c>
      <c r="X12" s="9">
        <f t="shared" si="0"/>
        <v>6427146</v>
      </c>
      <c r="Y12" s="10"/>
      <c r="Z12" s="5"/>
      <c r="AA12" s="5"/>
    </row>
    <row r="13" spans="1:27" x14ac:dyDescent="0.15">
      <c r="A13" s="227"/>
      <c r="B13" s="8" t="s">
        <v>25</v>
      </c>
      <c r="C13" s="76" t="s">
        <v>192</v>
      </c>
      <c r="D13" s="160"/>
      <c r="E13" s="160"/>
      <c r="F13" s="9">
        <v>1</v>
      </c>
      <c r="G13" s="9">
        <v>10</v>
      </c>
      <c r="H13" s="9">
        <v>0</v>
      </c>
      <c r="I13" s="9">
        <v>0</v>
      </c>
      <c r="J13" s="9">
        <v>0</v>
      </c>
      <c r="K13" s="9">
        <v>0</v>
      </c>
      <c r="L13" s="9">
        <v>0</v>
      </c>
      <c r="M13" s="9">
        <v>0</v>
      </c>
      <c r="N13" s="9">
        <v>0</v>
      </c>
      <c r="O13" s="9">
        <v>0</v>
      </c>
      <c r="P13" s="9">
        <v>0</v>
      </c>
      <c r="Q13" s="9">
        <v>0</v>
      </c>
      <c r="R13" s="9">
        <v>0</v>
      </c>
      <c r="S13" s="9">
        <v>0</v>
      </c>
      <c r="T13" s="9">
        <v>0</v>
      </c>
      <c r="U13" s="9">
        <v>0</v>
      </c>
      <c r="V13" s="9">
        <v>0</v>
      </c>
      <c r="W13" s="9">
        <v>0</v>
      </c>
      <c r="X13" s="9">
        <f t="shared" si="0"/>
        <v>0</v>
      </c>
      <c r="Y13" s="10"/>
      <c r="Z13" s="5"/>
      <c r="AA13" s="5"/>
    </row>
    <row r="14" spans="1:27" x14ac:dyDescent="0.15">
      <c r="A14" s="227"/>
      <c r="B14" s="8" t="s">
        <v>26</v>
      </c>
      <c r="C14" s="76" t="s">
        <v>27</v>
      </c>
      <c r="D14" s="160"/>
      <c r="E14" s="160"/>
      <c r="F14" s="9">
        <v>1</v>
      </c>
      <c r="G14" s="9">
        <v>11</v>
      </c>
      <c r="H14" s="9">
        <v>123830</v>
      </c>
      <c r="I14" s="9">
        <v>40526</v>
      </c>
      <c r="J14" s="9">
        <v>11907</v>
      </c>
      <c r="K14" s="9">
        <v>8793</v>
      </c>
      <c r="L14" s="9">
        <v>719</v>
      </c>
      <c r="M14" s="9">
        <v>3541</v>
      </c>
      <c r="N14" s="9">
        <v>4248</v>
      </c>
      <c r="O14" s="9">
        <v>2925</v>
      </c>
      <c r="P14" s="9">
        <v>9326</v>
      </c>
      <c r="Q14" s="9">
        <v>29197</v>
      </c>
      <c r="R14" s="9">
        <v>34181</v>
      </c>
      <c r="S14" s="9">
        <v>34366</v>
      </c>
      <c r="T14" s="9">
        <v>12839</v>
      </c>
      <c r="U14" s="9">
        <v>19427</v>
      </c>
      <c r="V14" s="9">
        <v>53327</v>
      </c>
      <c r="W14" s="9">
        <v>8165</v>
      </c>
      <c r="X14" s="9">
        <f t="shared" si="0"/>
        <v>389152</v>
      </c>
      <c r="Y14" s="10"/>
      <c r="Z14" s="5"/>
      <c r="AA14" s="5"/>
    </row>
    <row r="15" spans="1:27" x14ac:dyDescent="0.15">
      <c r="A15" s="227"/>
      <c r="B15" s="8" t="s">
        <v>28</v>
      </c>
      <c r="C15" s="76" t="s">
        <v>191</v>
      </c>
      <c r="D15" s="160"/>
      <c r="E15" s="160"/>
      <c r="F15" s="9">
        <v>1</v>
      </c>
      <c r="G15" s="9">
        <v>12</v>
      </c>
      <c r="H15" s="9">
        <v>0</v>
      </c>
      <c r="I15" s="9">
        <v>0</v>
      </c>
      <c r="J15" s="9">
        <v>0</v>
      </c>
      <c r="K15" s="9">
        <v>0</v>
      </c>
      <c r="L15" s="9">
        <v>0</v>
      </c>
      <c r="M15" s="9">
        <v>0</v>
      </c>
      <c r="N15" s="9">
        <v>0</v>
      </c>
      <c r="O15" s="9">
        <v>0</v>
      </c>
      <c r="P15" s="9">
        <v>7028</v>
      </c>
      <c r="Q15" s="9">
        <v>0</v>
      </c>
      <c r="R15" s="9">
        <v>0</v>
      </c>
      <c r="S15" s="9">
        <v>0</v>
      </c>
      <c r="T15" s="9">
        <v>0</v>
      </c>
      <c r="U15" s="9">
        <v>0</v>
      </c>
      <c r="V15" s="9">
        <v>842</v>
      </c>
      <c r="W15" s="9">
        <v>67296</v>
      </c>
      <c r="X15" s="9">
        <f t="shared" si="0"/>
        <v>7870</v>
      </c>
      <c r="Y15" s="10"/>
      <c r="Z15" s="5"/>
      <c r="AA15" s="5"/>
    </row>
    <row r="16" spans="1:27" x14ac:dyDescent="0.15">
      <c r="A16" s="227"/>
      <c r="B16" s="8" t="s">
        <v>29</v>
      </c>
      <c r="C16" s="76" t="s">
        <v>30</v>
      </c>
      <c r="D16" s="160"/>
      <c r="E16" s="160"/>
      <c r="F16" s="9">
        <v>1</v>
      </c>
      <c r="G16" s="9">
        <v>13</v>
      </c>
      <c r="H16" s="9">
        <v>14035643</v>
      </c>
      <c r="I16" s="9">
        <v>2947871</v>
      </c>
      <c r="J16" s="9">
        <v>973227</v>
      </c>
      <c r="K16" s="9">
        <v>519975</v>
      </c>
      <c r="L16" s="9">
        <v>182611</v>
      </c>
      <c r="M16" s="9">
        <v>401327</v>
      </c>
      <c r="N16" s="9">
        <v>150666</v>
      </c>
      <c r="O16" s="9">
        <v>418171</v>
      </c>
      <c r="P16" s="9">
        <v>118685</v>
      </c>
      <c r="Q16" s="9">
        <v>559049</v>
      </c>
      <c r="R16" s="9">
        <v>345137</v>
      </c>
      <c r="S16" s="9">
        <v>466617</v>
      </c>
      <c r="T16" s="9">
        <v>366217</v>
      </c>
      <c r="U16" s="9">
        <v>409418</v>
      </c>
      <c r="V16" s="9">
        <v>1016457</v>
      </c>
      <c r="W16" s="9">
        <v>907411</v>
      </c>
      <c r="X16" s="9">
        <f t="shared" si="0"/>
        <v>22911071</v>
      </c>
      <c r="Y16" s="10"/>
      <c r="Z16" s="5"/>
      <c r="AA16" s="5"/>
    </row>
    <row r="17" spans="1:27" x14ac:dyDescent="0.15">
      <c r="A17" s="227"/>
      <c r="B17" s="8" t="s">
        <v>31</v>
      </c>
      <c r="C17" s="238" t="s">
        <v>32</v>
      </c>
      <c r="D17" s="238"/>
      <c r="E17" s="224"/>
      <c r="F17" s="9">
        <v>1</v>
      </c>
      <c r="G17" s="9">
        <v>14</v>
      </c>
      <c r="H17" s="9">
        <v>0</v>
      </c>
      <c r="I17" s="9">
        <v>0</v>
      </c>
      <c r="J17" s="9">
        <v>0</v>
      </c>
      <c r="K17" s="9">
        <v>0</v>
      </c>
      <c r="L17" s="9">
        <v>0</v>
      </c>
      <c r="M17" s="9">
        <v>0</v>
      </c>
      <c r="N17" s="9">
        <v>0</v>
      </c>
      <c r="O17" s="9">
        <v>0</v>
      </c>
      <c r="P17" s="9">
        <v>0</v>
      </c>
      <c r="Q17" s="9">
        <v>99785</v>
      </c>
      <c r="R17" s="9">
        <v>0</v>
      </c>
      <c r="S17" s="9">
        <v>0</v>
      </c>
      <c r="T17" s="9">
        <v>0</v>
      </c>
      <c r="U17" s="9">
        <v>0</v>
      </c>
      <c r="V17" s="9">
        <v>0</v>
      </c>
      <c r="W17" s="9">
        <v>0</v>
      </c>
      <c r="X17" s="9">
        <f t="shared" si="0"/>
        <v>99785</v>
      </c>
      <c r="Y17" s="10"/>
      <c r="Z17" s="5"/>
      <c r="AA17" s="5"/>
    </row>
    <row r="18" spans="1:27" x14ac:dyDescent="0.15">
      <c r="A18" s="227"/>
      <c r="B18" s="8" t="s">
        <v>33</v>
      </c>
      <c r="C18" s="224" t="s">
        <v>34</v>
      </c>
      <c r="D18" s="225"/>
      <c r="E18" s="225"/>
      <c r="F18" s="9">
        <v>1</v>
      </c>
      <c r="G18" s="9">
        <v>15</v>
      </c>
      <c r="H18" s="9">
        <v>0</v>
      </c>
      <c r="I18" s="9">
        <v>0</v>
      </c>
      <c r="J18" s="9">
        <v>0</v>
      </c>
      <c r="K18" s="9">
        <v>0</v>
      </c>
      <c r="L18" s="9">
        <v>0</v>
      </c>
      <c r="M18" s="9">
        <v>0</v>
      </c>
      <c r="N18" s="9">
        <v>0</v>
      </c>
      <c r="O18" s="9">
        <v>0</v>
      </c>
      <c r="P18" s="9">
        <v>0</v>
      </c>
      <c r="Q18" s="9">
        <v>0</v>
      </c>
      <c r="R18" s="9">
        <v>0</v>
      </c>
      <c r="S18" s="9">
        <v>0</v>
      </c>
      <c r="T18" s="9">
        <v>0</v>
      </c>
      <c r="U18" s="9">
        <v>0</v>
      </c>
      <c r="V18" s="9">
        <v>0</v>
      </c>
      <c r="W18" s="9">
        <v>0</v>
      </c>
      <c r="X18" s="9">
        <f t="shared" si="0"/>
        <v>0</v>
      </c>
      <c r="Y18" s="10"/>
      <c r="Z18" s="5"/>
      <c r="AA18" s="5"/>
    </row>
    <row r="19" spans="1:27" x14ac:dyDescent="0.15">
      <c r="A19" s="228"/>
      <c r="B19" s="8" t="s">
        <v>35</v>
      </c>
      <c r="C19" s="76" t="s">
        <v>36</v>
      </c>
      <c r="D19" s="160"/>
      <c r="E19" s="160"/>
      <c r="F19" s="9">
        <v>1</v>
      </c>
      <c r="G19" s="9">
        <v>16</v>
      </c>
      <c r="H19" s="9">
        <v>14035643</v>
      </c>
      <c r="I19" s="9">
        <v>2947871</v>
      </c>
      <c r="J19" s="9">
        <v>973227</v>
      </c>
      <c r="K19" s="9">
        <v>519975</v>
      </c>
      <c r="L19" s="9">
        <v>182611</v>
      </c>
      <c r="M19" s="9">
        <v>401327</v>
      </c>
      <c r="N19" s="9">
        <v>150666</v>
      </c>
      <c r="O19" s="9">
        <v>418171</v>
      </c>
      <c r="P19" s="9">
        <v>118685</v>
      </c>
      <c r="Q19" s="9">
        <v>459264</v>
      </c>
      <c r="R19" s="9">
        <v>345137</v>
      </c>
      <c r="S19" s="9">
        <v>466617</v>
      </c>
      <c r="T19" s="9">
        <v>366217</v>
      </c>
      <c r="U19" s="9">
        <v>409418</v>
      </c>
      <c r="V19" s="9">
        <v>1016457</v>
      </c>
      <c r="W19" s="9">
        <v>907411</v>
      </c>
      <c r="X19" s="9">
        <f t="shared" si="0"/>
        <v>22811286</v>
      </c>
      <c r="Y19" s="10"/>
      <c r="Z19" s="5"/>
      <c r="AA19" s="5"/>
    </row>
    <row r="20" spans="1:27" x14ac:dyDescent="0.15">
      <c r="A20" s="226" t="s">
        <v>37</v>
      </c>
      <c r="B20" s="8" t="s">
        <v>294</v>
      </c>
      <c r="C20" s="76" t="s">
        <v>38</v>
      </c>
      <c r="D20" s="160"/>
      <c r="E20" s="160"/>
      <c r="F20" s="9">
        <v>1</v>
      </c>
      <c r="G20" s="9">
        <v>17</v>
      </c>
      <c r="H20" s="9">
        <v>13155831</v>
      </c>
      <c r="I20" s="9">
        <v>2255985</v>
      </c>
      <c r="J20" s="9">
        <v>1001140</v>
      </c>
      <c r="K20" s="9">
        <v>444369</v>
      </c>
      <c r="L20" s="9">
        <v>86182</v>
      </c>
      <c r="M20" s="9">
        <v>460058</v>
      </c>
      <c r="N20" s="9">
        <v>144366</v>
      </c>
      <c r="O20" s="9">
        <v>389121</v>
      </c>
      <c r="P20" s="9">
        <v>84781</v>
      </c>
      <c r="Q20" s="9">
        <v>472345</v>
      </c>
      <c r="R20" s="9">
        <v>387037</v>
      </c>
      <c r="S20" s="9">
        <v>138993</v>
      </c>
      <c r="T20" s="9">
        <v>123043</v>
      </c>
      <c r="U20" s="9">
        <v>251744</v>
      </c>
      <c r="V20" s="9">
        <v>844760</v>
      </c>
      <c r="W20" s="9">
        <v>679887</v>
      </c>
      <c r="X20" s="9">
        <f t="shared" si="0"/>
        <v>20239755</v>
      </c>
      <c r="Y20" s="10"/>
      <c r="Z20" s="5"/>
      <c r="AA20" s="5"/>
    </row>
    <row r="21" spans="1:27" x14ac:dyDescent="0.15">
      <c r="A21" s="227"/>
      <c r="B21" s="229" t="s">
        <v>39</v>
      </c>
      <c r="C21" s="160" t="s">
        <v>40</v>
      </c>
      <c r="D21" s="160"/>
      <c r="E21" s="160"/>
      <c r="F21" s="9">
        <v>1</v>
      </c>
      <c r="G21" s="9">
        <v>18</v>
      </c>
      <c r="H21" s="9">
        <v>335237</v>
      </c>
      <c r="I21" s="9">
        <v>74225</v>
      </c>
      <c r="J21" s="9">
        <v>14558</v>
      </c>
      <c r="K21" s="9">
        <v>15803</v>
      </c>
      <c r="L21" s="9">
        <v>11492</v>
      </c>
      <c r="M21" s="9">
        <v>0</v>
      </c>
      <c r="N21" s="9">
        <v>0</v>
      </c>
      <c r="O21" s="9">
        <v>14917</v>
      </c>
      <c r="P21" s="9">
        <v>7587</v>
      </c>
      <c r="Q21" s="9">
        <v>26163</v>
      </c>
      <c r="R21" s="9">
        <v>21048</v>
      </c>
      <c r="S21" s="9">
        <v>0</v>
      </c>
      <c r="T21" s="9">
        <v>7659</v>
      </c>
      <c r="U21" s="9">
        <v>18353</v>
      </c>
      <c r="V21" s="9">
        <v>22892</v>
      </c>
      <c r="W21" s="9">
        <v>0</v>
      </c>
      <c r="X21" s="9">
        <f t="shared" si="0"/>
        <v>569934</v>
      </c>
      <c r="Y21" s="10"/>
      <c r="Z21" s="5"/>
      <c r="AA21" s="5"/>
    </row>
    <row r="22" spans="1:27" x14ac:dyDescent="0.15">
      <c r="A22" s="227"/>
      <c r="B22" s="229"/>
      <c r="C22" s="160" t="s">
        <v>41</v>
      </c>
      <c r="D22" s="160"/>
      <c r="E22" s="160"/>
      <c r="F22" s="9">
        <v>1</v>
      </c>
      <c r="G22" s="9">
        <v>19</v>
      </c>
      <c r="H22" s="9">
        <v>0</v>
      </c>
      <c r="I22" s="9">
        <v>0</v>
      </c>
      <c r="J22" s="9">
        <v>0</v>
      </c>
      <c r="K22" s="9">
        <v>0</v>
      </c>
      <c r="L22" s="9">
        <v>0</v>
      </c>
      <c r="M22" s="9">
        <v>0</v>
      </c>
      <c r="N22" s="9">
        <v>0</v>
      </c>
      <c r="O22" s="9">
        <v>0</v>
      </c>
      <c r="P22" s="9">
        <v>0</v>
      </c>
      <c r="Q22" s="9">
        <v>0</v>
      </c>
      <c r="R22" s="9">
        <v>0</v>
      </c>
      <c r="S22" s="9">
        <v>0</v>
      </c>
      <c r="T22" s="9">
        <v>0</v>
      </c>
      <c r="U22" s="9">
        <v>0</v>
      </c>
      <c r="V22" s="9">
        <v>0</v>
      </c>
      <c r="W22" s="9">
        <v>0</v>
      </c>
      <c r="X22" s="9">
        <f t="shared" si="0"/>
        <v>0</v>
      </c>
      <c r="Y22" s="10"/>
      <c r="Z22" s="5"/>
      <c r="AA22" s="5"/>
    </row>
    <row r="23" spans="1:27" x14ac:dyDescent="0.15">
      <c r="A23" s="227"/>
      <c r="B23" s="231" t="s">
        <v>42</v>
      </c>
      <c r="C23" s="160" t="s">
        <v>43</v>
      </c>
      <c r="D23" s="160"/>
      <c r="E23" s="160"/>
      <c r="F23" s="9">
        <v>1</v>
      </c>
      <c r="G23" s="9">
        <v>20</v>
      </c>
      <c r="H23" s="9">
        <v>8071639</v>
      </c>
      <c r="I23" s="9">
        <v>1983840</v>
      </c>
      <c r="J23" s="9">
        <v>958239</v>
      </c>
      <c r="K23" s="9">
        <v>237566</v>
      </c>
      <c r="L23" s="9">
        <v>16800</v>
      </c>
      <c r="M23" s="9">
        <v>294998</v>
      </c>
      <c r="N23" s="9">
        <v>109283</v>
      </c>
      <c r="O23" s="9">
        <v>317000</v>
      </c>
      <c r="P23" s="9">
        <v>44848</v>
      </c>
      <c r="Q23" s="9">
        <v>336670</v>
      </c>
      <c r="R23" s="9">
        <v>213080</v>
      </c>
      <c r="S23" s="9">
        <v>72742</v>
      </c>
      <c r="T23" s="9">
        <v>97600</v>
      </c>
      <c r="U23" s="9">
        <v>180160</v>
      </c>
      <c r="V23" s="9">
        <v>193565</v>
      </c>
      <c r="W23" s="9">
        <v>653501</v>
      </c>
      <c r="X23" s="9">
        <f t="shared" si="0"/>
        <v>13128030</v>
      </c>
      <c r="Y23" s="10"/>
      <c r="Z23" s="5"/>
      <c r="AA23" s="5"/>
    </row>
    <row r="24" spans="1:27" x14ac:dyDescent="0.15">
      <c r="A24" s="227"/>
      <c r="B24" s="231"/>
      <c r="C24" s="213" t="s">
        <v>44</v>
      </c>
      <c r="D24" s="107"/>
      <c r="E24" s="108"/>
      <c r="F24" s="9">
        <v>1</v>
      </c>
      <c r="G24" s="9">
        <v>21</v>
      </c>
      <c r="H24" s="9">
        <v>4585500</v>
      </c>
      <c r="I24" s="9">
        <v>959900</v>
      </c>
      <c r="J24" s="9">
        <v>55900</v>
      </c>
      <c r="K24" s="9">
        <v>103800</v>
      </c>
      <c r="L24" s="9">
        <v>0</v>
      </c>
      <c r="M24" s="9">
        <v>117500</v>
      </c>
      <c r="N24" s="9">
        <v>51700</v>
      </c>
      <c r="O24" s="9">
        <v>142600</v>
      </c>
      <c r="P24" s="9">
        <v>14100</v>
      </c>
      <c r="Q24" s="9">
        <v>142500</v>
      </c>
      <c r="R24" s="9">
        <v>96000</v>
      </c>
      <c r="S24" s="9">
        <v>11900</v>
      </c>
      <c r="T24" s="9">
        <v>30500</v>
      </c>
      <c r="U24" s="9">
        <v>87000</v>
      </c>
      <c r="V24" s="9">
        <v>84500</v>
      </c>
      <c r="W24" s="9">
        <v>173875</v>
      </c>
      <c r="X24" s="9">
        <f t="shared" si="0"/>
        <v>6483400</v>
      </c>
      <c r="Y24" s="10"/>
      <c r="Z24" s="5"/>
      <c r="AA24" s="5"/>
    </row>
    <row r="25" spans="1:27" x14ac:dyDescent="0.15">
      <c r="A25" s="227"/>
      <c r="B25" s="231"/>
      <c r="C25" s="160" t="s">
        <v>45</v>
      </c>
      <c r="D25" s="160"/>
      <c r="E25" s="160"/>
      <c r="F25" s="9">
        <v>1</v>
      </c>
      <c r="G25" s="9">
        <v>22</v>
      </c>
      <c r="H25" s="9">
        <v>5084192</v>
      </c>
      <c r="I25" s="9">
        <v>272145</v>
      </c>
      <c r="J25" s="9">
        <v>42901</v>
      </c>
      <c r="K25" s="9">
        <v>206803</v>
      </c>
      <c r="L25" s="9">
        <v>69382</v>
      </c>
      <c r="M25" s="9">
        <v>165060</v>
      </c>
      <c r="N25" s="9">
        <v>35083</v>
      </c>
      <c r="O25" s="9">
        <v>72121</v>
      </c>
      <c r="P25" s="9">
        <v>39933</v>
      </c>
      <c r="Q25" s="9">
        <v>135675</v>
      </c>
      <c r="R25" s="9">
        <v>173957</v>
      </c>
      <c r="S25" s="9">
        <v>66251</v>
      </c>
      <c r="T25" s="9">
        <v>25443</v>
      </c>
      <c r="U25" s="9">
        <v>71584</v>
      </c>
      <c r="V25" s="9">
        <v>651195</v>
      </c>
      <c r="W25" s="9">
        <v>26386</v>
      </c>
      <c r="X25" s="9">
        <f t="shared" si="0"/>
        <v>7111725</v>
      </c>
      <c r="Y25" s="10"/>
      <c r="Z25" s="5"/>
      <c r="AA25" s="5"/>
    </row>
    <row r="26" spans="1:27" x14ac:dyDescent="0.15">
      <c r="A26" s="227"/>
      <c r="B26" s="231"/>
      <c r="C26" s="213" t="s">
        <v>44</v>
      </c>
      <c r="D26" s="107"/>
      <c r="E26" s="108"/>
      <c r="F26" s="9">
        <v>1</v>
      </c>
      <c r="G26" s="9">
        <v>23</v>
      </c>
      <c r="H26" s="9">
        <v>2909900</v>
      </c>
      <c r="I26" s="9">
        <v>209500</v>
      </c>
      <c r="J26" s="9">
        <v>0</v>
      </c>
      <c r="K26" s="9">
        <v>182500</v>
      </c>
      <c r="L26" s="9">
        <v>46500</v>
      </c>
      <c r="M26" s="9">
        <v>100900</v>
      </c>
      <c r="N26" s="9">
        <v>31600</v>
      </c>
      <c r="O26" s="9">
        <v>37100</v>
      </c>
      <c r="P26" s="9">
        <v>28600</v>
      </c>
      <c r="Q26" s="9">
        <v>70000</v>
      </c>
      <c r="R26" s="9">
        <v>98700</v>
      </c>
      <c r="S26" s="9">
        <v>14200</v>
      </c>
      <c r="T26" s="9">
        <v>13800</v>
      </c>
      <c r="U26" s="9">
        <v>0</v>
      </c>
      <c r="V26" s="9">
        <v>599800</v>
      </c>
      <c r="W26" s="9">
        <v>20625</v>
      </c>
      <c r="X26" s="9">
        <f t="shared" si="0"/>
        <v>4343100</v>
      </c>
      <c r="Y26" s="10"/>
      <c r="Z26" s="5"/>
      <c r="AA26" s="5"/>
    </row>
    <row r="27" spans="1:27" x14ac:dyDescent="0.15">
      <c r="A27" s="227"/>
      <c r="B27" s="231" t="s">
        <v>48</v>
      </c>
      <c r="C27" s="232" t="s">
        <v>49</v>
      </c>
      <c r="D27" s="230" t="s">
        <v>50</v>
      </c>
      <c r="E27" s="22" t="s">
        <v>51</v>
      </c>
      <c r="F27" s="9">
        <v>1</v>
      </c>
      <c r="G27" s="9">
        <v>24</v>
      </c>
      <c r="H27" s="9">
        <v>7295400</v>
      </c>
      <c r="I27" s="9">
        <v>0</v>
      </c>
      <c r="J27" s="9">
        <v>55900</v>
      </c>
      <c r="K27" s="9">
        <v>196900</v>
      </c>
      <c r="L27" s="9">
        <v>46500</v>
      </c>
      <c r="M27" s="9">
        <v>0</v>
      </c>
      <c r="N27" s="9">
        <v>0</v>
      </c>
      <c r="O27" s="9">
        <v>179700</v>
      </c>
      <c r="P27" s="9">
        <v>0</v>
      </c>
      <c r="Q27" s="9">
        <v>212500</v>
      </c>
      <c r="R27" s="9">
        <v>194700</v>
      </c>
      <c r="S27" s="9">
        <v>26100</v>
      </c>
      <c r="T27" s="9">
        <v>0</v>
      </c>
      <c r="U27" s="9">
        <v>87000</v>
      </c>
      <c r="V27" s="9">
        <v>684300</v>
      </c>
      <c r="W27" s="9">
        <v>79900</v>
      </c>
      <c r="X27" s="9">
        <f t="shared" si="0"/>
        <v>8979000</v>
      </c>
      <c r="Y27" s="10"/>
      <c r="Z27" s="5"/>
      <c r="AA27" s="5"/>
    </row>
    <row r="28" spans="1:27" ht="27" x14ac:dyDescent="0.15">
      <c r="A28" s="227"/>
      <c r="B28" s="231"/>
      <c r="C28" s="232"/>
      <c r="D28" s="230"/>
      <c r="E28" s="23" t="s">
        <v>180</v>
      </c>
      <c r="F28" s="9">
        <v>1</v>
      </c>
      <c r="G28" s="9">
        <v>25</v>
      </c>
      <c r="H28" s="9">
        <v>0</v>
      </c>
      <c r="I28" s="9">
        <v>1169400</v>
      </c>
      <c r="J28" s="9">
        <v>0</v>
      </c>
      <c r="K28" s="9">
        <v>89400</v>
      </c>
      <c r="L28" s="9">
        <v>0</v>
      </c>
      <c r="M28" s="9">
        <v>218400</v>
      </c>
      <c r="N28" s="9">
        <v>83300</v>
      </c>
      <c r="O28" s="9">
        <v>0</v>
      </c>
      <c r="P28" s="9">
        <v>40300</v>
      </c>
      <c r="Q28" s="9">
        <v>0</v>
      </c>
      <c r="R28" s="9">
        <v>0</v>
      </c>
      <c r="S28" s="9">
        <v>0</v>
      </c>
      <c r="T28" s="9">
        <v>44300</v>
      </c>
      <c r="U28" s="9">
        <v>0</v>
      </c>
      <c r="V28" s="9">
        <v>0</v>
      </c>
      <c r="W28" s="9">
        <v>114600</v>
      </c>
      <c r="X28" s="9">
        <f t="shared" si="0"/>
        <v>1645100</v>
      </c>
      <c r="Y28" s="10"/>
      <c r="Z28" s="5"/>
      <c r="AA28" s="5"/>
    </row>
    <row r="29" spans="1:27" x14ac:dyDescent="0.15">
      <c r="A29" s="227"/>
      <c r="B29" s="231"/>
      <c r="C29" s="232"/>
      <c r="D29" s="230"/>
      <c r="E29" s="22" t="s">
        <v>52</v>
      </c>
      <c r="F29" s="9">
        <v>1</v>
      </c>
      <c r="G29" s="9">
        <v>26</v>
      </c>
      <c r="H29" s="9">
        <v>200000</v>
      </c>
      <c r="I29" s="9">
        <v>0</v>
      </c>
      <c r="J29" s="9">
        <v>0</v>
      </c>
      <c r="K29" s="9">
        <v>0</v>
      </c>
      <c r="L29" s="9">
        <v>0</v>
      </c>
      <c r="M29" s="9">
        <v>0</v>
      </c>
      <c r="N29" s="9">
        <v>0</v>
      </c>
      <c r="O29" s="9">
        <v>0</v>
      </c>
      <c r="P29" s="9">
        <v>2400</v>
      </c>
      <c r="Q29" s="9">
        <v>0</v>
      </c>
      <c r="R29" s="9">
        <v>0</v>
      </c>
      <c r="S29" s="9">
        <v>0</v>
      </c>
      <c r="T29" s="9">
        <v>0</v>
      </c>
      <c r="U29" s="9">
        <v>0</v>
      </c>
      <c r="V29" s="9">
        <v>0</v>
      </c>
      <c r="W29" s="9">
        <v>0</v>
      </c>
      <c r="X29" s="9">
        <f t="shared" si="0"/>
        <v>202400</v>
      </c>
      <c r="Y29" s="10"/>
      <c r="Z29" s="5"/>
      <c r="AA29" s="5"/>
    </row>
    <row r="30" spans="1:27" x14ac:dyDescent="0.15">
      <c r="A30" s="227"/>
      <c r="B30" s="231"/>
      <c r="C30" s="160" t="s">
        <v>53</v>
      </c>
      <c r="D30" s="160"/>
      <c r="E30" s="160"/>
      <c r="F30" s="9">
        <v>1</v>
      </c>
      <c r="G30" s="9">
        <v>27</v>
      </c>
      <c r="H30" s="9">
        <v>3486051</v>
      </c>
      <c r="I30" s="9">
        <v>989475</v>
      </c>
      <c r="J30" s="9">
        <v>865810</v>
      </c>
      <c r="K30" s="9">
        <v>121313</v>
      </c>
      <c r="L30" s="9">
        <v>17486</v>
      </c>
      <c r="M30" s="9">
        <v>149329</v>
      </c>
      <c r="N30" s="9">
        <v>54642</v>
      </c>
      <c r="O30" s="9">
        <v>174350</v>
      </c>
      <c r="P30" s="9">
        <v>15827</v>
      </c>
      <c r="Q30" s="9">
        <v>128259</v>
      </c>
      <c r="R30" s="9">
        <v>97239</v>
      </c>
      <c r="S30" s="9">
        <v>31789</v>
      </c>
      <c r="T30" s="9">
        <v>48800</v>
      </c>
      <c r="U30" s="9">
        <v>94340</v>
      </c>
      <c r="V30" s="9">
        <v>86950</v>
      </c>
      <c r="W30" s="9">
        <v>303713</v>
      </c>
      <c r="X30" s="9">
        <f t="shared" si="0"/>
        <v>6361660</v>
      </c>
      <c r="Y30" s="10"/>
      <c r="Z30" s="5"/>
      <c r="AA30" s="5"/>
    </row>
    <row r="31" spans="1:27" x14ac:dyDescent="0.15">
      <c r="A31" s="227"/>
      <c r="B31" s="231"/>
      <c r="C31" s="160" t="s">
        <v>54</v>
      </c>
      <c r="D31" s="160"/>
      <c r="E31" s="160"/>
      <c r="F31" s="9">
        <v>1</v>
      </c>
      <c r="G31" s="9">
        <v>28</v>
      </c>
      <c r="H31" s="9">
        <v>0</v>
      </c>
      <c r="I31" s="9">
        <v>0</v>
      </c>
      <c r="J31" s="9">
        <v>0</v>
      </c>
      <c r="K31" s="9">
        <v>0</v>
      </c>
      <c r="L31" s="9">
        <v>0</v>
      </c>
      <c r="M31" s="9">
        <v>0</v>
      </c>
      <c r="N31" s="9">
        <v>0</v>
      </c>
      <c r="O31" s="9">
        <v>0</v>
      </c>
      <c r="P31" s="9">
        <v>0</v>
      </c>
      <c r="Q31" s="9">
        <v>0</v>
      </c>
      <c r="R31" s="9">
        <v>0</v>
      </c>
      <c r="S31" s="9">
        <v>0</v>
      </c>
      <c r="T31" s="9">
        <v>0</v>
      </c>
      <c r="U31" s="9">
        <v>0</v>
      </c>
      <c r="V31" s="9">
        <v>0</v>
      </c>
      <c r="W31" s="9">
        <v>0</v>
      </c>
      <c r="X31" s="9">
        <f t="shared" si="0"/>
        <v>0</v>
      </c>
      <c r="Y31" s="10"/>
      <c r="Z31" s="5"/>
      <c r="AA31" s="5"/>
    </row>
    <row r="32" spans="1:27" x14ac:dyDescent="0.15">
      <c r="A32" s="227"/>
      <c r="B32" s="231"/>
      <c r="C32" s="160" t="s">
        <v>55</v>
      </c>
      <c r="D32" s="160"/>
      <c r="E32" s="160"/>
      <c r="F32" s="9">
        <v>1</v>
      </c>
      <c r="G32" s="9">
        <v>29</v>
      </c>
      <c r="H32" s="9">
        <v>123830</v>
      </c>
      <c r="I32" s="9">
        <v>40526</v>
      </c>
      <c r="J32" s="9">
        <v>11907</v>
      </c>
      <c r="K32" s="9">
        <v>8793</v>
      </c>
      <c r="L32" s="9">
        <v>719</v>
      </c>
      <c r="M32" s="9">
        <v>3541</v>
      </c>
      <c r="N32" s="9">
        <v>4248</v>
      </c>
      <c r="O32" s="9">
        <v>2925</v>
      </c>
      <c r="P32" s="9">
        <v>7028</v>
      </c>
      <c r="Q32" s="9">
        <v>29197</v>
      </c>
      <c r="R32" s="9">
        <v>2126</v>
      </c>
      <c r="S32" s="9">
        <v>34366</v>
      </c>
      <c r="T32" s="9">
        <v>12839</v>
      </c>
      <c r="U32" s="9">
        <v>19427</v>
      </c>
      <c r="V32" s="9">
        <v>53327</v>
      </c>
      <c r="W32" s="9">
        <v>8165</v>
      </c>
      <c r="X32" s="9">
        <f t="shared" si="0"/>
        <v>354799</v>
      </c>
      <c r="Y32" s="10"/>
      <c r="Z32" s="5"/>
      <c r="AA32" s="5"/>
    </row>
    <row r="33" spans="1:27" x14ac:dyDescent="0.15">
      <c r="A33" s="227"/>
      <c r="B33" s="231"/>
      <c r="C33" s="160" t="s">
        <v>56</v>
      </c>
      <c r="D33" s="160"/>
      <c r="E33" s="160"/>
      <c r="F33" s="9">
        <v>1</v>
      </c>
      <c r="G33" s="9">
        <v>30</v>
      </c>
      <c r="H33" s="9">
        <v>5010</v>
      </c>
      <c r="I33" s="9">
        <v>56584</v>
      </c>
      <c r="J33" s="9">
        <v>12110</v>
      </c>
      <c r="K33" s="9">
        <v>0</v>
      </c>
      <c r="L33" s="9">
        <v>6006</v>
      </c>
      <c r="M33" s="9">
        <v>0</v>
      </c>
      <c r="N33" s="9">
        <v>0</v>
      </c>
      <c r="O33" s="9">
        <v>26013</v>
      </c>
      <c r="P33" s="9">
        <v>0</v>
      </c>
      <c r="Q33" s="9">
        <v>0</v>
      </c>
      <c r="R33" s="9">
        <v>2001</v>
      </c>
      <c r="S33" s="9">
        <v>0</v>
      </c>
      <c r="T33" s="9">
        <v>0</v>
      </c>
      <c r="U33" s="9">
        <v>0</v>
      </c>
      <c r="V33" s="9">
        <v>0</v>
      </c>
      <c r="W33" s="9">
        <v>110033</v>
      </c>
      <c r="X33" s="9">
        <f t="shared" si="0"/>
        <v>107724</v>
      </c>
      <c r="Y33" s="10"/>
      <c r="Z33" s="5"/>
      <c r="AA33" s="5"/>
    </row>
    <row r="34" spans="1:27" x14ac:dyDescent="0.15">
      <c r="A34" s="227"/>
      <c r="B34" s="231"/>
      <c r="C34" s="160" t="s">
        <v>324</v>
      </c>
      <c r="D34" s="160"/>
      <c r="E34" s="160"/>
      <c r="F34" s="9">
        <v>1</v>
      </c>
      <c r="G34" s="9">
        <v>31</v>
      </c>
      <c r="H34" s="9">
        <v>2045540</v>
      </c>
      <c r="I34" s="9">
        <v>0</v>
      </c>
      <c r="J34" s="9">
        <v>55413</v>
      </c>
      <c r="K34" s="9">
        <v>27963</v>
      </c>
      <c r="L34" s="9">
        <v>15471</v>
      </c>
      <c r="M34" s="9">
        <v>88788</v>
      </c>
      <c r="N34" s="9">
        <v>2176</v>
      </c>
      <c r="O34" s="9">
        <v>6133</v>
      </c>
      <c r="P34" s="9">
        <v>19226</v>
      </c>
      <c r="Q34" s="9">
        <v>102389</v>
      </c>
      <c r="R34" s="9">
        <v>90971</v>
      </c>
      <c r="S34" s="9">
        <v>46738</v>
      </c>
      <c r="T34" s="9">
        <v>17104</v>
      </c>
      <c r="U34" s="9">
        <v>50977</v>
      </c>
      <c r="V34" s="9">
        <v>20183</v>
      </c>
      <c r="W34" s="9">
        <v>63476</v>
      </c>
      <c r="X34" s="9">
        <f t="shared" si="0"/>
        <v>2589072</v>
      </c>
      <c r="Y34" s="10"/>
      <c r="Z34" s="5"/>
      <c r="AA34" s="5"/>
    </row>
    <row r="35" spans="1:27" x14ac:dyDescent="0.15">
      <c r="A35" s="227"/>
      <c r="B35" s="8" t="s">
        <v>57</v>
      </c>
      <c r="C35" s="76" t="s">
        <v>58</v>
      </c>
      <c r="D35" s="160"/>
      <c r="E35" s="160"/>
      <c r="F35" s="9">
        <v>1</v>
      </c>
      <c r="G35" s="9">
        <v>32</v>
      </c>
      <c r="H35" s="9">
        <v>8991191</v>
      </c>
      <c r="I35" s="9">
        <v>1675678</v>
      </c>
      <c r="J35" s="9">
        <v>383031</v>
      </c>
      <c r="K35" s="9">
        <v>549788</v>
      </c>
      <c r="L35" s="9">
        <v>491819</v>
      </c>
      <c r="M35" s="9">
        <v>507968</v>
      </c>
      <c r="N35" s="9">
        <v>258075</v>
      </c>
      <c r="O35" s="9">
        <v>251578</v>
      </c>
      <c r="P35" s="9">
        <v>304386</v>
      </c>
      <c r="Q35" s="9">
        <v>463699</v>
      </c>
      <c r="R35" s="9">
        <v>402315</v>
      </c>
      <c r="S35" s="9">
        <v>327913</v>
      </c>
      <c r="T35" s="9">
        <v>546408</v>
      </c>
      <c r="U35" s="9">
        <v>305349</v>
      </c>
      <c r="V35" s="9">
        <v>559155</v>
      </c>
      <c r="W35" s="9">
        <v>497776</v>
      </c>
      <c r="X35" s="9">
        <f t="shared" si="0"/>
        <v>16018353</v>
      </c>
      <c r="Y35" s="10"/>
      <c r="Z35" s="5"/>
      <c r="AA35" s="5"/>
    </row>
    <row r="36" spans="1:27" ht="21.75" customHeight="1" x14ac:dyDescent="0.15">
      <c r="A36" s="227"/>
      <c r="B36" s="230" t="s">
        <v>39</v>
      </c>
      <c r="C36" s="160" t="s">
        <v>59</v>
      </c>
      <c r="D36" s="160"/>
      <c r="E36" s="160"/>
      <c r="F36" s="9">
        <v>1</v>
      </c>
      <c r="G36" s="9">
        <v>33</v>
      </c>
      <c r="H36" s="9">
        <v>0</v>
      </c>
      <c r="I36" s="9">
        <v>0</v>
      </c>
      <c r="J36" s="9">
        <v>0</v>
      </c>
      <c r="K36" s="9">
        <v>0</v>
      </c>
      <c r="L36" s="9">
        <v>0</v>
      </c>
      <c r="M36" s="9">
        <v>0</v>
      </c>
      <c r="N36" s="9">
        <v>0</v>
      </c>
      <c r="O36" s="9">
        <v>0</v>
      </c>
      <c r="P36" s="9">
        <v>0</v>
      </c>
      <c r="Q36" s="9">
        <v>0</v>
      </c>
      <c r="R36" s="9">
        <v>0</v>
      </c>
      <c r="S36" s="9">
        <v>0</v>
      </c>
      <c r="T36" s="9">
        <v>232748</v>
      </c>
      <c r="U36" s="9">
        <v>0</v>
      </c>
      <c r="V36" s="9">
        <v>0</v>
      </c>
      <c r="W36" s="9">
        <v>0</v>
      </c>
      <c r="X36" s="9">
        <f t="shared" ref="X36:X67" si="1">SUM(H36:V36)</f>
        <v>232748</v>
      </c>
      <c r="Y36" s="10"/>
      <c r="Z36" s="5"/>
      <c r="AA36" s="5"/>
    </row>
    <row r="37" spans="1:27" ht="27.75" customHeight="1" x14ac:dyDescent="0.15">
      <c r="A37" s="227"/>
      <c r="B37" s="230"/>
      <c r="C37" s="160" t="s">
        <v>181</v>
      </c>
      <c r="D37" s="160"/>
      <c r="E37" s="160"/>
      <c r="F37" s="9">
        <v>1</v>
      </c>
      <c r="G37" s="9">
        <v>34</v>
      </c>
      <c r="H37" s="9">
        <v>0</v>
      </c>
      <c r="I37" s="9">
        <v>0</v>
      </c>
      <c r="J37" s="9">
        <v>0</v>
      </c>
      <c r="K37" s="9">
        <v>0</v>
      </c>
      <c r="L37" s="9">
        <v>0</v>
      </c>
      <c r="M37" s="9">
        <v>0</v>
      </c>
      <c r="N37" s="9">
        <v>0</v>
      </c>
      <c r="O37" s="9">
        <v>0</v>
      </c>
      <c r="P37" s="9">
        <v>0</v>
      </c>
      <c r="Q37" s="9">
        <v>0</v>
      </c>
      <c r="R37" s="9">
        <v>0</v>
      </c>
      <c r="S37" s="9">
        <v>0</v>
      </c>
      <c r="T37" s="9">
        <v>160895</v>
      </c>
      <c r="U37" s="9">
        <v>0</v>
      </c>
      <c r="V37" s="9">
        <v>0</v>
      </c>
      <c r="W37" s="9">
        <v>0</v>
      </c>
      <c r="X37" s="9">
        <f t="shared" si="1"/>
        <v>160895</v>
      </c>
      <c r="Y37" s="10"/>
      <c r="Z37" s="5"/>
      <c r="AA37" s="5"/>
    </row>
    <row r="38" spans="1:27" x14ac:dyDescent="0.15">
      <c r="A38" s="227"/>
      <c r="B38" s="230"/>
      <c r="C38" s="160" t="s">
        <v>60</v>
      </c>
      <c r="D38" s="160"/>
      <c r="E38" s="160"/>
      <c r="F38" s="9">
        <v>1</v>
      </c>
      <c r="G38" s="9">
        <v>35</v>
      </c>
      <c r="H38" s="9">
        <v>0</v>
      </c>
      <c r="I38" s="9">
        <v>0</v>
      </c>
      <c r="J38" s="9">
        <v>0</v>
      </c>
      <c r="K38" s="9">
        <v>0</v>
      </c>
      <c r="L38" s="9">
        <v>0</v>
      </c>
      <c r="M38" s="9">
        <v>0</v>
      </c>
      <c r="N38" s="9">
        <v>0</v>
      </c>
      <c r="O38" s="9">
        <v>0</v>
      </c>
      <c r="P38" s="9">
        <v>0</v>
      </c>
      <c r="Q38" s="9">
        <v>0</v>
      </c>
      <c r="R38" s="9">
        <v>0</v>
      </c>
      <c r="S38" s="9">
        <v>0</v>
      </c>
      <c r="T38" s="9">
        <v>152765</v>
      </c>
      <c r="U38" s="9">
        <v>0</v>
      </c>
      <c r="V38" s="9">
        <v>0</v>
      </c>
      <c r="W38" s="9">
        <v>0</v>
      </c>
      <c r="X38" s="9">
        <f t="shared" si="1"/>
        <v>152765</v>
      </c>
      <c r="Y38" s="10"/>
      <c r="Z38" s="5"/>
      <c r="AA38" s="5"/>
    </row>
    <row r="39" spans="1:27" x14ac:dyDescent="0.15">
      <c r="A39" s="227"/>
      <c r="B39" s="8"/>
      <c r="C39" s="11" t="s">
        <v>61</v>
      </c>
      <c r="D39" s="75" t="s">
        <v>62</v>
      </c>
      <c r="E39" s="76"/>
      <c r="F39" s="9">
        <v>1</v>
      </c>
      <c r="G39" s="9">
        <v>36</v>
      </c>
      <c r="H39" s="9">
        <v>8977270</v>
      </c>
      <c r="I39" s="9">
        <v>1153690</v>
      </c>
      <c r="J39" s="9">
        <v>383031</v>
      </c>
      <c r="K39" s="9">
        <v>549788</v>
      </c>
      <c r="L39" s="9">
        <v>345179</v>
      </c>
      <c r="M39" s="9">
        <v>507968</v>
      </c>
      <c r="N39" s="9">
        <v>258075</v>
      </c>
      <c r="O39" s="9">
        <v>150292</v>
      </c>
      <c r="P39" s="9">
        <v>303086</v>
      </c>
      <c r="Q39" s="9">
        <v>412889</v>
      </c>
      <c r="R39" s="9">
        <v>402315</v>
      </c>
      <c r="S39" s="9">
        <v>265580</v>
      </c>
      <c r="T39" s="9">
        <v>376026</v>
      </c>
      <c r="U39" s="9">
        <v>305349</v>
      </c>
      <c r="V39" s="9">
        <v>492163</v>
      </c>
      <c r="W39" s="9">
        <v>497776</v>
      </c>
      <c r="X39" s="9">
        <f t="shared" si="1"/>
        <v>14882701</v>
      </c>
      <c r="Y39" s="10"/>
      <c r="Z39" s="5"/>
      <c r="AA39" s="5"/>
    </row>
    <row r="40" spans="1:27" x14ac:dyDescent="0.15">
      <c r="A40" s="227"/>
      <c r="B40" s="8"/>
      <c r="C40" s="11" t="s">
        <v>63</v>
      </c>
      <c r="D40" s="75" t="s">
        <v>52</v>
      </c>
      <c r="E40" s="76"/>
      <c r="F40" s="9">
        <v>1</v>
      </c>
      <c r="G40" s="9">
        <v>37</v>
      </c>
      <c r="H40" s="9">
        <v>13921</v>
      </c>
      <c r="I40" s="9">
        <v>521988</v>
      </c>
      <c r="J40" s="9">
        <v>0</v>
      </c>
      <c r="K40" s="9">
        <v>0</v>
      </c>
      <c r="L40" s="9">
        <v>146640</v>
      </c>
      <c r="M40" s="9">
        <v>0</v>
      </c>
      <c r="N40" s="9">
        <v>0</v>
      </c>
      <c r="O40" s="9">
        <v>101286</v>
      </c>
      <c r="P40" s="9">
        <v>1300</v>
      </c>
      <c r="Q40" s="9">
        <v>50810</v>
      </c>
      <c r="R40" s="9">
        <v>0</v>
      </c>
      <c r="S40" s="9">
        <v>62333</v>
      </c>
      <c r="T40" s="9">
        <v>170382</v>
      </c>
      <c r="U40" s="9">
        <v>0</v>
      </c>
      <c r="V40" s="9">
        <v>66992</v>
      </c>
      <c r="W40" s="9">
        <v>0</v>
      </c>
      <c r="X40" s="9">
        <f t="shared" si="1"/>
        <v>1135652</v>
      </c>
      <c r="Y40" s="10"/>
      <c r="Z40" s="5"/>
      <c r="AA40" s="5"/>
    </row>
    <row r="41" spans="1:27" x14ac:dyDescent="0.15">
      <c r="A41" s="227"/>
      <c r="B41" s="8" t="s">
        <v>64</v>
      </c>
      <c r="C41" s="75" t="s">
        <v>65</v>
      </c>
      <c r="D41" s="75"/>
      <c r="E41" s="76"/>
      <c r="F41" s="9">
        <v>1</v>
      </c>
      <c r="G41" s="9">
        <v>38</v>
      </c>
      <c r="H41" s="9">
        <v>0</v>
      </c>
      <c r="I41" s="9">
        <v>0</v>
      </c>
      <c r="J41" s="9">
        <v>0</v>
      </c>
      <c r="K41" s="9">
        <v>0</v>
      </c>
      <c r="L41" s="9">
        <v>0</v>
      </c>
      <c r="M41" s="9">
        <v>0</v>
      </c>
      <c r="N41" s="9">
        <v>0</v>
      </c>
      <c r="O41" s="9">
        <v>0</v>
      </c>
      <c r="P41" s="9">
        <v>0</v>
      </c>
      <c r="Q41" s="9">
        <v>0</v>
      </c>
      <c r="R41" s="9">
        <v>0</v>
      </c>
      <c r="S41" s="9">
        <v>0</v>
      </c>
      <c r="T41" s="9">
        <v>0</v>
      </c>
      <c r="U41" s="9">
        <v>0</v>
      </c>
      <c r="V41" s="9">
        <v>0</v>
      </c>
      <c r="W41" s="9">
        <v>0</v>
      </c>
      <c r="X41" s="9">
        <f t="shared" si="1"/>
        <v>0</v>
      </c>
      <c r="Y41" s="10"/>
      <c r="Z41" s="5"/>
      <c r="AA41" s="5"/>
    </row>
    <row r="42" spans="1:27" x14ac:dyDescent="0.15">
      <c r="A42" s="227"/>
      <c r="B42" s="8" t="s">
        <v>66</v>
      </c>
      <c r="C42" s="75" t="s">
        <v>67</v>
      </c>
      <c r="D42" s="75"/>
      <c r="E42" s="76"/>
      <c r="F42" s="9">
        <v>1</v>
      </c>
      <c r="G42" s="9">
        <v>39</v>
      </c>
      <c r="H42" s="9">
        <v>0</v>
      </c>
      <c r="I42" s="9">
        <v>0</v>
      </c>
      <c r="J42" s="9">
        <v>0</v>
      </c>
      <c r="K42" s="9">
        <v>0</v>
      </c>
      <c r="L42" s="9">
        <v>0</v>
      </c>
      <c r="M42" s="9">
        <v>0</v>
      </c>
      <c r="N42" s="9">
        <v>0</v>
      </c>
      <c r="O42" s="9">
        <v>0</v>
      </c>
      <c r="P42" s="9">
        <v>0</v>
      </c>
      <c r="Q42" s="9">
        <v>0</v>
      </c>
      <c r="R42" s="9">
        <v>0</v>
      </c>
      <c r="S42" s="9">
        <v>0</v>
      </c>
      <c r="T42" s="9">
        <v>0</v>
      </c>
      <c r="U42" s="9">
        <v>0</v>
      </c>
      <c r="V42" s="9">
        <v>0</v>
      </c>
      <c r="W42" s="9">
        <v>0</v>
      </c>
      <c r="X42" s="9">
        <f t="shared" si="1"/>
        <v>0</v>
      </c>
      <c r="Y42" s="10"/>
      <c r="Z42" s="5"/>
      <c r="AA42" s="5"/>
    </row>
    <row r="43" spans="1:27" x14ac:dyDescent="0.15">
      <c r="A43" s="227"/>
      <c r="B43" s="8" t="s">
        <v>68</v>
      </c>
      <c r="C43" s="75" t="s">
        <v>190</v>
      </c>
      <c r="D43" s="75"/>
      <c r="E43" s="76"/>
      <c r="F43" s="9">
        <v>1</v>
      </c>
      <c r="G43" s="9">
        <v>40</v>
      </c>
      <c r="H43" s="9">
        <v>0</v>
      </c>
      <c r="I43" s="9">
        <v>0</v>
      </c>
      <c r="J43" s="9">
        <v>0</v>
      </c>
      <c r="K43" s="9">
        <v>0</v>
      </c>
      <c r="L43" s="9">
        <v>0</v>
      </c>
      <c r="M43" s="9">
        <v>0</v>
      </c>
      <c r="N43" s="9">
        <v>0</v>
      </c>
      <c r="O43" s="9">
        <v>0</v>
      </c>
      <c r="P43" s="9">
        <v>0</v>
      </c>
      <c r="Q43" s="9">
        <v>0</v>
      </c>
      <c r="R43" s="9">
        <v>0</v>
      </c>
      <c r="S43" s="9">
        <v>138781</v>
      </c>
      <c r="T43" s="9">
        <v>0</v>
      </c>
      <c r="U43" s="9">
        <v>0</v>
      </c>
      <c r="V43" s="9">
        <v>13</v>
      </c>
      <c r="W43" s="9">
        <v>154218</v>
      </c>
      <c r="X43" s="9">
        <f t="shared" si="1"/>
        <v>138794</v>
      </c>
      <c r="Y43" s="10"/>
      <c r="Z43" s="5"/>
      <c r="AA43" s="5"/>
    </row>
    <row r="44" spans="1:27" x14ac:dyDescent="0.15">
      <c r="A44" s="228"/>
      <c r="B44" s="8" t="s">
        <v>69</v>
      </c>
      <c r="C44" s="75" t="s">
        <v>70</v>
      </c>
      <c r="D44" s="75"/>
      <c r="E44" s="76"/>
      <c r="F44" s="9">
        <v>1</v>
      </c>
      <c r="G44" s="9">
        <v>41</v>
      </c>
      <c r="H44" s="9">
        <v>22147022</v>
      </c>
      <c r="I44" s="9">
        <v>3931663</v>
      </c>
      <c r="J44" s="9">
        <v>1384171</v>
      </c>
      <c r="K44" s="9">
        <v>994157</v>
      </c>
      <c r="L44" s="9">
        <v>578001</v>
      </c>
      <c r="M44" s="9">
        <v>968026</v>
      </c>
      <c r="N44" s="9">
        <v>402441</v>
      </c>
      <c r="O44" s="9">
        <v>640699</v>
      </c>
      <c r="P44" s="9">
        <v>389167</v>
      </c>
      <c r="Q44" s="9">
        <v>936044</v>
      </c>
      <c r="R44" s="9">
        <v>789352</v>
      </c>
      <c r="S44" s="9">
        <v>605687</v>
      </c>
      <c r="T44" s="9">
        <v>669451</v>
      </c>
      <c r="U44" s="9">
        <v>557093</v>
      </c>
      <c r="V44" s="9">
        <v>1403928</v>
      </c>
      <c r="W44" s="9">
        <v>1331881</v>
      </c>
      <c r="X44" s="9">
        <f t="shared" si="1"/>
        <v>36396902</v>
      </c>
      <c r="Y44" s="10"/>
      <c r="Z44" s="5"/>
      <c r="AA44" s="5"/>
    </row>
    <row r="45" spans="1:27" x14ac:dyDescent="0.15">
      <c r="A45" s="187" t="s">
        <v>71</v>
      </c>
      <c r="B45" s="160"/>
      <c r="C45" s="160"/>
      <c r="D45" s="8" t="s">
        <v>72</v>
      </c>
      <c r="E45" s="12" t="s">
        <v>73</v>
      </c>
      <c r="F45" s="9">
        <v>1</v>
      </c>
      <c r="G45" s="9">
        <v>42</v>
      </c>
      <c r="H45" s="9">
        <v>0</v>
      </c>
      <c r="I45" s="9">
        <v>0</v>
      </c>
      <c r="J45" s="9">
        <v>0</v>
      </c>
      <c r="K45" s="9">
        <v>0</v>
      </c>
      <c r="L45" s="9">
        <v>0</v>
      </c>
      <c r="M45" s="9">
        <v>0</v>
      </c>
      <c r="N45" s="9">
        <v>0</v>
      </c>
      <c r="O45" s="9">
        <v>0</v>
      </c>
      <c r="P45" s="9">
        <v>0</v>
      </c>
      <c r="Q45" s="9">
        <v>0</v>
      </c>
      <c r="R45" s="9">
        <v>0</v>
      </c>
      <c r="S45" s="9">
        <v>0</v>
      </c>
      <c r="T45" s="9">
        <v>0</v>
      </c>
      <c r="U45" s="9">
        <v>0</v>
      </c>
      <c r="V45" s="9">
        <v>0</v>
      </c>
      <c r="W45" s="9">
        <v>0</v>
      </c>
      <c r="X45" s="9">
        <f t="shared" si="1"/>
        <v>0</v>
      </c>
      <c r="Y45" s="10"/>
      <c r="Z45" s="5"/>
      <c r="AA45" s="5"/>
    </row>
    <row r="46" spans="1:27" x14ac:dyDescent="0.15">
      <c r="A46" s="160"/>
      <c r="B46" s="160"/>
      <c r="C46" s="160"/>
      <c r="D46" s="8" t="s">
        <v>74</v>
      </c>
      <c r="E46" s="12" t="s">
        <v>75</v>
      </c>
      <c r="F46" s="9">
        <v>1</v>
      </c>
      <c r="G46" s="9">
        <v>43</v>
      </c>
      <c r="H46" s="9">
        <v>8111379</v>
      </c>
      <c r="I46" s="9">
        <v>983792</v>
      </c>
      <c r="J46" s="9">
        <v>410944</v>
      </c>
      <c r="K46" s="9">
        <v>474182</v>
      </c>
      <c r="L46" s="9">
        <v>395390</v>
      </c>
      <c r="M46" s="9">
        <v>566699</v>
      </c>
      <c r="N46" s="9">
        <v>251775</v>
      </c>
      <c r="O46" s="9">
        <v>222528</v>
      </c>
      <c r="P46" s="9">
        <v>270482</v>
      </c>
      <c r="Q46" s="9">
        <v>476780</v>
      </c>
      <c r="R46" s="9">
        <v>444215</v>
      </c>
      <c r="S46" s="9">
        <v>139070</v>
      </c>
      <c r="T46" s="9">
        <v>303234</v>
      </c>
      <c r="U46" s="9">
        <v>147675</v>
      </c>
      <c r="V46" s="9">
        <v>387471</v>
      </c>
      <c r="W46" s="9">
        <v>424470</v>
      </c>
      <c r="X46" s="9">
        <f t="shared" si="1"/>
        <v>13585616</v>
      </c>
      <c r="Y46" s="10"/>
      <c r="Z46" s="5"/>
      <c r="AA46" s="5"/>
    </row>
    <row r="47" spans="1:27" x14ac:dyDescent="0.15">
      <c r="A47" s="221" t="s">
        <v>76</v>
      </c>
      <c r="B47" s="8" t="s">
        <v>77</v>
      </c>
      <c r="C47" s="75" t="s">
        <v>78</v>
      </c>
      <c r="D47" s="75"/>
      <c r="E47" s="76"/>
      <c r="F47" s="9">
        <v>1</v>
      </c>
      <c r="G47" s="9">
        <v>44</v>
      </c>
      <c r="H47" s="9">
        <v>4720584</v>
      </c>
      <c r="I47" s="9">
        <v>20606</v>
      </c>
      <c r="J47" s="9">
        <v>0</v>
      </c>
      <c r="K47" s="9">
        <v>0</v>
      </c>
      <c r="L47" s="9">
        <v>0</v>
      </c>
      <c r="M47" s="9">
        <v>0</v>
      </c>
      <c r="N47" s="9">
        <v>0</v>
      </c>
      <c r="O47" s="9">
        <v>0</v>
      </c>
      <c r="P47" s="9">
        <v>239231</v>
      </c>
      <c r="Q47" s="9">
        <v>0</v>
      </c>
      <c r="R47" s="9">
        <v>169372</v>
      </c>
      <c r="S47" s="9">
        <v>0</v>
      </c>
      <c r="T47" s="9">
        <v>2745</v>
      </c>
      <c r="U47" s="9">
        <v>0</v>
      </c>
      <c r="V47" s="9">
        <v>22284</v>
      </c>
      <c r="W47" s="9">
        <v>424470</v>
      </c>
      <c r="X47" s="9">
        <f t="shared" si="1"/>
        <v>5174822</v>
      </c>
      <c r="Y47" s="10"/>
      <c r="Z47" s="5"/>
      <c r="AA47" s="5"/>
    </row>
    <row r="48" spans="1:27" x14ac:dyDescent="0.15">
      <c r="A48" s="222"/>
      <c r="B48" s="8" t="s">
        <v>79</v>
      </c>
      <c r="C48" s="75" t="s">
        <v>80</v>
      </c>
      <c r="D48" s="75"/>
      <c r="E48" s="76"/>
      <c r="F48" s="9">
        <v>1</v>
      </c>
      <c r="G48" s="9">
        <v>45</v>
      </c>
      <c r="H48" s="9">
        <v>0</v>
      </c>
      <c r="I48" s="9">
        <v>458372</v>
      </c>
      <c r="J48" s="9">
        <v>360276</v>
      </c>
      <c r="K48" s="9">
        <v>331727</v>
      </c>
      <c r="L48" s="9">
        <v>390243</v>
      </c>
      <c r="M48" s="9">
        <v>400459</v>
      </c>
      <c r="N48" s="9">
        <v>251775</v>
      </c>
      <c r="O48" s="9">
        <v>204630</v>
      </c>
      <c r="P48" s="9">
        <v>27455</v>
      </c>
      <c r="Q48" s="9">
        <v>316223</v>
      </c>
      <c r="R48" s="9">
        <v>192194</v>
      </c>
      <c r="S48" s="9">
        <v>126434</v>
      </c>
      <c r="T48" s="9">
        <v>265517</v>
      </c>
      <c r="U48" s="9">
        <v>147675</v>
      </c>
      <c r="V48" s="9">
        <v>287455</v>
      </c>
      <c r="W48" s="9">
        <v>0</v>
      </c>
      <c r="X48" s="9">
        <f t="shared" si="1"/>
        <v>3760435</v>
      </c>
      <c r="Y48" s="10"/>
      <c r="Z48" s="5"/>
      <c r="AA48" s="5"/>
    </row>
    <row r="49" spans="1:27" x14ac:dyDescent="0.15">
      <c r="A49" s="222"/>
      <c r="B49" s="8" t="s">
        <v>81</v>
      </c>
      <c r="C49" s="75" t="s">
        <v>82</v>
      </c>
      <c r="D49" s="75"/>
      <c r="E49" s="76"/>
      <c r="F49" s="9">
        <v>1</v>
      </c>
      <c r="G49" s="9">
        <v>46</v>
      </c>
      <c r="H49" s="9">
        <v>0</v>
      </c>
      <c r="I49" s="9">
        <v>0</v>
      </c>
      <c r="J49" s="9">
        <v>41749</v>
      </c>
      <c r="K49" s="9">
        <v>0</v>
      </c>
      <c r="L49" s="9">
        <v>0</v>
      </c>
      <c r="M49" s="9">
        <v>0</v>
      </c>
      <c r="N49" s="9">
        <v>0</v>
      </c>
      <c r="O49" s="9">
        <v>0</v>
      </c>
      <c r="P49" s="9">
        <v>0</v>
      </c>
      <c r="Q49" s="9">
        <v>0</v>
      </c>
      <c r="R49" s="9">
        <v>0</v>
      </c>
      <c r="S49" s="9">
        <v>0</v>
      </c>
      <c r="T49" s="9">
        <v>0</v>
      </c>
      <c r="U49" s="9">
        <v>0</v>
      </c>
      <c r="V49" s="9">
        <v>0</v>
      </c>
      <c r="W49" s="9">
        <v>0</v>
      </c>
      <c r="X49" s="9">
        <f t="shared" si="1"/>
        <v>41749</v>
      </c>
      <c r="Y49" s="10"/>
      <c r="Z49" s="5"/>
      <c r="AA49" s="5"/>
    </row>
    <row r="50" spans="1:27" x14ac:dyDescent="0.15">
      <c r="A50" s="222"/>
      <c r="B50" s="8" t="s">
        <v>83</v>
      </c>
      <c r="C50" s="75" t="s">
        <v>84</v>
      </c>
      <c r="D50" s="75"/>
      <c r="E50" s="76"/>
      <c r="F50" s="9">
        <v>1</v>
      </c>
      <c r="G50" s="9">
        <v>47</v>
      </c>
      <c r="H50" s="9">
        <v>0</v>
      </c>
      <c r="I50" s="9">
        <v>0</v>
      </c>
      <c r="J50" s="9">
        <v>0</v>
      </c>
      <c r="K50" s="9">
        <v>0</v>
      </c>
      <c r="L50" s="9">
        <v>0</v>
      </c>
      <c r="M50" s="9">
        <v>0</v>
      </c>
      <c r="N50" s="9">
        <v>0</v>
      </c>
      <c r="O50" s="9">
        <v>0</v>
      </c>
      <c r="P50" s="9">
        <v>0</v>
      </c>
      <c r="Q50" s="9">
        <v>0</v>
      </c>
      <c r="R50" s="9">
        <v>0</v>
      </c>
      <c r="S50" s="9">
        <v>0</v>
      </c>
      <c r="T50" s="9">
        <v>0</v>
      </c>
      <c r="U50" s="9">
        <v>0</v>
      </c>
      <c r="V50" s="9">
        <v>0</v>
      </c>
      <c r="W50" s="9">
        <v>0</v>
      </c>
      <c r="X50" s="9">
        <f t="shared" si="1"/>
        <v>0</v>
      </c>
      <c r="Y50" s="10"/>
      <c r="Z50" s="5"/>
      <c r="AA50" s="5"/>
    </row>
    <row r="51" spans="1:27" x14ac:dyDescent="0.15">
      <c r="A51" s="222"/>
      <c r="B51" s="8" t="s">
        <v>85</v>
      </c>
      <c r="C51" s="75" t="s">
        <v>86</v>
      </c>
      <c r="D51" s="75"/>
      <c r="E51" s="76"/>
      <c r="F51" s="9">
        <v>1</v>
      </c>
      <c r="G51" s="9">
        <v>48</v>
      </c>
      <c r="H51" s="9">
        <v>2600000</v>
      </c>
      <c r="I51" s="9">
        <v>416680</v>
      </c>
      <c r="J51" s="9">
        <v>0</v>
      </c>
      <c r="K51" s="9">
        <v>117613</v>
      </c>
      <c r="L51" s="9">
        <v>0</v>
      </c>
      <c r="M51" s="9">
        <v>141166</v>
      </c>
      <c r="N51" s="9">
        <v>0</v>
      </c>
      <c r="O51" s="9">
        <v>0</v>
      </c>
      <c r="P51" s="9">
        <v>0</v>
      </c>
      <c r="Q51" s="9">
        <v>0</v>
      </c>
      <c r="R51" s="9">
        <v>62500</v>
      </c>
      <c r="S51" s="9">
        <v>0</v>
      </c>
      <c r="T51" s="9">
        <v>30000</v>
      </c>
      <c r="U51" s="9">
        <v>0</v>
      </c>
      <c r="V51" s="9">
        <v>38977</v>
      </c>
      <c r="W51" s="9">
        <v>0</v>
      </c>
      <c r="X51" s="9">
        <f t="shared" si="1"/>
        <v>3406936</v>
      </c>
      <c r="Y51" s="10"/>
      <c r="Z51" s="5"/>
      <c r="AA51" s="5"/>
    </row>
    <row r="52" spans="1:27" x14ac:dyDescent="0.15">
      <c r="A52" s="222"/>
      <c r="B52" s="8" t="s">
        <v>87</v>
      </c>
      <c r="C52" s="75" t="s">
        <v>88</v>
      </c>
      <c r="D52" s="75"/>
      <c r="E52" s="76"/>
      <c r="F52" s="9">
        <v>1</v>
      </c>
      <c r="G52" s="9">
        <v>49</v>
      </c>
      <c r="H52" s="9">
        <v>75460</v>
      </c>
      <c r="I52" s="9">
        <v>0</v>
      </c>
      <c r="J52" s="9">
        <v>0</v>
      </c>
      <c r="K52" s="9">
        <v>0</v>
      </c>
      <c r="L52" s="9">
        <v>0</v>
      </c>
      <c r="M52" s="9">
        <v>0</v>
      </c>
      <c r="N52" s="9">
        <v>0</v>
      </c>
      <c r="O52" s="9">
        <v>0</v>
      </c>
      <c r="P52" s="9">
        <v>0</v>
      </c>
      <c r="Q52" s="9">
        <v>33600</v>
      </c>
      <c r="R52" s="9">
        <v>0</v>
      </c>
      <c r="S52" s="9">
        <v>0</v>
      </c>
      <c r="T52" s="9">
        <v>0</v>
      </c>
      <c r="U52" s="9">
        <v>0</v>
      </c>
      <c r="V52" s="9">
        <v>0</v>
      </c>
      <c r="W52" s="9">
        <v>0</v>
      </c>
      <c r="X52" s="9">
        <f t="shared" si="1"/>
        <v>109060</v>
      </c>
      <c r="Y52" s="10"/>
      <c r="Z52" s="5"/>
      <c r="AA52" s="5"/>
    </row>
    <row r="53" spans="1:27" x14ac:dyDescent="0.15">
      <c r="A53" s="222"/>
      <c r="B53" s="8" t="s">
        <v>89</v>
      </c>
      <c r="C53" s="75" t="s">
        <v>90</v>
      </c>
      <c r="D53" s="75"/>
      <c r="E53" s="76"/>
      <c r="F53" s="9">
        <v>1</v>
      </c>
      <c r="G53" s="9">
        <v>50</v>
      </c>
      <c r="H53" s="9">
        <v>715335</v>
      </c>
      <c r="I53" s="9">
        <v>88134</v>
      </c>
      <c r="J53" s="9">
        <v>8919</v>
      </c>
      <c r="K53" s="9">
        <v>24842</v>
      </c>
      <c r="L53" s="9">
        <v>5147</v>
      </c>
      <c r="M53" s="9">
        <v>25074</v>
      </c>
      <c r="N53" s="9">
        <v>0</v>
      </c>
      <c r="O53" s="9">
        <v>17898</v>
      </c>
      <c r="P53" s="9">
        <v>3796</v>
      </c>
      <c r="Q53" s="9">
        <v>126957</v>
      </c>
      <c r="R53" s="9">
        <v>20149</v>
      </c>
      <c r="S53" s="9">
        <v>12636</v>
      </c>
      <c r="T53" s="9">
        <v>4972</v>
      </c>
      <c r="U53" s="9">
        <v>0</v>
      </c>
      <c r="V53" s="9">
        <v>38755</v>
      </c>
      <c r="W53" s="9">
        <v>0</v>
      </c>
      <c r="X53" s="9">
        <f t="shared" si="1"/>
        <v>1092614</v>
      </c>
      <c r="Y53" s="10"/>
      <c r="Z53" s="5"/>
      <c r="AA53" s="5"/>
    </row>
    <row r="54" spans="1:27" ht="24" customHeight="1" x14ac:dyDescent="0.15">
      <c r="A54" s="222"/>
      <c r="B54" s="84" t="s">
        <v>91</v>
      </c>
      <c r="C54" s="75"/>
      <c r="D54" s="75"/>
      <c r="E54" s="76"/>
      <c r="F54" s="9">
        <v>1</v>
      </c>
      <c r="G54" s="9">
        <v>51</v>
      </c>
      <c r="H54" s="9">
        <v>715335</v>
      </c>
      <c r="I54" s="9">
        <v>88134</v>
      </c>
      <c r="J54" s="9">
        <v>8919</v>
      </c>
      <c r="K54" s="9">
        <v>24842</v>
      </c>
      <c r="L54" s="9">
        <v>5147</v>
      </c>
      <c r="M54" s="9">
        <v>25074</v>
      </c>
      <c r="N54" s="9">
        <v>0</v>
      </c>
      <c r="O54" s="9">
        <v>17898</v>
      </c>
      <c r="P54" s="9">
        <v>3796</v>
      </c>
      <c r="Q54" s="9">
        <v>27291</v>
      </c>
      <c r="R54" s="9">
        <v>20149</v>
      </c>
      <c r="S54" s="9">
        <v>12636</v>
      </c>
      <c r="T54" s="9">
        <v>4972</v>
      </c>
      <c r="U54" s="9">
        <v>0</v>
      </c>
      <c r="V54" s="9">
        <v>38755</v>
      </c>
      <c r="W54" s="9">
        <v>0</v>
      </c>
      <c r="X54" s="9">
        <f t="shared" si="1"/>
        <v>992948</v>
      </c>
      <c r="Y54" s="10"/>
      <c r="Z54" s="5"/>
      <c r="AA54" s="5"/>
    </row>
    <row r="55" spans="1:27" x14ac:dyDescent="0.15">
      <c r="A55" s="223"/>
      <c r="B55" s="8" t="s">
        <v>92</v>
      </c>
      <c r="C55" s="75" t="s">
        <v>93</v>
      </c>
      <c r="D55" s="75"/>
      <c r="E55" s="76"/>
      <c r="F55" s="9">
        <v>1</v>
      </c>
      <c r="G55" s="9">
        <v>52</v>
      </c>
      <c r="H55" s="9">
        <v>8111379</v>
      </c>
      <c r="I55" s="9">
        <v>983792</v>
      </c>
      <c r="J55" s="9">
        <v>410944</v>
      </c>
      <c r="K55" s="9">
        <v>474182</v>
      </c>
      <c r="L55" s="9">
        <v>395390</v>
      </c>
      <c r="M55" s="9">
        <v>566699</v>
      </c>
      <c r="N55" s="9">
        <v>251775</v>
      </c>
      <c r="O55" s="9">
        <v>222528</v>
      </c>
      <c r="P55" s="9">
        <v>270482</v>
      </c>
      <c r="Q55" s="9">
        <v>476780</v>
      </c>
      <c r="R55" s="9">
        <v>444215</v>
      </c>
      <c r="S55" s="9">
        <v>139070</v>
      </c>
      <c r="T55" s="9">
        <v>303234</v>
      </c>
      <c r="U55" s="9">
        <v>147675</v>
      </c>
      <c r="V55" s="9">
        <v>387471</v>
      </c>
      <c r="W55" s="9">
        <v>424470</v>
      </c>
      <c r="X55" s="9">
        <f t="shared" si="1"/>
        <v>13585616</v>
      </c>
      <c r="Y55" s="10"/>
      <c r="Z55" s="5"/>
      <c r="AA55" s="5"/>
    </row>
    <row r="56" spans="1:27" x14ac:dyDescent="0.15">
      <c r="A56" s="8" t="s">
        <v>94</v>
      </c>
      <c r="B56" s="76" t="s">
        <v>95</v>
      </c>
      <c r="C56" s="160"/>
      <c r="D56" s="160"/>
      <c r="E56" s="160"/>
      <c r="F56" s="9">
        <v>1</v>
      </c>
      <c r="G56" s="9">
        <v>53</v>
      </c>
      <c r="H56" s="9">
        <v>0</v>
      </c>
      <c r="I56" s="9">
        <v>0</v>
      </c>
      <c r="J56" s="9">
        <v>0</v>
      </c>
      <c r="K56" s="9">
        <v>0</v>
      </c>
      <c r="L56" s="9">
        <v>0</v>
      </c>
      <c r="M56" s="9">
        <v>0</v>
      </c>
      <c r="N56" s="9">
        <v>0</v>
      </c>
      <c r="O56" s="9">
        <v>0</v>
      </c>
      <c r="P56" s="9">
        <v>0</v>
      </c>
      <c r="Q56" s="9">
        <v>0</v>
      </c>
      <c r="R56" s="9">
        <v>0</v>
      </c>
      <c r="S56" s="9">
        <v>0</v>
      </c>
      <c r="T56" s="9">
        <v>0</v>
      </c>
      <c r="U56" s="9">
        <v>0</v>
      </c>
      <c r="V56" s="9">
        <v>0</v>
      </c>
      <c r="W56" s="9">
        <v>0</v>
      </c>
      <c r="X56" s="9">
        <f t="shared" si="1"/>
        <v>0</v>
      </c>
      <c r="Y56" s="10"/>
      <c r="Z56" s="5"/>
      <c r="AA56" s="5"/>
    </row>
    <row r="57" spans="1:27" x14ac:dyDescent="0.15">
      <c r="A57" s="8" t="s">
        <v>96</v>
      </c>
      <c r="B57" s="76" t="s">
        <v>325</v>
      </c>
      <c r="C57" s="160"/>
      <c r="D57" s="160"/>
      <c r="E57" s="160"/>
      <c r="F57" s="9">
        <v>1</v>
      </c>
      <c r="G57" s="9">
        <v>54</v>
      </c>
      <c r="H57" s="9">
        <v>0</v>
      </c>
      <c r="I57" s="9">
        <v>0</v>
      </c>
      <c r="J57" s="9">
        <v>0</v>
      </c>
      <c r="K57" s="9">
        <v>0</v>
      </c>
      <c r="L57" s="9">
        <v>0</v>
      </c>
      <c r="M57" s="9">
        <v>0</v>
      </c>
      <c r="N57" s="9">
        <v>0</v>
      </c>
      <c r="O57" s="9">
        <v>0</v>
      </c>
      <c r="P57" s="9">
        <v>0</v>
      </c>
      <c r="Q57" s="9">
        <v>0</v>
      </c>
      <c r="R57" s="9">
        <v>0</v>
      </c>
      <c r="S57" s="9">
        <v>0</v>
      </c>
      <c r="T57" s="9">
        <v>0</v>
      </c>
      <c r="U57" s="9">
        <v>0</v>
      </c>
      <c r="V57" s="9">
        <v>0</v>
      </c>
      <c r="W57" s="9">
        <v>0</v>
      </c>
      <c r="X57" s="9">
        <f t="shared" si="1"/>
        <v>0</v>
      </c>
      <c r="Y57" s="10"/>
      <c r="Z57" s="5"/>
      <c r="AA57" s="5"/>
    </row>
    <row r="58" spans="1:27" ht="13.5" customHeight="1" x14ac:dyDescent="0.15">
      <c r="A58" s="218" t="s">
        <v>97</v>
      </c>
      <c r="B58" s="8" t="s">
        <v>187</v>
      </c>
      <c r="C58" s="76" t="s">
        <v>1</v>
      </c>
      <c r="D58" s="160"/>
      <c r="E58" s="160"/>
      <c r="F58" s="9">
        <v>1</v>
      </c>
      <c r="G58" s="9">
        <v>55</v>
      </c>
      <c r="H58" s="9">
        <v>276550736</v>
      </c>
      <c r="I58" s="9">
        <v>43217113</v>
      </c>
      <c r="J58" s="9">
        <v>12417020</v>
      </c>
      <c r="K58" s="9">
        <v>14237279</v>
      </c>
      <c r="L58" s="9">
        <v>13723187</v>
      </c>
      <c r="M58" s="9">
        <v>19826314</v>
      </c>
      <c r="N58" s="9">
        <v>10622248</v>
      </c>
      <c r="O58" s="9">
        <v>8632977</v>
      </c>
      <c r="P58" s="9">
        <v>10274845</v>
      </c>
      <c r="Q58" s="9">
        <v>15679592</v>
      </c>
      <c r="R58" s="9">
        <v>12757338</v>
      </c>
      <c r="S58" s="9">
        <v>10035085</v>
      </c>
      <c r="T58" s="9">
        <v>11676445</v>
      </c>
      <c r="U58" s="9">
        <v>0</v>
      </c>
      <c r="V58" s="9">
        <v>22269788</v>
      </c>
      <c r="W58" s="9">
        <v>17005488</v>
      </c>
      <c r="X58" s="9">
        <f t="shared" si="1"/>
        <v>481919967</v>
      </c>
      <c r="Y58" s="10"/>
      <c r="Z58" s="5"/>
      <c r="AA58" s="5"/>
    </row>
    <row r="59" spans="1:27" x14ac:dyDescent="0.15">
      <c r="A59" s="219"/>
      <c r="B59" s="8" t="s">
        <v>98</v>
      </c>
      <c r="C59" s="76" t="s">
        <v>99</v>
      </c>
      <c r="D59" s="160"/>
      <c r="E59" s="160"/>
      <c r="F59" s="9">
        <v>1</v>
      </c>
      <c r="G59" s="9">
        <v>56</v>
      </c>
      <c r="H59" s="9">
        <v>14220066</v>
      </c>
      <c r="I59" s="9">
        <v>965015</v>
      </c>
      <c r="J59" s="9">
        <v>293962</v>
      </c>
      <c r="K59" s="9">
        <v>390472</v>
      </c>
      <c r="L59" s="9">
        <v>32270</v>
      </c>
      <c r="M59" s="9">
        <v>1248778</v>
      </c>
      <c r="N59" s="9">
        <v>294291</v>
      </c>
      <c r="O59" s="9">
        <v>66261</v>
      </c>
      <c r="P59" s="9">
        <v>971143</v>
      </c>
      <c r="Q59" s="9">
        <v>-48711</v>
      </c>
      <c r="R59" s="9">
        <v>345492</v>
      </c>
      <c r="S59" s="9">
        <v>452812</v>
      </c>
      <c r="T59" s="9">
        <v>146646</v>
      </c>
      <c r="U59" s="9">
        <v>0</v>
      </c>
      <c r="V59" s="9">
        <v>273242</v>
      </c>
      <c r="W59" s="9">
        <v>355047</v>
      </c>
      <c r="X59" s="9">
        <f t="shared" si="1"/>
        <v>19651739</v>
      </c>
      <c r="Y59" s="10"/>
      <c r="Z59" s="5"/>
      <c r="AA59" s="5"/>
    </row>
    <row r="60" spans="1:27" x14ac:dyDescent="0.15">
      <c r="A60" s="219"/>
      <c r="B60" s="8" t="s">
        <v>100</v>
      </c>
      <c r="C60" s="76" t="s">
        <v>101</v>
      </c>
      <c r="D60" s="160"/>
      <c r="E60" s="160"/>
      <c r="F60" s="9">
        <v>1</v>
      </c>
      <c r="G60" s="9">
        <v>57</v>
      </c>
      <c r="H60" s="9">
        <v>2251600</v>
      </c>
      <c r="I60" s="9">
        <v>208232</v>
      </c>
      <c r="J60" s="9">
        <v>35728</v>
      </c>
      <c r="K60" s="9">
        <v>62767</v>
      </c>
      <c r="L60" s="9">
        <v>26023</v>
      </c>
      <c r="M60" s="9">
        <v>76887</v>
      </c>
      <c r="N60" s="9">
        <v>116303</v>
      </c>
      <c r="O60" s="9">
        <v>43033</v>
      </c>
      <c r="P60" s="9">
        <v>60102</v>
      </c>
      <c r="Q60" s="9">
        <v>91395</v>
      </c>
      <c r="R60" s="9">
        <v>138038</v>
      </c>
      <c r="S60" s="9">
        <v>69109</v>
      </c>
      <c r="T60" s="9">
        <v>2952</v>
      </c>
      <c r="U60" s="9">
        <v>0</v>
      </c>
      <c r="V60" s="9">
        <v>86412</v>
      </c>
      <c r="W60" s="9">
        <v>67297</v>
      </c>
      <c r="X60" s="9">
        <f t="shared" si="1"/>
        <v>3268581</v>
      </c>
      <c r="Y60" s="10"/>
      <c r="Z60" s="5"/>
      <c r="AA60" s="5"/>
    </row>
    <row r="61" spans="1:27" x14ac:dyDescent="0.15">
      <c r="A61" s="219"/>
      <c r="B61" s="8" t="s">
        <v>102</v>
      </c>
      <c r="C61" s="181" t="s">
        <v>373</v>
      </c>
      <c r="D61" s="160"/>
      <c r="E61" s="160"/>
      <c r="F61" s="9">
        <v>1</v>
      </c>
      <c r="G61" s="9">
        <v>58</v>
      </c>
      <c r="H61" s="9">
        <v>22764150</v>
      </c>
      <c r="I61" s="9">
        <v>2322605</v>
      </c>
      <c r="J61" s="9">
        <v>2868534</v>
      </c>
      <c r="K61" s="9">
        <v>1295710</v>
      </c>
      <c r="L61" s="9">
        <v>3222139</v>
      </c>
      <c r="M61" s="9">
        <v>4455685</v>
      </c>
      <c r="N61" s="9">
        <v>1560267</v>
      </c>
      <c r="O61" s="9">
        <v>1040766</v>
      </c>
      <c r="P61" s="9">
        <v>2504220</v>
      </c>
      <c r="Q61" s="9">
        <v>2189339</v>
      </c>
      <c r="R61" s="9">
        <v>3947882</v>
      </c>
      <c r="S61" s="9">
        <v>2254238</v>
      </c>
      <c r="T61" s="9">
        <v>1328081</v>
      </c>
      <c r="U61" s="9">
        <v>0</v>
      </c>
      <c r="V61" s="9">
        <v>2687002</v>
      </c>
      <c r="W61" s="9">
        <v>1138225</v>
      </c>
      <c r="X61" s="9">
        <f t="shared" si="1"/>
        <v>54440618</v>
      </c>
      <c r="Y61" s="10"/>
      <c r="Z61" s="5"/>
      <c r="AA61" s="5"/>
    </row>
    <row r="62" spans="1:27" x14ac:dyDescent="0.15">
      <c r="A62" s="219"/>
      <c r="B62" s="8" t="s">
        <v>103</v>
      </c>
      <c r="C62" s="76" t="s">
        <v>104</v>
      </c>
      <c r="D62" s="160"/>
      <c r="E62" s="160"/>
      <c r="F62" s="9">
        <v>1</v>
      </c>
      <c r="G62" s="9">
        <v>59</v>
      </c>
      <c r="H62" s="9">
        <v>10000361</v>
      </c>
      <c r="I62" s="9">
        <v>1619429</v>
      </c>
      <c r="J62" s="9">
        <v>553276</v>
      </c>
      <c r="K62" s="9">
        <v>523395</v>
      </c>
      <c r="L62" s="9">
        <v>298217</v>
      </c>
      <c r="M62" s="9">
        <v>1285634</v>
      </c>
      <c r="N62" s="9">
        <v>328545</v>
      </c>
      <c r="O62" s="9">
        <v>133956</v>
      </c>
      <c r="P62" s="9">
        <v>510633</v>
      </c>
      <c r="Q62" s="9">
        <v>282955</v>
      </c>
      <c r="R62" s="9">
        <v>238603</v>
      </c>
      <c r="S62" s="9">
        <v>-57968</v>
      </c>
      <c r="T62" s="9">
        <v>341315</v>
      </c>
      <c r="U62" s="9">
        <v>0</v>
      </c>
      <c r="V62" s="9">
        <v>1179375</v>
      </c>
      <c r="W62" s="9">
        <v>108852</v>
      </c>
      <c r="X62" s="9">
        <f t="shared" si="1"/>
        <v>17237726</v>
      </c>
      <c r="Y62" s="10"/>
      <c r="Z62" s="5"/>
      <c r="AA62" s="5"/>
    </row>
    <row r="63" spans="1:27" x14ac:dyDescent="0.15">
      <c r="A63" s="219"/>
      <c r="B63" s="8" t="s">
        <v>105</v>
      </c>
      <c r="C63" s="76" t="s">
        <v>106</v>
      </c>
      <c r="D63" s="160"/>
      <c r="E63" s="160"/>
      <c r="F63" s="9">
        <v>1</v>
      </c>
      <c r="G63" s="9">
        <v>60</v>
      </c>
      <c r="H63" s="9">
        <v>290770802</v>
      </c>
      <c r="I63" s="9">
        <v>44182128</v>
      </c>
      <c r="J63" s="9">
        <v>12710982</v>
      </c>
      <c r="K63" s="9">
        <v>14627751</v>
      </c>
      <c r="L63" s="9">
        <v>13755457</v>
      </c>
      <c r="M63" s="9">
        <v>21075092</v>
      </c>
      <c r="N63" s="9">
        <v>10916539</v>
      </c>
      <c r="O63" s="9">
        <v>8699238</v>
      </c>
      <c r="P63" s="9">
        <v>11245988</v>
      </c>
      <c r="Q63" s="9">
        <v>15630881</v>
      </c>
      <c r="R63" s="9">
        <v>13102830</v>
      </c>
      <c r="S63" s="9">
        <v>10487897</v>
      </c>
      <c r="T63" s="9">
        <v>11823091</v>
      </c>
      <c r="U63" s="9">
        <v>0</v>
      </c>
      <c r="V63" s="9">
        <v>22543030</v>
      </c>
      <c r="W63" s="9">
        <v>17360535</v>
      </c>
      <c r="X63" s="9">
        <f t="shared" si="1"/>
        <v>501571706</v>
      </c>
      <c r="Y63" s="10"/>
      <c r="Z63" s="5"/>
      <c r="AA63" s="5"/>
    </row>
    <row r="64" spans="1:27" x14ac:dyDescent="0.15">
      <c r="A64" s="219"/>
      <c r="B64" s="33">
        <v>7</v>
      </c>
      <c r="C64" s="115" t="s">
        <v>504</v>
      </c>
      <c r="D64" s="75"/>
      <c r="E64" s="76"/>
      <c r="F64" s="9">
        <v>1</v>
      </c>
      <c r="G64" s="9">
        <v>61</v>
      </c>
      <c r="H64" s="9">
        <v>119604794</v>
      </c>
      <c r="I64" s="9">
        <v>19374346</v>
      </c>
      <c r="J64" s="9">
        <v>5221372</v>
      </c>
      <c r="K64" s="9">
        <v>5855807</v>
      </c>
      <c r="L64" s="9">
        <v>6666030</v>
      </c>
      <c r="M64" s="9">
        <v>7454101</v>
      </c>
      <c r="N64" s="9">
        <v>5431251</v>
      </c>
      <c r="O64" s="9">
        <v>3942961</v>
      </c>
      <c r="P64" s="9">
        <v>4174136</v>
      </c>
      <c r="Q64" s="9">
        <v>6418053</v>
      </c>
      <c r="R64" s="9">
        <v>5320131</v>
      </c>
      <c r="S64" s="9">
        <v>4594501</v>
      </c>
      <c r="T64" s="9">
        <v>5045790</v>
      </c>
      <c r="U64" s="9">
        <v>0</v>
      </c>
      <c r="V64" s="9">
        <v>11385576</v>
      </c>
      <c r="W64" s="9">
        <v>10244218</v>
      </c>
      <c r="X64" s="9">
        <f t="shared" si="1"/>
        <v>210488849</v>
      </c>
      <c r="Y64" s="10"/>
      <c r="Z64" s="5"/>
      <c r="AA64" s="5"/>
    </row>
    <row r="65" spans="1:27" x14ac:dyDescent="0.15">
      <c r="A65" s="220"/>
      <c r="B65" s="33">
        <v>8</v>
      </c>
      <c r="C65" s="115" t="s">
        <v>505</v>
      </c>
      <c r="D65" s="75"/>
      <c r="E65" s="76"/>
      <c r="F65" s="9">
        <v>1</v>
      </c>
      <c r="G65" s="9">
        <v>62</v>
      </c>
      <c r="H65" s="9">
        <v>0</v>
      </c>
      <c r="I65" s="9">
        <v>0</v>
      </c>
      <c r="J65" s="9">
        <v>0</v>
      </c>
      <c r="K65" s="9">
        <v>0</v>
      </c>
      <c r="L65" s="9">
        <v>0</v>
      </c>
      <c r="M65" s="9">
        <v>0</v>
      </c>
      <c r="N65" s="9">
        <v>0</v>
      </c>
      <c r="O65" s="9">
        <v>0</v>
      </c>
      <c r="P65" s="9">
        <v>0</v>
      </c>
      <c r="Q65" s="9">
        <v>0</v>
      </c>
      <c r="R65" s="9">
        <v>0</v>
      </c>
      <c r="S65" s="9">
        <v>0</v>
      </c>
      <c r="T65" s="9">
        <v>0</v>
      </c>
      <c r="U65" s="9">
        <v>0</v>
      </c>
      <c r="V65" s="9">
        <v>0</v>
      </c>
      <c r="W65" s="9">
        <v>0</v>
      </c>
      <c r="X65" s="9">
        <f t="shared" si="1"/>
        <v>0</v>
      </c>
      <c r="Y65" s="10"/>
      <c r="Z65" s="5"/>
      <c r="AA65" s="5"/>
    </row>
    <row r="66" spans="1:27" x14ac:dyDescent="0.15">
      <c r="A66" s="22"/>
      <c r="B66" s="109" t="s">
        <v>107</v>
      </c>
      <c r="C66" s="109"/>
      <c r="D66" s="109"/>
      <c r="E66" s="109"/>
      <c r="F66" s="9">
        <v>2</v>
      </c>
      <c r="G66" s="9">
        <v>1</v>
      </c>
      <c r="H66" s="9">
        <v>736162509</v>
      </c>
      <c r="I66" s="9">
        <v>111888868</v>
      </c>
      <c r="J66" s="9">
        <v>34100874</v>
      </c>
      <c r="K66" s="9">
        <v>36993181</v>
      </c>
      <c r="L66" s="9">
        <v>37723323</v>
      </c>
      <c r="M66" s="9">
        <v>55422491</v>
      </c>
      <c r="N66" s="9">
        <v>29269444</v>
      </c>
      <c r="O66" s="9">
        <v>22559192</v>
      </c>
      <c r="P66" s="9">
        <v>29741067</v>
      </c>
      <c r="Q66" s="9">
        <v>40243504</v>
      </c>
      <c r="R66" s="9">
        <v>35850314</v>
      </c>
      <c r="S66" s="9">
        <v>27835674</v>
      </c>
      <c r="T66" s="9">
        <v>30364320</v>
      </c>
      <c r="U66" s="9">
        <v>0</v>
      </c>
      <c r="V66" s="9">
        <v>60424425</v>
      </c>
      <c r="W66" s="9">
        <v>46279662</v>
      </c>
      <c r="X66" s="9">
        <f t="shared" si="1"/>
        <v>1288579186</v>
      </c>
      <c r="Y66" s="10"/>
      <c r="Z66" s="5"/>
      <c r="AA66" s="5"/>
    </row>
    <row r="67" spans="1:27" x14ac:dyDescent="0.15">
      <c r="A67" s="216" t="s">
        <v>108</v>
      </c>
      <c r="B67" s="160" t="s">
        <v>109</v>
      </c>
      <c r="C67" s="160"/>
      <c r="D67" s="160"/>
      <c r="E67" s="160"/>
      <c r="F67" s="9">
        <v>2</v>
      </c>
      <c r="G67" s="9">
        <v>2</v>
      </c>
      <c r="H67" s="9">
        <v>13657789</v>
      </c>
      <c r="I67" s="9">
        <v>2291771</v>
      </c>
      <c r="J67" s="9">
        <v>1002223</v>
      </c>
      <c r="K67" s="9">
        <v>522066</v>
      </c>
      <c r="L67" s="9">
        <v>125308</v>
      </c>
      <c r="M67" s="9">
        <v>487385</v>
      </c>
      <c r="N67" s="9">
        <v>183051</v>
      </c>
      <c r="O67" s="9">
        <v>401198</v>
      </c>
      <c r="P67" s="9">
        <v>103802</v>
      </c>
      <c r="Q67" s="9">
        <v>483244</v>
      </c>
      <c r="R67" s="9">
        <v>398200</v>
      </c>
      <c r="S67" s="9">
        <v>0</v>
      </c>
      <c r="T67" s="9">
        <v>143929</v>
      </c>
      <c r="U67" s="9">
        <v>253095</v>
      </c>
      <c r="V67" s="9">
        <v>849662</v>
      </c>
      <c r="W67" s="9">
        <v>0</v>
      </c>
      <c r="X67" s="9">
        <f t="shared" si="1"/>
        <v>20902723</v>
      </c>
      <c r="Y67" s="10"/>
      <c r="Z67" s="5"/>
      <c r="AA67" s="5"/>
    </row>
    <row r="68" spans="1:27" x14ac:dyDescent="0.15">
      <c r="A68" s="216"/>
      <c r="B68" s="217" t="s">
        <v>110</v>
      </c>
      <c r="C68" s="160" t="s">
        <v>111</v>
      </c>
      <c r="D68" s="160"/>
      <c r="E68" s="160"/>
      <c r="F68" s="9">
        <v>2</v>
      </c>
      <c r="G68" s="9">
        <v>3</v>
      </c>
      <c r="H68" s="9">
        <v>3486051</v>
      </c>
      <c r="I68" s="9">
        <v>989475</v>
      </c>
      <c r="J68" s="9">
        <v>865810</v>
      </c>
      <c r="K68" s="9">
        <v>121313</v>
      </c>
      <c r="L68" s="9">
        <v>8400</v>
      </c>
      <c r="M68" s="9">
        <v>149329</v>
      </c>
      <c r="N68" s="9">
        <v>0</v>
      </c>
      <c r="O68" s="9">
        <v>174350</v>
      </c>
      <c r="P68" s="9">
        <v>15827</v>
      </c>
      <c r="Q68" s="9">
        <v>128259</v>
      </c>
      <c r="R68" s="9">
        <v>97239</v>
      </c>
      <c r="S68" s="9">
        <v>0</v>
      </c>
      <c r="T68" s="9">
        <v>48800</v>
      </c>
      <c r="U68" s="9">
        <v>94340</v>
      </c>
      <c r="V68" s="9">
        <v>86950</v>
      </c>
      <c r="W68" s="9">
        <v>0</v>
      </c>
      <c r="X68" s="9">
        <f t="shared" ref="X68:X99" si="2">SUM(H68:V68)</f>
        <v>6266143</v>
      </c>
      <c r="Y68" s="10"/>
      <c r="Z68" s="5"/>
      <c r="AA68" s="5"/>
    </row>
    <row r="69" spans="1:27" x14ac:dyDescent="0.15">
      <c r="A69" s="216"/>
      <c r="B69" s="217"/>
      <c r="C69" s="160" t="s">
        <v>112</v>
      </c>
      <c r="D69" s="160"/>
      <c r="E69" s="160"/>
      <c r="F69" s="9">
        <v>2</v>
      </c>
      <c r="G69" s="9">
        <v>4</v>
      </c>
      <c r="H69" s="9">
        <v>0</v>
      </c>
      <c r="I69" s="9">
        <v>0</v>
      </c>
      <c r="J69" s="9">
        <v>0</v>
      </c>
      <c r="K69" s="9">
        <v>0</v>
      </c>
      <c r="L69" s="9">
        <v>0</v>
      </c>
      <c r="M69" s="9">
        <v>0</v>
      </c>
      <c r="N69" s="9">
        <v>0</v>
      </c>
      <c r="O69" s="9">
        <v>0</v>
      </c>
      <c r="P69" s="9">
        <v>0</v>
      </c>
      <c r="Q69" s="9">
        <v>0</v>
      </c>
      <c r="R69" s="9">
        <v>0</v>
      </c>
      <c r="S69" s="9">
        <v>0</v>
      </c>
      <c r="T69" s="9">
        <v>0</v>
      </c>
      <c r="U69" s="9">
        <v>0</v>
      </c>
      <c r="V69" s="9">
        <v>0</v>
      </c>
      <c r="W69" s="9">
        <v>0</v>
      </c>
      <c r="X69" s="9">
        <f t="shared" si="2"/>
        <v>0</v>
      </c>
      <c r="Y69" s="10"/>
      <c r="Z69" s="5"/>
      <c r="AA69" s="5"/>
    </row>
    <row r="70" spans="1:27" x14ac:dyDescent="0.15">
      <c r="A70" s="216"/>
      <c r="B70" s="217"/>
      <c r="C70" s="160" t="s">
        <v>113</v>
      </c>
      <c r="D70" s="160"/>
      <c r="E70" s="160"/>
      <c r="F70" s="9">
        <v>2</v>
      </c>
      <c r="G70" s="9">
        <v>5</v>
      </c>
      <c r="H70" s="9">
        <v>10171738</v>
      </c>
      <c r="I70" s="9">
        <v>1302296</v>
      </c>
      <c r="J70" s="9">
        <v>136413</v>
      </c>
      <c r="K70" s="9">
        <v>400753</v>
      </c>
      <c r="L70" s="9">
        <v>116908</v>
      </c>
      <c r="M70" s="9">
        <v>338056</v>
      </c>
      <c r="N70" s="9">
        <v>183051</v>
      </c>
      <c r="O70" s="9">
        <v>226848</v>
      </c>
      <c r="P70" s="9">
        <v>87975</v>
      </c>
      <c r="Q70" s="9">
        <v>354985</v>
      </c>
      <c r="R70" s="9">
        <v>300961</v>
      </c>
      <c r="S70" s="9">
        <v>0</v>
      </c>
      <c r="T70" s="9">
        <v>95129</v>
      </c>
      <c r="U70" s="9">
        <v>158755</v>
      </c>
      <c r="V70" s="9">
        <v>762712</v>
      </c>
      <c r="W70" s="9">
        <v>0</v>
      </c>
      <c r="X70" s="9">
        <f t="shared" si="2"/>
        <v>14636580</v>
      </c>
      <c r="Y70" s="10"/>
      <c r="Z70" s="5"/>
      <c r="AA70" s="5"/>
    </row>
    <row r="71" spans="1:27" x14ac:dyDescent="0.15">
      <c r="A71" s="210" t="s">
        <v>135</v>
      </c>
      <c r="B71" s="84" t="s">
        <v>142</v>
      </c>
      <c r="C71" s="75"/>
      <c r="D71" s="75"/>
      <c r="E71" s="76"/>
      <c r="F71" s="9">
        <v>2</v>
      </c>
      <c r="G71" s="9">
        <v>6</v>
      </c>
      <c r="H71" s="9">
        <v>7791869</v>
      </c>
      <c r="I71" s="9">
        <v>1612604</v>
      </c>
      <c r="J71" s="9">
        <v>136226</v>
      </c>
      <c r="K71" s="9">
        <v>264904</v>
      </c>
      <c r="L71" s="9">
        <v>1086</v>
      </c>
      <c r="M71" s="9">
        <v>199873</v>
      </c>
      <c r="N71" s="9">
        <v>46864</v>
      </c>
      <c r="O71" s="9">
        <v>47717</v>
      </c>
      <c r="P71" s="9">
        <v>33300</v>
      </c>
      <c r="Q71" s="9">
        <v>108515</v>
      </c>
      <c r="R71" s="9">
        <v>96634</v>
      </c>
      <c r="S71" s="9">
        <v>48351</v>
      </c>
      <c r="T71" s="9">
        <v>50412</v>
      </c>
      <c r="U71" s="9">
        <v>162464</v>
      </c>
      <c r="V71" s="9">
        <v>787403</v>
      </c>
      <c r="W71" s="9">
        <v>328607</v>
      </c>
      <c r="X71" s="9">
        <f t="shared" si="2"/>
        <v>11388222</v>
      </c>
      <c r="Y71" s="10"/>
      <c r="Z71" s="5"/>
      <c r="AA71" s="5"/>
    </row>
    <row r="72" spans="1:27" x14ac:dyDescent="0.15">
      <c r="A72" s="211"/>
      <c r="B72" s="84" t="s">
        <v>136</v>
      </c>
      <c r="C72" s="75"/>
      <c r="D72" s="75"/>
      <c r="E72" s="76"/>
      <c r="F72" s="9">
        <v>2</v>
      </c>
      <c r="G72" s="9">
        <v>7</v>
      </c>
      <c r="H72" s="9">
        <v>290476</v>
      </c>
      <c r="I72" s="9">
        <v>200536</v>
      </c>
      <c r="J72" s="9">
        <v>168154</v>
      </c>
      <c r="K72" s="9">
        <v>0</v>
      </c>
      <c r="L72" s="9">
        <v>16800</v>
      </c>
      <c r="M72" s="9">
        <v>134225</v>
      </c>
      <c r="N72" s="9">
        <v>0</v>
      </c>
      <c r="O72" s="9">
        <v>506</v>
      </c>
      <c r="P72" s="9">
        <v>5082</v>
      </c>
      <c r="Q72" s="9">
        <v>0</v>
      </c>
      <c r="R72" s="9">
        <v>20242</v>
      </c>
      <c r="S72" s="9">
        <v>37593</v>
      </c>
      <c r="T72" s="9">
        <v>27700</v>
      </c>
      <c r="U72" s="9">
        <v>0</v>
      </c>
      <c r="V72" s="9">
        <v>9900</v>
      </c>
      <c r="W72" s="9">
        <v>320692</v>
      </c>
      <c r="X72" s="9">
        <f t="shared" si="2"/>
        <v>911214</v>
      </c>
      <c r="Y72" s="10"/>
      <c r="Z72" s="5"/>
      <c r="AA72" s="5"/>
    </row>
    <row r="73" spans="1:27" x14ac:dyDescent="0.15">
      <c r="A73" s="211"/>
      <c r="B73" s="84" t="s">
        <v>139</v>
      </c>
      <c r="C73" s="75"/>
      <c r="D73" s="75"/>
      <c r="E73" s="76"/>
      <c r="F73" s="9">
        <v>2</v>
      </c>
      <c r="G73" s="9">
        <v>8</v>
      </c>
      <c r="H73" s="9">
        <v>3928861</v>
      </c>
      <c r="I73" s="9">
        <v>428170</v>
      </c>
      <c r="J73" s="9">
        <v>696384</v>
      </c>
      <c r="K73" s="9">
        <v>179465</v>
      </c>
      <c r="L73" s="9">
        <v>0</v>
      </c>
      <c r="M73" s="9">
        <v>125960</v>
      </c>
      <c r="N73" s="9">
        <v>97502</v>
      </c>
      <c r="O73" s="9">
        <v>319460</v>
      </c>
      <c r="P73" s="9">
        <v>36061</v>
      </c>
      <c r="Q73" s="9">
        <v>353354</v>
      </c>
      <c r="R73" s="9">
        <v>270161</v>
      </c>
      <c r="S73" s="9">
        <v>0</v>
      </c>
      <c r="T73" s="9">
        <v>36600</v>
      </c>
      <c r="U73" s="9">
        <v>89280</v>
      </c>
      <c r="V73" s="9">
        <v>0</v>
      </c>
      <c r="W73" s="9">
        <v>30588</v>
      </c>
      <c r="X73" s="9">
        <f t="shared" si="2"/>
        <v>6561258</v>
      </c>
      <c r="Y73" s="10"/>
      <c r="Z73" s="5"/>
      <c r="AA73" s="5"/>
    </row>
    <row r="74" spans="1:27" x14ac:dyDescent="0.15">
      <c r="A74" s="211"/>
      <c r="B74" s="84" t="s">
        <v>140</v>
      </c>
      <c r="C74" s="75"/>
      <c r="D74" s="75"/>
      <c r="E74" s="76"/>
      <c r="F74" s="9">
        <v>2</v>
      </c>
      <c r="G74" s="9">
        <v>9</v>
      </c>
      <c r="H74" s="9">
        <v>39708</v>
      </c>
      <c r="I74" s="9">
        <v>10307</v>
      </c>
      <c r="J74" s="9">
        <v>0</v>
      </c>
      <c r="K74" s="9">
        <v>0</v>
      </c>
      <c r="L74" s="9">
        <v>0</v>
      </c>
      <c r="M74" s="9">
        <v>0</v>
      </c>
      <c r="N74" s="9">
        <v>0</v>
      </c>
      <c r="O74" s="9">
        <v>0</v>
      </c>
      <c r="P74" s="9">
        <v>0</v>
      </c>
      <c r="Q74" s="9">
        <v>10476</v>
      </c>
      <c r="R74" s="9">
        <v>0</v>
      </c>
      <c r="S74" s="9">
        <v>42607</v>
      </c>
      <c r="T74" s="9">
        <v>0</v>
      </c>
      <c r="U74" s="9">
        <v>0</v>
      </c>
      <c r="V74" s="9">
        <v>19665</v>
      </c>
      <c r="W74" s="9">
        <v>0</v>
      </c>
      <c r="X74" s="9">
        <f t="shared" si="2"/>
        <v>122763</v>
      </c>
      <c r="Y74" s="10"/>
      <c r="Z74" s="5"/>
      <c r="AA74" s="5"/>
    </row>
    <row r="75" spans="1:27" x14ac:dyDescent="0.15">
      <c r="A75" s="211"/>
      <c r="B75" s="84" t="s">
        <v>141</v>
      </c>
      <c r="C75" s="75"/>
      <c r="D75" s="75"/>
      <c r="E75" s="76"/>
      <c r="F75" s="9">
        <v>2</v>
      </c>
      <c r="G75" s="9">
        <v>10</v>
      </c>
      <c r="H75" s="9">
        <v>0</v>
      </c>
      <c r="I75" s="9">
        <v>0</v>
      </c>
      <c r="J75" s="9">
        <v>0</v>
      </c>
      <c r="K75" s="9">
        <v>0</v>
      </c>
      <c r="L75" s="9">
        <v>0</v>
      </c>
      <c r="M75" s="9">
        <v>0</v>
      </c>
      <c r="N75" s="9">
        <v>0</v>
      </c>
      <c r="O75" s="9">
        <v>0</v>
      </c>
      <c r="P75" s="9">
        <v>0</v>
      </c>
      <c r="Q75" s="9">
        <v>0</v>
      </c>
      <c r="R75" s="9">
        <v>0</v>
      </c>
      <c r="S75" s="9">
        <v>0</v>
      </c>
      <c r="T75" s="9">
        <v>0</v>
      </c>
      <c r="U75" s="9">
        <v>0</v>
      </c>
      <c r="V75" s="9">
        <v>0</v>
      </c>
      <c r="W75" s="9">
        <v>0</v>
      </c>
      <c r="X75" s="9">
        <f t="shared" si="2"/>
        <v>0</v>
      </c>
      <c r="Y75" s="10"/>
      <c r="Z75" s="5"/>
      <c r="AA75" s="5"/>
    </row>
    <row r="76" spans="1:27" x14ac:dyDescent="0.15">
      <c r="A76" s="212"/>
      <c r="B76" s="84" t="s">
        <v>190</v>
      </c>
      <c r="C76" s="75"/>
      <c r="D76" s="75"/>
      <c r="E76" s="76"/>
      <c r="F76" s="9">
        <v>2</v>
      </c>
      <c r="G76" s="9">
        <v>11</v>
      </c>
      <c r="H76" s="9">
        <v>1104917</v>
      </c>
      <c r="I76" s="9">
        <v>4368</v>
      </c>
      <c r="J76" s="9">
        <v>376</v>
      </c>
      <c r="K76" s="9">
        <v>0</v>
      </c>
      <c r="L76" s="9">
        <v>68296</v>
      </c>
      <c r="M76" s="9">
        <v>0</v>
      </c>
      <c r="N76" s="9">
        <v>0</v>
      </c>
      <c r="O76" s="9">
        <v>21438</v>
      </c>
      <c r="P76" s="9">
        <v>10338</v>
      </c>
      <c r="Q76" s="9">
        <v>0</v>
      </c>
      <c r="R76" s="9">
        <v>0</v>
      </c>
      <c r="S76" s="9">
        <v>10442</v>
      </c>
      <c r="T76" s="9">
        <v>8331</v>
      </c>
      <c r="U76" s="9">
        <v>0</v>
      </c>
      <c r="V76" s="9">
        <v>27792</v>
      </c>
      <c r="W76" s="9">
        <v>0</v>
      </c>
      <c r="X76" s="9">
        <f t="shared" si="2"/>
        <v>1256298</v>
      </c>
      <c r="Y76" s="10"/>
      <c r="Z76" s="5"/>
      <c r="AA76" s="5"/>
    </row>
    <row r="77" spans="1:27" x14ac:dyDescent="0.15">
      <c r="A77" s="160" t="s">
        <v>114</v>
      </c>
      <c r="B77" s="160"/>
      <c r="C77" s="160"/>
      <c r="D77" s="160"/>
      <c r="E77" s="160"/>
      <c r="F77" s="9">
        <v>2</v>
      </c>
      <c r="G77" s="9">
        <v>12</v>
      </c>
      <c r="H77" s="9">
        <v>259389</v>
      </c>
      <c r="I77" s="9">
        <v>0</v>
      </c>
      <c r="J77" s="9">
        <v>0</v>
      </c>
      <c r="K77" s="9">
        <v>0</v>
      </c>
      <c r="L77" s="9">
        <v>0</v>
      </c>
      <c r="M77" s="9">
        <v>0</v>
      </c>
      <c r="N77" s="9">
        <v>0</v>
      </c>
      <c r="O77" s="9">
        <v>0</v>
      </c>
      <c r="P77" s="9">
        <v>0</v>
      </c>
      <c r="Q77" s="9">
        <v>0</v>
      </c>
      <c r="R77" s="9">
        <v>491</v>
      </c>
      <c r="S77" s="9">
        <v>0</v>
      </c>
      <c r="T77" s="9">
        <v>0</v>
      </c>
      <c r="U77" s="9">
        <v>0</v>
      </c>
      <c r="V77" s="9">
        <v>0</v>
      </c>
      <c r="W77" s="9">
        <v>36291</v>
      </c>
      <c r="X77" s="9">
        <f t="shared" si="2"/>
        <v>259880</v>
      </c>
      <c r="Y77" s="10"/>
      <c r="Z77" s="5"/>
      <c r="AA77" s="5"/>
    </row>
    <row r="78" spans="1:27" x14ac:dyDescent="0.15">
      <c r="A78" s="187" t="s">
        <v>115</v>
      </c>
      <c r="B78" s="160"/>
      <c r="C78" s="160" t="s">
        <v>116</v>
      </c>
      <c r="D78" s="160"/>
      <c r="E78" s="160"/>
      <c r="F78" s="9">
        <v>2</v>
      </c>
      <c r="G78" s="9">
        <v>13</v>
      </c>
      <c r="H78" s="9">
        <v>96546</v>
      </c>
      <c r="I78" s="9">
        <v>0</v>
      </c>
      <c r="J78" s="9">
        <v>0</v>
      </c>
      <c r="K78" s="9">
        <v>0</v>
      </c>
      <c r="L78" s="9">
        <v>0</v>
      </c>
      <c r="M78" s="9">
        <v>0</v>
      </c>
      <c r="N78" s="9">
        <v>0</v>
      </c>
      <c r="O78" s="9">
        <v>0</v>
      </c>
      <c r="P78" s="9">
        <v>0</v>
      </c>
      <c r="Q78" s="9">
        <v>0</v>
      </c>
      <c r="R78" s="9">
        <v>0</v>
      </c>
      <c r="S78" s="9">
        <v>0</v>
      </c>
      <c r="T78" s="9">
        <v>0</v>
      </c>
      <c r="U78" s="9">
        <v>0</v>
      </c>
      <c r="V78" s="9">
        <v>0</v>
      </c>
      <c r="W78" s="9">
        <v>33119</v>
      </c>
      <c r="X78" s="9">
        <f t="shared" si="2"/>
        <v>96546</v>
      </c>
      <c r="Y78" s="10"/>
      <c r="Z78" s="5"/>
      <c r="AA78" s="5"/>
    </row>
    <row r="79" spans="1:27" x14ac:dyDescent="0.15">
      <c r="A79" s="160"/>
      <c r="B79" s="160"/>
      <c r="C79" s="160" t="s">
        <v>117</v>
      </c>
      <c r="D79" s="160"/>
      <c r="E79" s="160"/>
      <c r="F79" s="9">
        <v>2</v>
      </c>
      <c r="G79" s="9">
        <v>14</v>
      </c>
      <c r="H79" s="9">
        <v>162843</v>
      </c>
      <c r="I79" s="9">
        <v>0</v>
      </c>
      <c r="J79" s="9">
        <v>0</v>
      </c>
      <c r="K79" s="9">
        <v>0</v>
      </c>
      <c r="L79" s="9">
        <v>0</v>
      </c>
      <c r="M79" s="9">
        <v>0</v>
      </c>
      <c r="N79" s="9">
        <v>0</v>
      </c>
      <c r="O79" s="9">
        <v>0</v>
      </c>
      <c r="P79" s="9">
        <v>0</v>
      </c>
      <c r="Q79" s="9">
        <v>0</v>
      </c>
      <c r="R79" s="9">
        <v>491</v>
      </c>
      <c r="S79" s="9">
        <v>0</v>
      </c>
      <c r="T79" s="9">
        <v>0</v>
      </c>
      <c r="U79" s="9">
        <v>0</v>
      </c>
      <c r="V79" s="9">
        <v>0</v>
      </c>
      <c r="W79" s="9">
        <v>3172</v>
      </c>
      <c r="X79" s="9">
        <f t="shared" si="2"/>
        <v>163334</v>
      </c>
      <c r="Y79" s="10"/>
      <c r="Z79" s="5"/>
      <c r="AA79" s="5"/>
    </row>
    <row r="80" spans="1:27" x14ac:dyDescent="0.15">
      <c r="A80" s="160" t="s">
        <v>118</v>
      </c>
      <c r="B80" s="160"/>
      <c r="C80" s="160"/>
      <c r="D80" s="160"/>
      <c r="E80" s="160"/>
      <c r="F80" s="9">
        <v>2</v>
      </c>
      <c r="G80" s="9">
        <v>15</v>
      </c>
      <c r="H80" s="9">
        <v>67748</v>
      </c>
      <c r="I80" s="9">
        <v>0</v>
      </c>
      <c r="J80" s="9">
        <v>0</v>
      </c>
      <c r="K80" s="9">
        <v>0</v>
      </c>
      <c r="L80" s="9">
        <v>0</v>
      </c>
      <c r="M80" s="9">
        <v>0</v>
      </c>
      <c r="N80" s="9">
        <v>0</v>
      </c>
      <c r="O80" s="9">
        <v>0</v>
      </c>
      <c r="P80" s="9">
        <v>0</v>
      </c>
      <c r="Q80" s="9">
        <v>0</v>
      </c>
      <c r="R80" s="9">
        <v>0</v>
      </c>
      <c r="S80" s="9">
        <v>0</v>
      </c>
      <c r="T80" s="9">
        <v>0</v>
      </c>
      <c r="U80" s="9">
        <v>0</v>
      </c>
      <c r="V80" s="9">
        <v>0</v>
      </c>
      <c r="W80" s="9">
        <v>36291</v>
      </c>
      <c r="X80" s="9">
        <f t="shared" si="2"/>
        <v>67748</v>
      </c>
      <c r="Y80" s="10"/>
      <c r="Z80" s="5"/>
      <c r="AA80" s="5"/>
    </row>
    <row r="81" spans="1:27" x14ac:dyDescent="0.15">
      <c r="A81" s="213" t="s">
        <v>137</v>
      </c>
      <c r="B81" s="107"/>
      <c r="C81" s="107"/>
      <c r="D81" s="107"/>
      <c r="E81" s="108"/>
      <c r="F81" s="9">
        <v>2</v>
      </c>
      <c r="G81" s="9">
        <v>16</v>
      </c>
      <c r="H81" s="9">
        <v>4535</v>
      </c>
      <c r="I81" s="9">
        <v>0</v>
      </c>
      <c r="J81" s="9">
        <v>0</v>
      </c>
      <c r="K81" s="9">
        <v>0</v>
      </c>
      <c r="L81" s="9">
        <v>0</v>
      </c>
      <c r="M81" s="9">
        <v>0</v>
      </c>
      <c r="N81" s="9">
        <v>0</v>
      </c>
      <c r="O81" s="9">
        <v>0</v>
      </c>
      <c r="P81" s="9">
        <v>0</v>
      </c>
      <c r="Q81" s="9">
        <v>0</v>
      </c>
      <c r="R81" s="9">
        <v>0</v>
      </c>
      <c r="S81" s="9">
        <v>0</v>
      </c>
      <c r="T81" s="9">
        <v>0</v>
      </c>
      <c r="U81" s="9">
        <v>0</v>
      </c>
      <c r="V81" s="9">
        <v>0</v>
      </c>
      <c r="W81" s="9">
        <v>1399</v>
      </c>
      <c r="X81" s="9">
        <f t="shared" si="2"/>
        <v>4535</v>
      </c>
      <c r="Y81" s="10"/>
      <c r="Z81" s="5"/>
      <c r="AA81" s="5"/>
    </row>
    <row r="82" spans="1:27" x14ac:dyDescent="0.15">
      <c r="A82" s="187" t="s">
        <v>115</v>
      </c>
      <c r="B82" s="160"/>
      <c r="C82" s="214" t="s">
        <v>119</v>
      </c>
      <c r="D82" s="214"/>
      <c r="E82" s="214"/>
      <c r="F82" s="9">
        <v>2</v>
      </c>
      <c r="G82" s="9">
        <v>17</v>
      </c>
      <c r="H82" s="9">
        <v>2102</v>
      </c>
      <c r="I82" s="9">
        <v>0</v>
      </c>
      <c r="J82" s="9">
        <v>0</v>
      </c>
      <c r="K82" s="9">
        <v>0</v>
      </c>
      <c r="L82" s="9">
        <v>0</v>
      </c>
      <c r="M82" s="9">
        <v>0</v>
      </c>
      <c r="N82" s="9">
        <v>0</v>
      </c>
      <c r="O82" s="9">
        <v>0</v>
      </c>
      <c r="P82" s="9">
        <v>0</v>
      </c>
      <c r="Q82" s="9">
        <v>0</v>
      </c>
      <c r="R82" s="9">
        <v>0</v>
      </c>
      <c r="S82" s="9">
        <v>0</v>
      </c>
      <c r="T82" s="9">
        <v>0</v>
      </c>
      <c r="U82" s="9">
        <v>0</v>
      </c>
      <c r="V82" s="9">
        <v>0</v>
      </c>
      <c r="W82" s="9">
        <v>1264</v>
      </c>
      <c r="X82" s="9">
        <f t="shared" si="2"/>
        <v>2102</v>
      </c>
      <c r="Y82" s="10"/>
      <c r="Z82" s="5"/>
      <c r="AA82" s="5"/>
    </row>
    <row r="83" spans="1:27" x14ac:dyDescent="0.15">
      <c r="A83" s="160"/>
      <c r="B83" s="160"/>
      <c r="C83" s="214" t="s">
        <v>138</v>
      </c>
      <c r="D83" s="214"/>
      <c r="E83" s="214"/>
      <c r="F83" s="9">
        <v>2</v>
      </c>
      <c r="G83" s="9">
        <v>18</v>
      </c>
      <c r="H83" s="9">
        <v>2433</v>
      </c>
      <c r="I83" s="9">
        <v>0</v>
      </c>
      <c r="J83" s="9">
        <v>0</v>
      </c>
      <c r="K83" s="9">
        <v>0</v>
      </c>
      <c r="L83" s="9">
        <v>0</v>
      </c>
      <c r="M83" s="9">
        <v>0</v>
      </c>
      <c r="N83" s="9">
        <v>0</v>
      </c>
      <c r="O83" s="9">
        <v>0</v>
      </c>
      <c r="P83" s="9">
        <v>0</v>
      </c>
      <c r="Q83" s="9">
        <v>0</v>
      </c>
      <c r="R83" s="9">
        <v>0</v>
      </c>
      <c r="S83" s="9">
        <v>0</v>
      </c>
      <c r="T83" s="9">
        <v>0</v>
      </c>
      <c r="U83" s="9">
        <v>0</v>
      </c>
      <c r="V83" s="9">
        <v>0</v>
      </c>
      <c r="W83" s="9">
        <v>135</v>
      </c>
      <c r="X83" s="9">
        <f t="shared" si="2"/>
        <v>2433</v>
      </c>
      <c r="Y83" s="10"/>
      <c r="Z83" s="5"/>
      <c r="AA83" s="5"/>
    </row>
    <row r="84" spans="1:27" x14ac:dyDescent="0.15">
      <c r="A84" s="213" t="s">
        <v>120</v>
      </c>
      <c r="B84" s="107"/>
      <c r="C84" s="107"/>
      <c r="D84" s="107"/>
      <c r="E84" s="108"/>
      <c r="F84" s="9">
        <v>2</v>
      </c>
      <c r="G84" s="9">
        <v>19</v>
      </c>
      <c r="H84" s="9">
        <v>4535</v>
      </c>
      <c r="I84" s="9">
        <v>0</v>
      </c>
      <c r="J84" s="9">
        <v>0</v>
      </c>
      <c r="K84" s="9">
        <v>0</v>
      </c>
      <c r="L84" s="9">
        <v>0</v>
      </c>
      <c r="M84" s="9">
        <v>0</v>
      </c>
      <c r="N84" s="9">
        <v>0</v>
      </c>
      <c r="O84" s="9">
        <v>0</v>
      </c>
      <c r="P84" s="9">
        <v>0</v>
      </c>
      <c r="Q84" s="9">
        <v>0</v>
      </c>
      <c r="R84" s="9">
        <v>0</v>
      </c>
      <c r="S84" s="9">
        <v>0</v>
      </c>
      <c r="T84" s="9">
        <v>0</v>
      </c>
      <c r="U84" s="9">
        <v>0</v>
      </c>
      <c r="V84" s="9">
        <v>0</v>
      </c>
      <c r="W84" s="9">
        <v>1399</v>
      </c>
      <c r="X84" s="9">
        <f t="shared" si="2"/>
        <v>4535</v>
      </c>
      <c r="Y84" s="10"/>
      <c r="Z84" s="5"/>
      <c r="AA84" s="5"/>
    </row>
    <row r="85" spans="1:27" x14ac:dyDescent="0.15">
      <c r="A85" s="160" t="s">
        <v>121</v>
      </c>
      <c r="B85" s="160"/>
      <c r="C85" s="160"/>
      <c r="D85" s="160"/>
      <c r="E85" s="160"/>
      <c r="F85" s="9">
        <v>2</v>
      </c>
      <c r="G85" s="9">
        <v>20</v>
      </c>
      <c r="H85" s="9">
        <v>8644537</v>
      </c>
      <c r="I85" s="9">
        <v>1329085</v>
      </c>
      <c r="J85" s="9">
        <v>5449333</v>
      </c>
      <c r="K85" s="9">
        <v>196519</v>
      </c>
      <c r="L85" s="9">
        <v>36900</v>
      </c>
      <c r="M85" s="9">
        <v>252596</v>
      </c>
      <c r="N85" s="9">
        <v>157266</v>
      </c>
      <c r="O85" s="9">
        <v>0</v>
      </c>
      <c r="P85" s="9">
        <v>97474</v>
      </c>
      <c r="Q85" s="9">
        <v>563921</v>
      </c>
      <c r="R85" s="9">
        <v>23778</v>
      </c>
      <c r="S85" s="9">
        <v>17154</v>
      </c>
      <c r="T85" s="9">
        <v>0</v>
      </c>
      <c r="U85" s="9">
        <v>184100</v>
      </c>
      <c r="V85" s="9">
        <v>148579</v>
      </c>
      <c r="W85" s="9">
        <v>1095230</v>
      </c>
      <c r="X85" s="9">
        <f t="shared" si="2"/>
        <v>17101242</v>
      </c>
      <c r="Y85" s="10"/>
      <c r="Z85" s="5"/>
      <c r="AA85" s="5"/>
    </row>
    <row r="86" spans="1:27" x14ac:dyDescent="0.15">
      <c r="A86" s="187" t="s">
        <v>115</v>
      </c>
      <c r="B86" s="160"/>
      <c r="C86" s="160" t="s">
        <v>116</v>
      </c>
      <c r="D86" s="160"/>
      <c r="E86" s="160"/>
      <c r="F86" s="9">
        <v>2</v>
      </c>
      <c r="G86" s="9">
        <v>21</v>
      </c>
      <c r="H86" s="9">
        <v>5369690</v>
      </c>
      <c r="I86" s="9">
        <v>1255160</v>
      </c>
      <c r="J86" s="9">
        <v>5449333</v>
      </c>
      <c r="K86" s="9">
        <v>140193</v>
      </c>
      <c r="L86" s="9">
        <v>36900</v>
      </c>
      <c r="M86" s="9">
        <v>251261</v>
      </c>
      <c r="N86" s="9">
        <v>157266</v>
      </c>
      <c r="O86" s="9">
        <v>0</v>
      </c>
      <c r="P86" s="9">
        <v>50774</v>
      </c>
      <c r="Q86" s="9">
        <v>375994</v>
      </c>
      <c r="R86" s="9">
        <v>19778</v>
      </c>
      <c r="S86" s="9">
        <v>17154</v>
      </c>
      <c r="T86" s="9">
        <v>0</v>
      </c>
      <c r="U86" s="9">
        <v>177500</v>
      </c>
      <c r="V86" s="9">
        <v>58730</v>
      </c>
      <c r="W86" s="9">
        <v>1044280</v>
      </c>
      <c r="X86" s="9">
        <f t="shared" si="2"/>
        <v>13359733</v>
      </c>
      <c r="Y86" s="10"/>
      <c r="Z86" s="5"/>
      <c r="AA86" s="5"/>
    </row>
    <row r="87" spans="1:27" x14ac:dyDescent="0.15">
      <c r="A87" s="160"/>
      <c r="B87" s="160"/>
      <c r="C87" s="160" t="s">
        <v>117</v>
      </c>
      <c r="D87" s="160"/>
      <c r="E87" s="160"/>
      <c r="F87" s="9">
        <v>2</v>
      </c>
      <c r="G87" s="9">
        <v>22</v>
      </c>
      <c r="H87" s="9">
        <v>3274847</v>
      </c>
      <c r="I87" s="9">
        <v>73925</v>
      </c>
      <c r="J87" s="9">
        <v>0</v>
      </c>
      <c r="K87" s="9">
        <v>56326</v>
      </c>
      <c r="L87" s="9">
        <v>0</v>
      </c>
      <c r="M87" s="9">
        <v>1335</v>
      </c>
      <c r="N87" s="9">
        <v>0</v>
      </c>
      <c r="O87" s="9">
        <v>0</v>
      </c>
      <c r="P87" s="9">
        <v>46700</v>
      </c>
      <c r="Q87" s="9">
        <v>187927</v>
      </c>
      <c r="R87" s="9">
        <v>4000</v>
      </c>
      <c r="S87" s="9">
        <v>0</v>
      </c>
      <c r="T87" s="9">
        <v>0</v>
      </c>
      <c r="U87" s="9">
        <v>6600</v>
      </c>
      <c r="V87" s="9">
        <v>89849</v>
      </c>
      <c r="W87" s="9">
        <v>50950</v>
      </c>
      <c r="X87" s="9">
        <f t="shared" si="2"/>
        <v>3741509</v>
      </c>
      <c r="Y87" s="10"/>
      <c r="Z87" s="5"/>
      <c r="AA87" s="5"/>
    </row>
    <row r="88" spans="1:27" x14ac:dyDescent="0.15">
      <c r="A88" s="188" t="s">
        <v>122</v>
      </c>
      <c r="B88" s="160" t="s">
        <v>123</v>
      </c>
      <c r="C88" s="160"/>
      <c r="D88" s="160"/>
      <c r="E88" s="160"/>
      <c r="F88" s="9">
        <v>2</v>
      </c>
      <c r="G88" s="9">
        <v>23</v>
      </c>
      <c r="H88" s="9">
        <v>0</v>
      </c>
      <c r="I88" s="9">
        <v>0</v>
      </c>
      <c r="J88" s="9">
        <v>0</v>
      </c>
      <c r="K88" s="9">
        <v>0</v>
      </c>
      <c r="L88" s="9">
        <v>0</v>
      </c>
      <c r="M88" s="9">
        <v>0</v>
      </c>
      <c r="N88" s="9">
        <v>0</v>
      </c>
      <c r="O88" s="9">
        <v>0</v>
      </c>
      <c r="P88" s="9">
        <v>45700</v>
      </c>
      <c r="Q88" s="9">
        <v>0</v>
      </c>
      <c r="R88" s="9">
        <v>0</v>
      </c>
      <c r="S88" s="9">
        <v>0</v>
      </c>
      <c r="T88" s="9">
        <v>0</v>
      </c>
      <c r="U88" s="9">
        <v>0</v>
      </c>
      <c r="V88" s="9">
        <v>0</v>
      </c>
      <c r="W88" s="9">
        <v>0</v>
      </c>
      <c r="X88" s="9">
        <f t="shared" si="2"/>
        <v>45700</v>
      </c>
      <c r="Y88" s="10"/>
      <c r="Z88" s="5"/>
      <c r="AA88" s="5"/>
    </row>
    <row r="89" spans="1:27" x14ac:dyDescent="0.15">
      <c r="A89" s="189"/>
      <c r="B89" s="160" t="s">
        <v>124</v>
      </c>
      <c r="C89" s="160"/>
      <c r="D89" s="160"/>
      <c r="E89" s="160"/>
      <c r="F89" s="9">
        <v>2</v>
      </c>
      <c r="G89" s="9">
        <v>24</v>
      </c>
      <c r="H89" s="9">
        <v>8527137</v>
      </c>
      <c r="I89" s="9">
        <v>1329085</v>
      </c>
      <c r="J89" s="9">
        <v>5449333</v>
      </c>
      <c r="K89" s="9">
        <v>196519</v>
      </c>
      <c r="L89" s="9">
        <v>36900</v>
      </c>
      <c r="M89" s="9">
        <v>252596</v>
      </c>
      <c r="N89" s="9">
        <v>157266</v>
      </c>
      <c r="O89" s="9">
        <v>0</v>
      </c>
      <c r="P89" s="9">
        <v>51774</v>
      </c>
      <c r="Q89" s="9">
        <v>563921</v>
      </c>
      <c r="R89" s="9">
        <v>23778</v>
      </c>
      <c r="S89" s="9">
        <v>17154</v>
      </c>
      <c r="T89" s="9">
        <v>0</v>
      </c>
      <c r="U89" s="9">
        <v>184100</v>
      </c>
      <c r="V89" s="9">
        <v>148579</v>
      </c>
      <c r="W89" s="9">
        <v>1095230</v>
      </c>
      <c r="X89" s="9">
        <f t="shared" si="2"/>
        <v>16938142</v>
      </c>
      <c r="Y89" s="10"/>
      <c r="Z89" s="5"/>
      <c r="AA89" s="5"/>
    </row>
    <row r="90" spans="1:27" x14ac:dyDescent="0.15">
      <c r="A90" s="189"/>
      <c r="B90" s="160" t="s">
        <v>125</v>
      </c>
      <c r="C90" s="160"/>
      <c r="D90" s="160"/>
      <c r="E90" s="160"/>
      <c r="F90" s="9">
        <v>2</v>
      </c>
      <c r="G90" s="9">
        <v>25</v>
      </c>
      <c r="H90" s="9">
        <v>117400</v>
      </c>
      <c r="I90" s="9">
        <v>0</v>
      </c>
      <c r="J90" s="9">
        <v>0</v>
      </c>
      <c r="K90" s="9">
        <v>0</v>
      </c>
      <c r="L90" s="9">
        <v>0</v>
      </c>
      <c r="M90" s="9">
        <v>0</v>
      </c>
      <c r="N90" s="9">
        <v>0</v>
      </c>
      <c r="O90" s="9">
        <v>0</v>
      </c>
      <c r="P90" s="9">
        <v>0</v>
      </c>
      <c r="Q90" s="9">
        <v>0</v>
      </c>
      <c r="R90" s="9">
        <v>0</v>
      </c>
      <c r="S90" s="9">
        <v>0</v>
      </c>
      <c r="T90" s="9">
        <v>0</v>
      </c>
      <c r="U90" s="9">
        <v>0</v>
      </c>
      <c r="V90" s="9">
        <v>0</v>
      </c>
      <c r="W90" s="9">
        <v>0</v>
      </c>
      <c r="X90" s="9">
        <f t="shared" si="2"/>
        <v>117400</v>
      </c>
      <c r="Y90" s="10"/>
      <c r="Z90" s="5"/>
      <c r="AA90" s="5"/>
    </row>
    <row r="91" spans="1:27" x14ac:dyDescent="0.15">
      <c r="A91" s="189"/>
      <c r="B91" s="160" t="s">
        <v>126</v>
      </c>
      <c r="C91" s="160"/>
      <c r="D91" s="160"/>
      <c r="E91" s="160"/>
      <c r="F91" s="9">
        <v>2</v>
      </c>
      <c r="G91" s="9">
        <v>26</v>
      </c>
      <c r="H91" s="9">
        <v>0</v>
      </c>
      <c r="I91" s="9">
        <v>0</v>
      </c>
      <c r="J91" s="9">
        <v>0</v>
      </c>
      <c r="K91" s="9">
        <v>0</v>
      </c>
      <c r="L91" s="9">
        <v>0</v>
      </c>
      <c r="M91" s="9">
        <v>0</v>
      </c>
      <c r="N91" s="9">
        <v>0</v>
      </c>
      <c r="O91" s="9">
        <v>0</v>
      </c>
      <c r="P91" s="9">
        <v>0</v>
      </c>
      <c r="Q91" s="9">
        <v>0</v>
      </c>
      <c r="R91" s="9">
        <v>0</v>
      </c>
      <c r="S91" s="9">
        <v>0</v>
      </c>
      <c r="T91" s="9">
        <v>0</v>
      </c>
      <c r="U91" s="9">
        <v>0</v>
      </c>
      <c r="V91" s="9">
        <v>0</v>
      </c>
      <c r="W91" s="9">
        <v>0</v>
      </c>
      <c r="X91" s="9">
        <f t="shared" si="2"/>
        <v>0</v>
      </c>
      <c r="Y91" s="10"/>
      <c r="Z91" s="5"/>
      <c r="AA91" s="5"/>
    </row>
    <row r="92" spans="1:27" x14ac:dyDescent="0.15">
      <c r="A92" s="215" t="s">
        <v>127</v>
      </c>
      <c r="B92" s="215"/>
      <c r="C92" s="160" t="s">
        <v>128</v>
      </c>
      <c r="D92" s="160"/>
      <c r="E92" s="160"/>
      <c r="F92" s="9">
        <v>2</v>
      </c>
      <c r="G92" s="9">
        <v>27</v>
      </c>
      <c r="H92" s="9">
        <v>10377707</v>
      </c>
      <c r="I92" s="9">
        <v>1934676</v>
      </c>
      <c r="J92" s="9">
        <v>0</v>
      </c>
      <c r="K92" s="9">
        <v>263631</v>
      </c>
      <c r="L92" s="9">
        <v>49996</v>
      </c>
      <c r="M92" s="9">
        <v>199873</v>
      </c>
      <c r="N92" s="9">
        <v>12684</v>
      </c>
      <c r="O92" s="9">
        <v>13464</v>
      </c>
      <c r="P92" s="9">
        <v>48720</v>
      </c>
      <c r="Q92" s="9">
        <v>118991</v>
      </c>
      <c r="R92" s="9">
        <v>81531</v>
      </c>
      <c r="S92" s="9">
        <v>7602</v>
      </c>
      <c r="T92" s="9">
        <v>17307</v>
      </c>
      <c r="U92" s="9">
        <v>197378</v>
      </c>
      <c r="V92" s="9">
        <v>762189</v>
      </c>
      <c r="W92" s="9">
        <v>36291</v>
      </c>
      <c r="X92" s="9">
        <f t="shared" si="2"/>
        <v>14085749</v>
      </c>
      <c r="Y92" s="10"/>
      <c r="Z92" s="5"/>
      <c r="AA92" s="5"/>
    </row>
    <row r="93" spans="1:27" x14ac:dyDescent="0.15">
      <c r="A93" s="215"/>
      <c r="B93" s="215"/>
      <c r="C93" s="160" t="s">
        <v>129</v>
      </c>
      <c r="D93" s="160"/>
      <c r="E93" s="160"/>
      <c r="F93" s="9">
        <v>2</v>
      </c>
      <c r="G93" s="9">
        <v>28</v>
      </c>
      <c r="H93" s="9">
        <v>2778124</v>
      </c>
      <c r="I93" s="9">
        <v>321309</v>
      </c>
      <c r="J93" s="9">
        <v>1001140</v>
      </c>
      <c r="K93" s="9">
        <v>180738</v>
      </c>
      <c r="L93" s="9">
        <v>36186</v>
      </c>
      <c r="M93" s="9">
        <v>260185</v>
      </c>
      <c r="N93" s="9">
        <v>131682</v>
      </c>
      <c r="O93" s="9">
        <v>375657</v>
      </c>
      <c r="P93" s="9">
        <v>36061</v>
      </c>
      <c r="Q93" s="9">
        <v>353354</v>
      </c>
      <c r="R93" s="9">
        <v>305506</v>
      </c>
      <c r="S93" s="9">
        <v>131391</v>
      </c>
      <c r="T93" s="9">
        <v>105736</v>
      </c>
      <c r="U93" s="9">
        <v>54366</v>
      </c>
      <c r="V93" s="9">
        <v>82571</v>
      </c>
      <c r="W93" s="9">
        <v>643596</v>
      </c>
      <c r="X93" s="9">
        <f t="shared" si="2"/>
        <v>6154006</v>
      </c>
      <c r="Y93" s="10"/>
      <c r="Z93" s="5"/>
      <c r="AA93" s="5"/>
    </row>
    <row r="94" spans="1:27" x14ac:dyDescent="0.15">
      <c r="A94" s="160" t="s">
        <v>130</v>
      </c>
      <c r="B94" s="160"/>
      <c r="C94" s="160"/>
      <c r="D94" s="160"/>
      <c r="E94" s="160"/>
      <c r="F94" s="9">
        <v>2</v>
      </c>
      <c r="G94" s="9">
        <v>29</v>
      </c>
      <c r="H94" s="9">
        <v>1847095</v>
      </c>
      <c r="I94" s="9">
        <v>381770</v>
      </c>
      <c r="J94" s="9">
        <v>12110</v>
      </c>
      <c r="K94" s="9">
        <v>53669</v>
      </c>
      <c r="L94" s="9">
        <v>6006</v>
      </c>
      <c r="M94" s="9">
        <v>30057</v>
      </c>
      <c r="N94" s="9">
        <v>8476</v>
      </c>
      <c r="O94" s="9">
        <v>49196</v>
      </c>
      <c r="P94" s="9">
        <v>25004</v>
      </c>
      <c r="Q94" s="9">
        <v>96908</v>
      </c>
      <c r="R94" s="9">
        <v>9716</v>
      </c>
      <c r="S94" s="9">
        <v>217362</v>
      </c>
      <c r="T94" s="9">
        <v>131278</v>
      </c>
      <c r="U94" s="9">
        <v>158051</v>
      </c>
      <c r="V94" s="9">
        <v>109438</v>
      </c>
      <c r="W94" s="9">
        <v>148337</v>
      </c>
      <c r="X94" s="9">
        <f t="shared" si="2"/>
        <v>3136136</v>
      </c>
      <c r="Y94" s="10"/>
      <c r="Z94" s="5"/>
      <c r="AA94" s="5"/>
    </row>
    <row r="95" spans="1:27" x14ac:dyDescent="0.15">
      <c r="A95" s="8" t="s">
        <v>131</v>
      </c>
      <c r="B95" s="75" t="s">
        <v>197</v>
      </c>
      <c r="C95" s="75"/>
      <c r="D95" s="75"/>
      <c r="E95" s="76"/>
      <c r="F95" s="9">
        <v>2</v>
      </c>
      <c r="G95" s="9">
        <v>30</v>
      </c>
      <c r="H95" s="9">
        <v>1744694</v>
      </c>
      <c r="I95" s="9">
        <v>157807</v>
      </c>
      <c r="J95" s="9">
        <v>12110</v>
      </c>
      <c r="K95" s="9">
        <v>53669</v>
      </c>
      <c r="L95" s="9">
        <v>0</v>
      </c>
      <c r="M95" s="9">
        <v>30057</v>
      </c>
      <c r="N95" s="9">
        <v>8476</v>
      </c>
      <c r="O95" s="9">
        <v>23183</v>
      </c>
      <c r="P95" s="9">
        <v>25004</v>
      </c>
      <c r="Q95" s="9">
        <v>96908</v>
      </c>
      <c r="R95" s="9">
        <v>8172</v>
      </c>
      <c r="S95" s="9">
        <v>3300</v>
      </c>
      <c r="T95" s="9">
        <v>131278</v>
      </c>
      <c r="U95" s="9">
        <v>43219</v>
      </c>
      <c r="V95" s="9">
        <v>109438</v>
      </c>
      <c r="W95" s="9">
        <v>148337</v>
      </c>
      <c r="X95" s="9">
        <f t="shared" si="2"/>
        <v>2447315</v>
      </c>
      <c r="Y95" s="10"/>
      <c r="Z95" s="5"/>
      <c r="AA95" s="5"/>
    </row>
    <row r="96" spans="1:27" x14ac:dyDescent="0.15">
      <c r="A96" s="8" t="s">
        <v>132</v>
      </c>
      <c r="B96" s="75" t="s">
        <v>198</v>
      </c>
      <c r="C96" s="75"/>
      <c r="D96" s="75"/>
      <c r="E96" s="76"/>
      <c r="F96" s="9">
        <v>2</v>
      </c>
      <c r="G96" s="9">
        <v>31</v>
      </c>
      <c r="H96" s="9">
        <v>102401</v>
      </c>
      <c r="I96" s="9">
        <v>223963</v>
      </c>
      <c r="J96" s="9">
        <v>0</v>
      </c>
      <c r="K96" s="9">
        <v>0</v>
      </c>
      <c r="L96" s="9">
        <v>6006</v>
      </c>
      <c r="M96" s="9">
        <v>0</v>
      </c>
      <c r="N96" s="9">
        <v>0</v>
      </c>
      <c r="O96" s="9">
        <v>26013</v>
      </c>
      <c r="P96" s="9">
        <v>0</v>
      </c>
      <c r="Q96" s="9">
        <v>0</v>
      </c>
      <c r="R96" s="9">
        <v>1544</v>
      </c>
      <c r="S96" s="9">
        <v>214062</v>
      </c>
      <c r="T96" s="9">
        <v>0</v>
      </c>
      <c r="U96" s="9">
        <v>114832</v>
      </c>
      <c r="V96" s="9">
        <v>0</v>
      </c>
      <c r="W96" s="9">
        <v>0</v>
      </c>
      <c r="X96" s="9">
        <f t="shared" si="2"/>
        <v>688821</v>
      </c>
      <c r="Y96" s="10"/>
      <c r="Z96" s="5"/>
      <c r="AA96" s="5"/>
    </row>
    <row r="97" spans="1:27" x14ac:dyDescent="0.15">
      <c r="A97" s="8"/>
      <c r="B97" s="11" t="s">
        <v>133</v>
      </c>
      <c r="C97" s="107" t="s">
        <v>199</v>
      </c>
      <c r="D97" s="107"/>
      <c r="E97" s="108"/>
      <c r="F97" s="9">
        <v>2</v>
      </c>
      <c r="G97" s="9">
        <v>32</v>
      </c>
      <c r="H97" s="9">
        <v>5010</v>
      </c>
      <c r="I97" s="9">
        <v>0</v>
      </c>
      <c r="J97" s="9">
        <v>0</v>
      </c>
      <c r="K97" s="9">
        <v>0</v>
      </c>
      <c r="L97" s="9">
        <v>0</v>
      </c>
      <c r="M97" s="9">
        <v>0</v>
      </c>
      <c r="N97" s="9">
        <v>0</v>
      </c>
      <c r="O97" s="9">
        <v>0</v>
      </c>
      <c r="P97" s="9">
        <v>0</v>
      </c>
      <c r="Q97" s="9">
        <v>0</v>
      </c>
      <c r="R97" s="9">
        <v>0</v>
      </c>
      <c r="S97" s="9">
        <v>0</v>
      </c>
      <c r="T97" s="9">
        <v>0</v>
      </c>
      <c r="U97" s="9">
        <v>0</v>
      </c>
      <c r="V97" s="9">
        <v>0</v>
      </c>
      <c r="W97" s="9">
        <v>0</v>
      </c>
      <c r="X97" s="9">
        <f t="shared" si="2"/>
        <v>5010</v>
      </c>
      <c r="Y97" s="10"/>
      <c r="Z97" s="5"/>
      <c r="AA97" s="5"/>
    </row>
    <row r="98" spans="1:27" x14ac:dyDescent="0.15">
      <c r="A98" s="8"/>
      <c r="B98" s="11" t="s">
        <v>134</v>
      </c>
      <c r="C98" s="75" t="s">
        <v>200</v>
      </c>
      <c r="D98" s="75"/>
      <c r="E98" s="76"/>
      <c r="F98" s="9">
        <v>2</v>
      </c>
      <c r="G98" s="9">
        <v>33</v>
      </c>
      <c r="H98" s="9">
        <v>97391</v>
      </c>
      <c r="I98" s="9">
        <v>223963</v>
      </c>
      <c r="J98" s="9">
        <v>0</v>
      </c>
      <c r="K98" s="9">
        <v>0</v>
      </c>
      <c r="L98" s="9">
        <v>6006</v>
      </c>
      <c r="M98" s="9">
        <v>0</v>
      </c>
      <c r="N98" s="9">
        <v>0</v>
      </c>
      <c r="O98" s="9">
        <v>26013</v>
      </c>
      <c r="P98" s="9">
        <v>0</v>
      </c>
      <c r="Q98" s="9">
        <v>0</v>
      </c>
      <c r="R98" s="9">
        <v>1544</v>
      </c>
      <c r="S98" s="9">
        <v>214062</v>
      </c>
      <c r="T98" s="9">
        <v>0</v>
      </c>
      <c r="U98" s="9">
        <v>114832</v>
      </c>
      <c r="V98" s="9">
        <v>0</v>
      </c>
      <c r="W98" s="9">
        <v>0</v>
      </c>
      <c r="X98" s="9">
        <f t="shared" si="2"/>
        <v>683811</v>
      </c>
      <c r="Y98" s="10"/>
      <c r="Z98" s="5"/>
      <c r="AA98" s="5"/>
    </row>
    <row r="99" spans="1:27" x14ac:dyDescent="0.15">
      <c r="A99" s="208" t="s">
        <v>296</v>
      </c>
      <c r="B99" s="77"/>
      <c r="C99" s="77"/>
      <c r="D99" s="77"/>
      <c r="E99" s="78"/>
      <c r="F99" s="9">
        <v>2</v>
      </c>
      <c r="G99" s="9">
        <v>34</v>
      </c>
      <c r="H99" s="9">
        <v>0</v>
      </c>
      <c r="I99" s="9">
        <v>265100</v>
      </c>
      <c r="J99" s="9">
        <v>0</v>
      </c>
      <c r="K99" s="9">
        <v>0</v>
      </c>
      <c r="L99" s="9">
        <v>89700</v>
      </c>
      <c r="M99" s="9">
        <v>0</v>
      </c>
      <c r="N99" s="9">
        <v>0</v>
      </c>
      <c r="O99" s="9">
        <v>0</v>
      </c>
      <c r="P99" s="9">
        <v>0</v>
      </c>
      <c r="Q99" s="9">
        <v>0</v>
      </c>
      <c r="R99" s="9">
        <v>0</v>
      </c>
      <c r="S99" s="9">
        <v>33800</v>
      </c>
      <c r="T99" s="9">
        <v>100000</v>
      </c>
      <c r="U99" s="9">
        <v>0</v>
      </c>
      <c r="V99" s="9">
        <v>36000</v>
      </c>
      <c r="W99" s="9">
        <v>0</v>
      </c>
      <c r="X99" s="9">
        <f t="shared" si="2"/>
        <v>524600</v>
      </c>
      <c r="Y99" s="10"/>
      <c r="Z99" s="5"/>
      <c r="AA99" s="5"/>
    </row>
    <row r="100" spans="1:27" x14ac:dyDescent="0.15">
      <c r="A100" s="208" t="s">
        <v>297</v>
      </c>
      <c r="B100" s="77"/>
      <c r="C100" s="77"/>
      <c r="D100" s="77"/>
      <c r="E100" s="78"/>
      <c r="F100" s="9">
        <v>2</v>
      </c>
      <c r="G100" s="9">
        <v>35</v>
      </c>
      <c r="H100" s="9">
        <v>0</v>
      </c>
      <c r="I100" s="9">
        <v>429385</v>
      </c>
      <c r="J100" s="9">
        <v>0</v>
      </c>
      <c r="K100" s="9">
        <v>0</v>
      </c>
      <c r="L100" s="9">
        <v>100137</v>
      </c>
      <c r="M100" s="9">
        <v>0</v>
      </c>
      <c r="N100" s="9">
        <v>0</v>
      </c>
      <c r="O100" s="9">
        <v>81758</v>
      </c>
      <c r="P100" s="9">
        <v>0</v>
      </c>
      <c r="Q100" s="9">
        <v>0</v>
      </c>
      <c r="R100" s="9">
        <v>0</v>
      </c>
      <c r="S100" s="9">
        <v>58820</v>
      </c>
      <c r="T100" s="9">
        <v>147112</v>
      </c>
      <c r="U100" s="9">
        <v>0</v>
      </c>
      <c r="V100" s="9">
        <v>7990</v>
      </c>
      <c r="W100" s="9">
        <v>0</v>
      </c>
      <c r="X100" s="9">
        <f t="shared" ref="X100:X130" si="3">SUM(H100:V100)</f>
        <v>825202</v>
      </c>
      <c r="Y100" s="10"/>
      <c r="Z100" s="5"/>
      <c r="AA100" s="5"/>
    </row>
    <row r="101" spans="1:27" ht="25.5" customHeight="1" x14ac:dyDescent="0.15">
      <c r="A101" s="206" t="s">
        <v>303</v>
      </c>
      <c r="B101" s="206"/>
      <c r="C101" s="206"/>
      <c r="D101" s="206"/>
      <c r="E101" s="22" t="s">
        <v>301</v>
      </c>
      <c r="F101" s="9">
        <v>2</v>
      </c>
      <c r="G101" s="9">
        <v>36</v>
      </c>
      <c r="H101" s="9">
        <v>1719384</v>
      </c>
      <c r="I101" s="9">
        <v>156557</v>
      </c>
      <c r="J101" s="9">
        <v>51244</v>
      </c>
      <c r="K101" s="9">
        <v>159951</v>
      </c>
      <c r="L101" s="9">
        <v>83276</v>
      </c>
      <c r="M101" s="9">
        <v>30057</v>
      </c>
      <c r="N101" s="9">
        <v>8476</v>
      </c>
      <c r="O101" s="9">
        <v>23183</v>
      </c>
      <c r="P101" s="9">
        <v>25004</v>
      </c>
      <c r="Q101" s="9">
        <v>96908</v>
      </c>
      <c r="R101" s="9">
        <v>7715</v>
      </c>
      <c r="S101" s="9">
        <v>3300</v>
      </c>
      <c r="T101" s="9">
        <v>131159</v>
      </c>
      <c r="U101" s="9">
        <v>43219</v>
      </c>
      <c r="V101" s="9">
        <v>197987</v>
      </c>
      <c r="W101" s="9">
        <v>11375</v>
      </c>
      <c r="X101" s="9">
        <f t="shared" si="3"/>
        <v>2737420</v>
      </c>
      <c r="Y101" s="10"/>
      <c r="Z101" s="5"/>
      <c r="AA101" s="5"/>
    </row>
    <row r="102" spans="1:27" ht="24.75" customHeight="1" x14ac:dyDescent="0.15">
      <c r="A102" s="206"/>
      <c r="B102" s="206"/>
      <c r="C102" s="206"/>
      <c r="D102" s="206"/>
      <c r="E102" s="22" t="s">
        <v>302</v>
      </c>
      <c r="F102" s="9">
        <v>2</v>
      </c>
      <c r="G102" s="9">
        <v>37</v>
      </c>
      <c r="H102" s="9">
        <v>1804501</v>
      </c>
      <c r="I102" s="9">
        <v>325186</v>
      </c>
      <c r="J102" s="9">
        <v>51244</v>
      </c>
      <c r="K102" s="9">
        <v>250253</v>
      </c>
      <c r="L102" s="9">
        <v>0</v>
      </c>
      <c r="M102" s="9">
        <v>30057</v>
      </c>
      <c r="N102" s="9">
        <v>8476</v>
      </c>
      <c r="O102" s="9">
        <v>23183</v>
      </c>
      <c r="P102" s="9">
        <v>25004</v>
      </c>
      <c r="Q102" s="9">
        <v>96908</v>
      </c>
      <c r="R102" s="9">
        <v>7715</v>
      </c>
      <c r="S102" s="9">
        <v>18347</v>
      </c>
      <c r="T102" s="9">
        <v>131159</v>
      </c>
      <c r="U102" s="9">
        <v>43219</v>
      </c>
      <c r="V102" s="9">
        <v>197987</v>
      </c>
      <c r="W102" s="9">
        <v>11375</v>
      </c>
      <c r="X102" s="9">
        <f t="shared" si="3"/>
        <v>3013239</v>
      </c>
      <c r="Y102" s="10"/>
      <c r="Z102" s="5"/>
      <c r="AA102" s="5"/>
    </row>
    <row r="103" spans="1:27" ht="24.75" customHeight="1" x14ac:dyDescent="0.15">
      <c r="A103" s="206" t="s">
        <v>304</v>
      </c>
      <c r="B103" s="206"/>
      <c r="C103" s="206"/>
      <c r="D103" s="206"/>
      <c r="E103" s="22" t="s">
        <v>301</v>
      </c>
      <c r="F103" s="9">
        <v>2</v>
      </c>
      <c r="G103" s="9">
        <v>38</v>
      </c>
      <c r="H103" s="9">
        <v>846225</v>
      </c>
      <c r="I103" s="9">
        <v>87180</v>
      </c>
      <c r="J103" s="9">
        <v>4312</v>
      </c>
      <c r="K103" s="9">
        <v>25943</v>
      </c>
      <c r="L103" s="9">
        <v>39118</v>
      </c>
      <c r="M103" s="9">
        <v>51747</v>
      </c>
      <c r="N103" s="9">
        <v>20267</v>
      </c>
      <c r="O103" s="9">
        <v>5810</v>
      </c>
      <c r="P103" s="9">
        <v>2446</v>
      </c>
      <c r="Q103" s="9">
        <v>35952</v>
      </c>
      <c r="R103" s="9">
        <v>53515</v>
      </c>
      <c r="S103" s="9">
        <v>14061</v>
      </c>
      <c r="T103" s="9">
        <v>76582</v>
      </c>
      <c r="U103" s="9">
        <v>1229</v>
      </c>
      <c r="V103" s="9">
        <v>34839</v>
      </c>
      <c r="W103" s="9">
        <v>26929</v>
      </c>
      <c r="X103" s="9">
        <f t="shared" si="3"/>
        <v>1299226</v>
      </c>
      <c r="Y103" s="10"/>
      <c r="Z103" s="5"/>
      <c r="AA103" s="5"/>
    </row>
    <row r="104" spans="1:27" ht="25.5" customHeight="1" x14ac:dyDescent="0.15">
      <c r="A104" s="206"/>
      <c r="B104" s="206"/>
      <c r="C104" s="206"/>
      <c r="D104" s="206"/>
      <c r="E104" s="22" t="s">
        <v>302</v>
      </c>
      <c r="F104" s="9">
        <v>2</v>
      </c>
      <c r="G104" s="9">
        <v>39</v>
      </c>
      <c r="H104" s="9">
        <v>856704</v>
      </c>
      <c r="I104" s="9">
        <v>87180</v>
      </c>
      <c r="J104" s="9">
        <v>4312</v>
      </c>
      <c r="K104" s="9">
        <v>42465</v>
      </c>
      <c r="L104" s="9">
        <v>37978</v>
      </c>
      <c r="M104" s="9">
        <v>51747</v>
      </c>
      <c r="N104" s="9">
        <v>37367</v>
      </c>
      <c r="O104" s="9">
        <v>5810</v>
      </c>
      <c r="P104" s="9">
        <v>2446</v>
      </c>
      <c r="Q104" s="9">
        <v>104556</v>
      </c>
      <c r="R104" s="9">
        <v>53515</v>
      </c>
      <c r="S104" s="9">
        <v>14061</v>
      </c>
      <c r="T104" s="9">
        <v>76582</v>
      </c>
      <c r="U104" s="9">
        <v>1229</v>
      </c>
      <c r="V104" s="9">
        <v>34839</v>
      </c>
      <c r="W104" s="9">
        <v>26929</v>
      </c>
      <c r="X104" s="9">
        <f t="shared" si="3"/>
        <v>1410791</v>
      </c>
      <c r="Y104" s="10"/>
      <c r="Z104" s="5"/>
      <c r="AA104" s="5"/>
    </row>
    <row r="105" spans="1:27" ht="28.5" customHeight="1" x14ac:dyDescent="0.15">
      <c r="A105" s="209"/>
      <c r="B105" s="209"/>
      <c r="C105" s="209"/>
      <c r="D105" s="209"/>
      <c r="E105" s="52"/>
      <c r="F105" s="9">
        <v>2</v>
      </c>
      <c r="G105" s="9">
        <v>40</v>
      </c>
      <c r="H105" s="9">
        <v>0</v>
      </c>
      <c r="I105" s="9">
        <v>0</v>
      </c>
      <c r="J105" s="9">
        <v>0</v>
      </c>
      <c r="K105" s="9">
        <v>0</v>
      </c>
      <c r="L105" s="9">
        <v>0</v>
      </c>
      <c r="M105" s="9">
        <v>0</v>
      </c>
      <c r="N105" s="9">
        <v>0</v>
      </c>
      <c r="O105" s="9">
        <v>0</v>
      </c>
      <c r="P105" s="9">
        <v>0</v>
      </c>
      <c r="Q105" s="9">
        <v>0</v>
      </c>
      <c r="R105" s="9">
        <v>0</v>
      </c>
      <c r="S105" s="9">
        <v>0</v>
      </c>
      <c r="T105" s="9">
        <v>0</v>
      </c>
      <c r="U105" s="9">
        <v>0</v>
      </c>
      <c r="V105" s="9">
        <v>0</v>
      </c>
      <c r="W105" s="9">
        <v>0</v>
      </c>
      <c r="X105" s="9">
        <f t="shared" si="3"/>
        <v>0</v>
      </c>
      <c r="Y105" s="10"/>
      <c r="Z105" s="5"/>
      <c r="AA105" s="5"/>
    </row>
    <row r="106" spans="1:27" ht="25.5" customHeight="1" x14ac:dyDescent="0.15">
      <c r="A106" s="209"/>
      <c r="B106" s="209"/>
      <c r="C106" s="209"/>
      <c r="D106" s="209"/>
      <c r="E106" s="52"/>
      <c r="F106" s="9">
        <v>2</v>
      </c>
      <c r="G106" s="9">
        <v>41</v>
      </c>
      <c r="H106" s="9">
        <v>0</v>
      </c>
      <c r="I106" s="9">
        <v>0</v>
      </c>
      <c r="J106" s="9">
        <v>0</v>
      </c>
      <c r="K106" s="9">
        <v>0</v>
      </c>
      <c r="L106" s="9">
        <v>0</v>
      </c>
      <c r="M106" s="9">
        <v>0</v>
      </c>
      <c r="N106" s="9">
        <v>0</v>
      </c>
      <c r="O106" s="9">
        <v>0</v>
      </c>
      <c r="P106" s="9">
        <v>0</v>
      </c>
      <c r="Q106" s="9">
        <v>0</v>
      </c>
      <c r="R106" s="9">
        <v>0</v>
      </c>
      <c r="S106" s="9">
        <v>0</v>
      </c>
      <c r="T106" s="9">
        <v>0</v>
      </c>
      <c r="U106" s="9">
        <v>0</v>
      </c>
      <c r="V106" s="9">
        <v>0</v>
      </c>
      <c r="W106" s="9">
        <v>0</v>
      </c>
      <c r="X106" s="9">
        <f t="shared" si="3"/>
        <v>0</v>
      </c>
      <c r="Y106" s="10"/>
      <c r="Z106" s="5"/>
      <c r="AA106" s="5"/>
    </row>
    <row r="107" spans="1:27" ht="27.75" customHeight="1" x14ac:dyDescent="0.15">
      <c r="A107" s="207" t="s">
        <v>305</v>
      </c>
      <c r="B107" s="206" t="s">
        <v>306</v>
      </c>
      <c r="C107" s="206"/>
      <c r="D107" s="206"/>
      <c r="E107" s="22" t="s">
        <v>301</v>
      </c>
      <c r="F107" s="9">
        <v>2</v>
      </c>
      <c r="G107" s="9">
        <v>42</v>
      </c>
      <c r="H107" s="9">
        <v>2565609</v>
      </c>
      <c r="I107" s="9">
        <v>243737</v>
      </c>
      <c r="J107" s="9">
        <v>55556</v>
      </c>
      <c r="K107" s="9">
        <v>185894</v>
      </c>
      <c r="L107" s="9">
        <v>122394</v>
      </c>
      <c r="M107" s="9">
        <v>81804</v>
      </c>
      <c r="N107" s="9">
        <v>28743</v>
      </c>
      <c r="O107" s="9">
        <v>28993</v>
      </c>
      <c r="P107" s="9">
        <v>27450</v>
      </c>
      <c r="Q107" s="9">
        <v>132860</v>
      </c>
      <c r="R107" s="9">
        <v>61230</v>
      </c>
      <c r="S107" s="9">
        <v>17361</v>
      </c>
      <c r="T107" s="9">
        <v>207741</v>
      </c>
      <c r="U107" s="9">
        <v>44448</v>
      </c>
      <c r="V107" s="9">
        <v>232826</v>
      </c>
      <c r="W107" s="9">
        <v>38304</v>
      </c>
      <c r="X107" s="9">
        <f t="shared" si="3"/>
        <v>4036646</v>
      </c>
      <c r="Y107" s="10"/>
      <c r="Z107" s="5"/>
      <c r="AA107" s="5"/>
    </row>
    <row r="108" spans="1:27" ht="27" customHeight="1" x14ac:dyDescent="0.15">
      <c r="A108" s="207"/>
      <c r="B108" s="206"/>
      <c r="C108" s="206"/>
      <c r="D108" s="206"/>
      <c r="E108" s="22" t="s">
        <v>302</v>
      </c>
      <c r="F108" s="9">
        <v>2</v>
      </c>
      <c r="G108" s="9">
        <v>43</v>
      </c>
      <c r="H108" s="9">
        <v>2661205</v>
      </c>
      <c r="I108" s="9">
        <v>412366</v>
      </c>
      <c r="J108" s="9">
        <v>55556</v>
      </c>
      <c r="K108" s="9">
        <v>292718</v>
      </c>
      <c r="L108" s="9">
        <v>37978</v>
      </c>
      <c r="M108" s="9">
        <v>81804</v>
      </c>
      <c r="N108" s="9">
        <v>45843</v>
      </c>
      <c r="O108" s="9">
        <v>28993</v>
      </c>
      <c r="P108" s="9">
        <v>27450</v>
      </c>
      <c r="Q108" s="9">
        <v>201464</v>
      </c>
      <c r="R108" s="9">
        <v>61230</v>
      </c>
      <c r="S108" s="9">
        <v>32408</v>
      </c>
      <c r="T108" s="9">
        <v>207741</v>
      </c>
      <c r="U108" s="9">
        <v>44448</v>
      </c>
      <c r="V108" s="9">
        <v>232826</v>
      </c>
      <c r="W108" s="9">
        <v>38304</v>
      </c>
      <c r="X108" s="9">
        <f t="shared" si="3"/>
        <v>4424030</v>
      </c>
      <c r="Y108" s="10"/>
      <c r="Z108" s="5"/>
      <c r="AA108" s="5"/>
    </row>
    <row r="109" spans="1:27" x14ac:dyDescent="0.15">
      <c r="A109" s="200" t="s">
        <v>156</v>
      </c>
      <c r="B109" s="201"/>
      <c r="C109" s="199"/>
      <c r="D109" s="105"/>
      <c r="E109" s="106"/>
      <c r="F109" s="9">
        <v>2</v>
      </c>
      <c r="G109" s="9">
        <v>44</v>
      </c>
      <c r="H109" s="9">
        <v>0</v>
      </c>
      <c r="I109" s="9">
        <v>0</v>
      </c>
      <c r="J109" s="9">
        <v>0</v>
      </c>
      <c r="K109" s="9">
        <v>0</v>
      </c>
      <c r="L109" s="9">
        <v>0</v>
      </c>
      <c r="M109" s="9">
        <v>0</v>
      </c>
      <c r="N109" s="9">
        <v>0</v>
      </c>
      <c r="O109" s="9">
        <v>0</v>
      </c>
      <c r="P109" s="9">
        <v>0</v>
      </c>
      <c r="Q109" s="9">
        <v>0</v>
      </c>
      <c r="R109" s="9">
        <v>0</v>
      </c>
      <c r="S109" s="9">
        <v>0</v>
      </c>
      <c r="T109" s="9">
        <v>0</v>
      </c>
      <c r="U109" s="9">
        <v>0</v>
      </c>
      <c r="V109" s="9">
        <v>0</v>
      </c>
      <c r="W109" s="9">
        <v>0</v>
      </c>
      <c r="X109" s="9">
        <f t="shared" si="3"/>
        <v>0</v>
      </c>
      <c r="Y109" s="10"/>
      <c r="Z109" s="5"/>
      <c r="AA109" s="5"/>
    </row>
    <row r="110" spans="1:27" x14ac:dyDescent="0.15">
      <c r="A110" s="202"/>
      <c r="B110" s="203"/>
      <c r="C110" s="84" t="s">
        <v>157</v>
      </c>
      <c r="D110" s="75"/>
      <c r="E110" s="76"/>
      <c r="F110" s="9">
        <v>2</v>
      </c>
      <c r="G110" s="9">
        <v>45</v>
      </c>
      <c r="H110" s="9">
        <v>0</v>
      </c>
      <c r="I110" s="9">
        <v>0</v>
      </c>
      <c r="J110" s="9">
        <v>0</v>
      </c>
      <c r="K110" s="9">
        <v>0</v>
      </c>
      <c r="L110" s="9">
        <v>0</v>
      </c>
      <c r="M110" s="9">
        <v>0</v>
      </c>
      <c r="N110" s="9">
        <v>0</v>
      </c>
      <c r="O110" s="9">
        <v>0</v>
      </c>
      <c r="P110" s="9">
        <v>0</v>
      </c>
      <c r="Q110" s="9">
        <v>0</v>
      </c>
      <c r="R110" s="9">
        <v>0</v>
      </c>
      <c r="S110" s="9">
        <v>0</v>
      </c>
      <c r="T110" s="9">
        <v>0</v>
      </c>
      <c r="U110" s="9">
        <v>0</v>
      </c>
      <c r="V110" s="9">
        <v>0</v>
      </c>
      <c r="W110" s="9">
        <v>0</v>
      </c>
      <c r="X110" s="9">
        <f t="shared" si="3"/>
        <v>0</v>
      </c>
      <c r="Y110" s="10"/>
      <c r="Z110" s="5"/>
      <c r="AA110" s="5"/>
    </row>
    <row r="111" spans="1:27" x14ac:dyDescent="0.15">
      <c r="A111" s="202"/>
      <c r="B111" s="203"/>
      <c r="C111" s="150" t="s">
        <v>154</v>
      </c>
      <c r="D111" s="84" t="s">
        <v>158</v>
      </c>
      <c r="E111" s="76"/>
      <c r="F111" s="9">
        <v>2</v>
      </c>
      <c r="G111" s="9">
        <v>46</v>
      </c>
      <c r="H111" s="9">
        <v>0</v>
      </c>
      <c r="I111" s="9">
        <v>0</v>
      </c>
      <c r="J111" s="9">
        <v>0</v>
      </c>
      <c r="K111" s="9">
        <v>0</v>
      </c>
      <c r="L111" s="9">
        <v>0</v>
      </c>
      <c r="M111" s="9">
        <v>0</v>
      </c>
      <c r="N111" s="9">
        <v>0</v>
      </c>
      <c r="O111" s="9">
        <v>0</v>
      </c>
      <c r="P111" s="9">
        <v>0</v>
      </c>
      <c r="Q111" s="9">
        <v>0</v>
      </c>
      <c r="R111" s="9">
        <v>0</v>
      </c>
      <c r="S111" s="9">
        <v>0</v>
      </c>
      <c r="T111" s="9">
        <v>0</v>
      </c>
      <c r="U111" s="9">
        <v>0</v>
      </c>
      <c r="V111" s="9">
        <v>0</v>
      </c>
      <c r="W111" s="9">
        <v>0</v>
      </c>
      <c r="X111" s="9">
        <f t="shared" si="3"/>
        <v>0</v>
      </c>
      <c r="Y111" s="10"/>
      <c r="Z111" s="5"/>
      <c r="AA111" s="5"/>
    </row>
    <row r="112" spans="1:27" x14ac:dyDescent="0.15">
      <c r="A112" s="202"/>
      <c r="B112" s="203"/>
      <c r="C112" s="197"/>
      <c r="D112" s="84" t="s">
        <v>159</v>
      </c>
      <c r="E112" s="76"/>
      <c r="F112" s="9">
        <v>2</v>
      </c>
      <c r="G112" s="9">
        <v>47</v>
      </c>
      <c r="H112" s="9">
        <v>0</v>
      </c>
      <c r="I112" s="9">
        <v>0</v>
      </c>
      <c r="J112" s="9">
        <v>0</v>
      </c>
      <c r="K112" s="9">
        <v>0</v>
      </c>
      <c r="L112" s="9">
        <v>0</v>
      </c>
      <c r="M112" s="9">
        <v>0</v>
      </c>
      <c r="N112" s="9">
        <v>0</v>
      </c>
      <c r="O112" s="9">
        <v>0</v>
      </c>
      <c r="P112" s="9">
        <v>0</v>
      </c>
      <c r="Q112" s="9">
        <v>0</v>
      </c>
      <c r="R112" s="9">
        <v>0</v>
      </c>
      <c r="S112" s="9">
        <v>0</v>
      </c>
      <c r="T112" s="9">
        <v>0</v>
      </c>
      <c r="U112" s="9">
        <v>0</v>
      </c>
      <c r="V112" s="9">
        <v>0</v>
      </c>
      <c r="W112" s="9">
        <v>0</v>
      </c>
      <c r="X112" s="9">
        <f t="shared" si="3"/>
        <v>0</v>
      </c>
      <c r="Y112" s="10"/>
      <c r="Z112" s="5"/>
      <c r="AA112" s="5"/>
    </row>
    <row r="113" spans="1:27" x14ac:dyDescent="0.15">
      <c r="A113" s="202"/>
      <c r="B113" s="203"/>
      <c r="C113" s="197"/>
      <c r="D113" s="84" t="s">
        <v>160</v>
      </c>
      <c r="E113" s="76"/>
      <c r="F113" s="9">
        <v>2</v>
      </c>
      <c r="G113" s="9">
        <v>48</v>
      </c>
      <c r="H113" s="9">
        <v>0</v>
      </c>
      <c r="I113" s="9">
        <v>0</v>
      </c>
      <c r="J113" s="9">
        <v>0</v>
      </c>
      <c r="K113" s="9">
        <v>0</v>
      </c>
      <c r="L113" s="9">
        <v>0</v>
      </c>
      <c r="M113" s="9">
        <v>0</v>
      </c>
      <c r="N113" s="9">
        <v>0</v>
      </c>
      <c r="O113" s="9">
        <v>0</v>
      </c>
      <c r="P113" s="9">
        <v>0</v>
      </c>
      <c r="Q113" s="9">
        <v>0</v>
      </c>
      <c r="R113" s="9">
        <v>0</v>
      </c>
      <c r="S113" s="9">
        <v>0</v>
      </c>
      <c r="T113" s="9">
        <v>0</v>
      </c>
      <c r="U113" s="9">
        <v>0</v>
      </c>
      <c r="V113" s="9">
        <v>0</v>
      </c>
      <c r="W113" s="9">
        <v>0</v>
      </c>
      <c r="X113" s="9">
        <f t="shared" si="3"/>
        <v>0</v>
      </c>
      <c r="Y113" s="10"/>
      <c r="Z113" s="5"/>
      <c r="AA113" s="5"/>
    </row>
    <row r="114" spans="1:27" x14ac:dyDescent="0.15">
      <c r="A114" s="204"/>
      <c r="B114" s="205"/>
      <c r="C114" s="151"/>
      <c r="D114" s="84" t="s">
        <v>190</v>
      </c>
      <c r="E114" s="76"/>
      <c r="F114" s="9">
        <v>2</v>
      </c>
      <c r="G114" s="9">
        <v>49</v>
      </c>
      <c r="H114" s="9">
        <v>0</v>
      </c>
      <c r="I114" s="9">
        <v>0</v>
      </c>
      <c r="J114" s="9">
        <v>0</v>
      </c>
      <c r="K114" s="9">
        <v>0</v>
      </c>
      <c r="L114" s="9">
        <v>0</v>
      </c>
      <c r="M114" s="9">
        <v>0</v>
      </c>
      <c r="N114" s="9">
        <v>0</v>
      </c>
      <c r="O114" s="9">
        <v>0</v>
      </c>
      <c r="P114" s="9">
        <v>0</v>
      </c>
      <c r="Q114" s="9">
        <v>0</v>
      </c>
      <c r="R114" s="9">
        <v>0</v>
      </c>
      <c r="S114" s="9">
        <v>0</v>
      </c>
      <c r="T114" s="9">
        <v>0</v>
      </c>
      <c r="U114" s="9">
        <v>0</v>
      </c>
      <c r="V114" s="9">
        <v>0</v>
      </c>
      <c r="W114" s="9">
        <v>0</v>
      </c>
      <c r="X114" s="9">
        <f t="shared" si="3"/>
        <v>0</v>
      </c>
      <c r="Y114" s="10"/>
      <c r="Z114" s="5"/>
      <c r="AA114" s="5"/>
    </row>
    <row r="115" spans="1:27" ht="15" customHeight="1" x14ac:dyDescent="0.15">
      <c r="A115" s="191"/>
      <c r="B115" s="192"/>
      <c r="C115" s="198"/>
      <c r="D115" s="105"/>
      <c r="E115" s="106"/>
      <c r="F115" s="9">
        <v>2</v>
      </c>
      <c r="G115" s="9">
        <v>50</v>
      </c>
      <c r="H115" s="9">
        <v>0</v>
      </c>
      <c r="I115" s="9">
        <v>0</v>
      </c>
      <c r="J115" s="9">
        <v>0</v>
      </c>
      <c r="K115" s="9">
        <v>0</v>
      </c>
      <c r="L115" s="9">
        <v>0</v>
      </c>
      <c r="M115" s="9">
        <v>0</v>
      </c>
      <c r="N115" s="9">
        <v>0</v>
      </c>
      <c r="O115" s="9">
        <v>0</v>
      </c>
      <c r="P115" s="9">
        <v>0</v>
      </c>
      <c r="Q115" s="9">
        <v>0</v>
      </c>
      <c r="R115" s="9">
        <v>0</v>
      </c>
      <c r="S115" s="9">
        <v>0</v>
      </c>
      <c r="T115" s="9">
        <v>0</v>
      </c>
      <c r="U115" s="9">
        <v>0</v>
      </c>
      <c r="V115" s="9">
        <v>0</v>
      </c>
      <c r="W115" s="9">
        <v>0</v>
      </c>
      <c r="X115" s="9">
        <f t="shared" si="3"/>
        <v>0</v>
      </c>
      <c r="Y115" s="10"/>
      <c r="Z115" s="5"/>
      <c r="AA115" s="5"/>
    </row>
    <row r="116" spans="1:27" ht="15" customHeight="1" x14ac:dyDescent="0.15">
      <c r="A116" s="193"/>
      <c r="B116" s="194"/>
      <c r="C116" s="198"/>
      <c r="D116" s="105"/>
      <c r="E116" s="106"/>
      <c r="F116" s="9">
        <v>2</v>
      </c>
      <c r="G116" s="9">
        <v>51</v>
      </c>
      <c r="H116" s="9">
        <v>0</v>
      </c>
      <c r="I116" s="9">
        <v>0</v>
      </c>
      <c r="J116" s="9">
        <v>0</v>
      </c>
      <c r="K116" s="9">
        <v>0</v>
      </c>
      <c r="L116" s="9">
        <v>0</v>
      </c>
      <c r="M116" s="9">
        <v>0</v>
      </c>
      <c r="N116" s="9">
        <v>0</v>
      </c>
      <c r="O116" s="9">
        <v>0</v>
      </c>
      <c r="P116" s="9">
        <v>0</v>
      </c>
      <c r="Q116" s="9">
        <v>0</v>
      </c>
      <c r="R116" s="9">
        <v>0</v>
      </c>
      <c r="S116" s="9">
        <v>0</v>
      </c>
      <c r="T116" s="9">
        <v>0</v>
      </c>
      <c r="U116" s="9">
        <v>0</v>
      </c>
      <c r="V116" s="9">
        <v>0</v>
      </c>
      <c r="W116" s="9">
        <v>0</v>
      </c>
      <c r="X116" s="9">
        <f t="shared" si="3"/>
        <v>0</v>
      </c>
      <c r="Y116" s="10"/>
      <c r="Z116" s="5"/>
      <c r="AA116" s="5"/>
    </row>
    <row r="117" spans="1:27" ht="15" customHeight="1" x14ac:dyDescent="0.15">
      <c r="A117" s="195"/>
      <c r="B117" s="196"/>
      <c r="C117" s="198"/>
      <c r="D117" s="105"/>
      <c r="E117" s="106"/>
      <c r="F117" s="9">
        <v>2</v>
      </c>
      <c r="G117" s="9">
        <v>52</v>
      </c>
      <c r="H117" s="9">
        <v>0</v>
      </c>
      <c r="I117" s="9">
        <v>0</v>
      </c>
      <c r="J117" s="9">
        <v>0</v>
      </c>
      <c r="K117" s="9">
        <v>0</v>
      </c>
      <c r="L117" s="9">
        <v>0</v>
      </c>
      <c r="M117" s="9">
        <v>0</v>
      </c>
      <c r="N117" s="9">
        <v>0</v>
      </c>
      <c r="O117" s="9">
        <v>0</v>
      </c>
      <c r="P117" s="9">
        <v>0</v>
      </c>
      <c r="Q117" s="9">
        <v>0</v>
      </c>
      <c r="R117" s="9">
        <v>0</v>
      </c>
      <c r="S117" s="9">
        <v>0</v>
      </c>
      <c r="T117" s="9">
        <v>0</v>
      </c>
      <c r="U117" s="9">
        <v>0</v>
      </c>
      <c r="V117" s="9">
        <v>0</v>
      </c>
      <c r="W117" s="9">
        <v>0</v>
      </c>
      <c r="X117" s="9">
        <f t="shared" si="3"/>
        <v>0</v>
      </c>
      <c r="Y117" s="10"/>
      <c r="Z117" s="5"/>
      <c r="AA117" s="5"/>
    </row>
    <row r="118" spans="1:27" x14ac:dyDescent="0.15">
      <c r="A118" s="190" t="s">
        <v>392</v>
      </c>
      <c r="B118" s="107"/>
      <c r="C118" s="107"/>
      <c r="D118" s="107"/>
      <c r="E118" s="107"/>
      <c r="F118" s="9">
        <v>2</v>
      </c>
      <c r="G118" s="9">
        <v>53</v>
      </c>
      <c r="H118" s="9">
        <v>0</v>
      </c>
      <c r="I118" s="9">
        <v>0</v>
      </c>
      <c r="J118" s="9">
        <v>0</v>
      </c>
      <c r="K118" s="9">
        <v>0</v>
      </c>
      <c r="L118" s="9">
        <v>0</v>
      </c>
      <c r="M118" s="9">
        <v>0</v>
      </c>
      <c r="N118" s="9">
        <v>0</v>
      </c>
      <c r="O118" s="9">
        <v>0</v>
      </c>
      <c r="P118" s="9">
        <v>0</v>
      </c>
      <c r="Q118" s="9">
        <v>0</v>
      </c>
      <c r="R118" s="9">
        <v>0</v>
      </c>
      <c r="S118" s="9">
        <v>0</v>
      </c>
      <c r="T118" s="9">
        <v>0</v>
      </c>
      <c r="U118" s="9">
        <v>0</v>
      </c>
      <c r="V118" s="9">
        <v>0</v>
      </c>
      <c r="W118" s="9">
        <v>0</v>
      </c>
      <c r="X118" s="9">
        <f t="shared" si="3"/>
        <v>0</v>
      </c>
      <c r="Y118" s="10"/>
      <c r="Z118" s="5"/>
      <c r="AA118" s="5"/>
    </row>
    <row r="119" spans="1:27" ht="15" customHeight="1" x14ac:dyDescent="0.15">
      <c r="A119" s="188" t="s">
        <v>511</v>
      </c>
      <c r="B119" s="159" t="s">
        <v>513</v>
      </c>
      <c r="C119" s="160"/>
      <c r="D119" s="160"/>
      <c r="E119" s="160"/>
      <c r="F119" s="9">
        <v>2</v>
      </c>
      <c r="G119" s="9">
        <v>54</v>
      </c>
      <c r="H119" s="9">
        <v>7703380</v>
      </c>
      <c r="I119" s="9">
        <v>1552195</v>
      </c>
      <c r="J119" s="9">
        <v>0</v>
      </c>
      <c r="K119" s="9">
        <v>263631</v>
      </c>
      <c r="L119" s="9">
        <v>1086</v>
      </c>
      <c r="M119" s="9">
        <v>199873</v>
      </c>
      <c r="N119" s="9">
        <v>8504</v>
      </c>
      <c r="O119" s="9">
        <v>12209</v>
      </c>
      <c r="P119" s="9">
        <v>33300</v>
      </c>
      <c r="Q119" s="9">
        <v>108515</v>
      </c>
      <c r="R119" s="9">
        <v>81531</v>
      </c>
      <c r="S119" s="9">
        <v>5804</v>
      </c>
      <c r="T119" s="9">
        <v>15932</v>
      </c>
      <c r="U119" s="9">
        <v>144378</v>
      </c>
      <c r="V119" s="9">
        <v>704832</v>
      </c>
      <c r="W119" s="9">
        <v>0</v>
      </c>
      <c r="X119" s="9">
        <f t="shared" si="3"/>
        <v>10835170</v>
      </c>
      <c r="Y119" s="10"/>
      <c r="Z119" s="5"/>
      <c r="AA119" s="5"/>
    </row>
    <row r="120" spans="1:27" ht="15" customHeight="1" x14ac:dyDescent="0.15">
      <c r="A120" s="189"/>
      <c r="B120" s="159" t="s">
        <v>514</v>
      </c>
      <c r="C120" s="160"/>
      <c r="D120" s="160"/>
      <c r="E120" s="160"/>
      <c r="F120" s="9">
        <v>2</v>
      </c>
      <c r="G120" s="9">
        <v>55</v>
      </c>
      <c r="H120" s="9">
        <v>39424</v>
      </c>
      <c r="I120" s="9">
        <v>136</v>
      </c>
      <c r="J120" s="9">
        <v>0</v>
      </c>
      <c r="K120" s="9">
        <v>0</v>
      </c>
      <c r="L120" s="9">
        <v>0</v>
      </c>
      <c r="M120" s="9">
        <v>0</v>
      </c>
      <c r="N120" s="9">
        <v>0</v>
      </c>
      <c r="O120" s="9">
        <v>0</v>
      </c>
      <c r="P120" s="9">
        <v>5082</v>
      </c>
      <c r="Q120" s="9">
        <v>0</v>
      </c>
      <c r="R120" s="9">
        <v>0</v>
      </c>
      <c r="S120" s="9">
        <v>705</v>
      </c>
      <c r="T120" s="9">
        <v>0</v>
      </c>
      <c r="U120" s="9">
        <v>0</v>
      </c>
      <c r="V120" s="9">
        <v>9900</v>
      </c>
      <c r="W120" s="9">
        <v>36291</v>
      </c>
      <c r="X120" s="9">
        <f t="shared" si="3"/>
        <v>55247</v>
      </c>
      <c r="Y120" s="10"/>
      <c r="Z120" s="5"/>
      <c r="AA120" s="5"/>
    </row>
    <row r="121" spans="1:27" ht="15" customHeight="1" x14ac:dyDescent="0.15">
      <c r="A121" s="189"/>
      <c r="B121" s="159" t="s">
        <v>515</v>
      </c>
      <c r="C121" s="160"/>
      <c r="D121" s="160"/>
      <c r="E121" s="160"/>
      <c r="F121" s="9">
        <v>2</v>
      </c>
      <c r="G121" s="9">
        <v>56</v>
      </c>
      <c r="H121" s="9">
        <v>2201737</v>
      </c>
      <c r="I121" s="9">
        <v>367670</v>
      </c>
      <c r="J121" s="9">
        <v>0</v>
      </c>
      <c r="K121" s="9">
        <v>0</v>
      </c>
      <c r="L121" s="9">
        <v>0</v>
      </c>
      <c r="M121" s="9">
        <v>0</v>
      </c>
      <c r="N121" s="9">
        <v>4180</v>
      </c>
      <c r="O121" s="9">
        <v>0</v>
      </c>
      <c r="P121" s="9">
        <v>0</v>
      </c>
      <c r="Q121" s="9">
        <v>0</v>
      </c>
      <c r="R121" s="9">
        <v>0</v>
      </c>
      <c r="S121" s="9">
        <v>0</v>
      </c>
      <c r="T121" s="9">
        <v>0</v>
      </c>
      <c r="U121" s="9">
        <v>53000</v>
      </c>
      <c r="V121" s="9">
        <v>0</v>
      </c>
      <c r="W121" s="9">
        <v>0</v>
      </c>
      <c r="X121" s="9">
        <f t="shared" si="3"/>
        <v>2626587</v>
      </c>
      <c r="Y121" s="10"/>
      <c r="Z121" s="5"/>
      <c r="AA121" s="5"/>
    </row>
    <row r="122" spans="1:27" ht="15" customHeight="1" x14ac:dyDescent="0.15">
      <c r="A122" s="189"/>
      <c r="B122" s="159" t="s">
        <v>516</v>
      </c>
      <c r="C122" s="160"/>
      <c r="D122" s="160"/>
      <c r="E122" s="160"/>
      <c r="F122" s="9">
        <v>2</v>
      </c>
      <c r="G122" s="9">
        <v>57</v>
      </c>
      <c r="H122" s="9">
        <v>433166</v>
      </c>
      <c r="I122" s="9">
        <v>14675</v>
      </c>
      <c r="J122" s="9">
        <v>0</v>
      </c>
      <c r="K122" s="9">
        <v>0</v>
      </c>
      <c r="L122" s="9">
        <v>48910</v>
      </c>
      <c r="M122" s="9">
        <v>0</v>
      </c>
      <c r="N122" s="9">
        <v>0</v>
      </c>
      <c r="O122" s="9">
        <v>1255</v>
      </c>
      <c r="P122" s="9">
        <v>10338</v>
      </c>
      <c r="Q122" s="9">
        <v>10476</v>
      </c>
      <c r="R122" s="9">
        <v>0</v>
      </c>
      <c r="S122" s="9">
        <v>1093</v>
      </c>
      <c r="T122" s="9">
        <v>1375</v>
      </c>
      <c r="U122" s="9">
        <v>0</v>
      </c>
      <c r="V122" s="9">
        <v>47457</v>
      </c>
      <c r="W122" s="9">
        <v>0</v>
      </c>
      <c r="X122" s="9">
        <f t="shared" si="3"/>
        <v>568745</v>
      </c>
      <c r="Y122" s="10"/>
      <c r="Z122" s="5"/>
      <c r="AA122" s="5"/>
    </row>
    <row r="123" spans="1:27" ht="15" customHeight="1" x14ac:dyDescent="0.15">
      <c r="A123" s="188" t="s">
        <v>512</v>
      </c>
      <c r="B123" s="159" t="s">
        <v>517</v>
      </c>
      <c r="C123" s="160"/>
      <c r="D123" s="160"/>
      <c r="E123" s="160"/>
      <c r="F123" s="9">
        <v>2</v>
      </c>
      <c r="G123" s="9">
        <v>58</v>
      </c>
      <c r="H123" s="9">
        <v>88489</v>
      </c>
      <c r="I123" s="9">
        <v>60409</v>
      </c>
      <c r="J123" s="9">
        <v>136226</v>
      </c>
      <c r="K123" s="9">
        <v>1273</v>
      </c>
      <c r="L123" s="9">
        <v>0</v>
      </c>
      <c r="M123" s="9">
        <v>0</v>
      </c>
      <c r="N123" s="9">
        <v>38360</v>
      </c>
      <c r="O123" s="9">
        <v>35508</v>
      </c>
      <c r="P123" s="9">
        <v>0</v>
      </c>
      <c r="Q123" s="9">
        <v>0</v>
      </c>
      <c r="R123" s="9">
        <v>15103</v>
      </c>
      <c r="S123" s="9">
        <v>42547</v>
      </c>
      <c r="T123" s="9">
        <v>34480</v>
      </c>
      <c r="U123" s="9">
        <v>18086</v>
      </c>
      <c r="V123" s="9">
        <v>82571</v>
      </c>
      <c r="W123" s="9">
        <v>328607</v>
      </c>
      <c r="X123" s="9">
        <f t="shared" si="3"/>
        <v>553052</v>
      </c>
      <c r="Y123" s="10"/>
      <c r="Z123" s="5"/>
      <c r="AA123" s="5"/>
    </row>
    <row r="124" spans="1:27" ht="15" customHeight="1" x14ac:dyDescent="0.15">
      <c r="A124" s="189"/>
      <c r="B124" s="159" t="s">
        <v>514</v>
      </c>
      <c r="C124" s="160"/>
      <c r="D124" s="160"/>
      <c r="E124" s="160"/>
      <c r="F124" s="9">
        <v>2</v>
      </c>
      <c r="G124" s="9">
        <v>59</v>
      </c>
      <c r="H124" s="9">
        <v>251052</v>
      </c>
      <c r="I124" s="9">
        <v>200400</v>
      </c>
      <c r="J124" s="9">
        <v>168154</v>
      </c>
      <c r="K124" s="9">
        <v>0</v>
      </c>
      <c r="L124" s="9">
        <v>16800</v>
      </c>
      <c r="M124" s="9">
        <v>134225</v>
      </c>
      <c r="N124" s="9">
        <v>0</v>
      </c>
      <c r="O124" s="9">
        <v>506</v>
      </c>
      <c r="P124" s="9">
        <v>0</v>
      </c>
      <c r="Q124" s="9">
        <v>0</v>
      </c>
      <c r="R124" s="9">
        <v>20242</v>
      </c>
      <c r="S124" s="9">
        <v>36888</v>
      </c>
      <c r="T124" s="9">
        <v>27700</v>
      </c>
      <c r="U124" s="9">
        <v>0</v>
      </c>
      <c r="V124" s="9">
        <v>0</v>
      </c>
      <c r="W124" s="9">
        <v>284401</v>
      </c>
      <c r="X124" s="9">
        <f t="shared" si="3"/>
        <v>855967</v>
      </c>
      <c r="Y124" s="10"/>
      <c r="Z124" s="5"/>
      <c r="AA124" s="5"/>
    </row>
    <row r="125" spans="1:27" ht="15" customHeight="1" x14ac:dyDescent="0.15">
      <c r="A125" s="189"/>
      <c r="B125" s="159" t="s">
        <v>518</v>
      </c>
      <c r="C125" s="160"/>
      <c r="D125" s="160"/>
      <c r="E125" s="160"/>
      <c r="F125" s="9">
        <v>2</v>
      </c>
      <c r="G125" s="9">
        <v>60</v>
      </c>
      <c r="H125" s="9">
        <v>1727124</v>
      </c>
      <c r="I125" s="9">
        <v>60500</v>
      </c>
      <c r="J125" s="9">
        <v>696384</v>
      </c>
      <c r="K125" s="9">
        <v>179465</v>
      </c>
      <c r="L125" s="9">
        <v>0</v>
      </c>
      <c r="M125" s="9">
        <v>125960</v>
      </c>
      <c r="N125" s="9">
        <v>93322</v>
      </c>
      <c r="O125" s="9">
        <v>319460</v>
      </c>
      <c r="P125" s="9">
        <v>36061</v>
      </c>
      <c r="Q125" s="9">
        <v>353354</v>
      </c>
      <c r="R125" s="9">
        <v>270161</v>
      </c>
      <c r="S125" s="9">
        <v>0</v>
      </c>
      <c r="T125" s="9">
        <v>36600</v>
      </c>
      <c r="U125" s="9">
        <v>36280</v>
      </c>
      <c r="V125" s="9">
        <v>0</v>
      </c>
      <c r="W125" s="9">
        <v>30588</v>
      </c>
      <c r="X125" s="9">
        <f t="shared" si="3"/>
        <v>3934671</v>
      </c>
      <c r="Y125" s="10"/>
      <c r="Z125" s="5"/>
      <c r="AA125" s="5"/>
    </row>
    <row r="126" spans="1:27" ht="15" customHeight="1" x14ac:dyDescent="0.15">
      <c r="A126" s="189"/>
      <c r="B126" s="159" t="s">
        <v>516</v>
      </c>
      <c r="C126" s="160"/>
      <c r="D126" s="160"/>
      <c r="E126" s="160"/>
      <c r="F126" s="9">
        <v>2</v>
      </c>
      <c r="G126" s="9">
        <v>61</v>
      </c>
      <c r="H126" s="9">
        <v>711459</v>
      </c>
      <c r="I126" s="9">
        <v>0</v>
      </c>
      <c r="J126" s="9">
        <v>376</v>
      </c>
      <c r="K126" s="9">
        <v>0</v>
      </c>
      <c r="L126" s="9">
        <v>19386</v>
      </c>
      <c r="M126" s="9">
        <v>0</v>
      </c>
      <c r="N126" s="9">
        <v>0</v>
      </c>
      <c r="O126" s="9">
        <v>20183</v>
      </c>
      <c r="P126" s="9">
        <v>0</v>
      </c>
      <c r="Q126" s="9">
        <v>0</v>
      </c>
      <c r="R126" s="9">
        <v>0</v>
      </c>
      <c r="S126" s="9">
        <v>51956</v>
      </c>
      <c r="T126" s="9">
        <v>6956</v>
      </c>
      <c r="U126" s="9">
        <v>0</v>
      </c>
      <c r="V126" s="9">
        <v>0</v>
      </c>
      <c r="W126" s="9">
        <v>0</v>
      </c>
      <c r="X126" s="9">
        <f t="shared" si="3"/>
        <v>810316</v>
      </c>
      <c r="Y126" s="10"/>
      <c r="Z126" s="5"/>
      <c r="AA126" s="5"/>
    </row>
    <row r="127" spans="1:27" x14ac:dyDescent="0.15">
      <c r="A127" s="233" t="s">
        <v>540</v>
      </c>
      <c r="B127" s="233"/>
      <c r="C127" s="159" t="s">
        <v>531</v>
      </c>
      <c r="D127" s="160"/>
      <c r="E127" s="160"/>
      <c r="F127" s="9">
        <v>2</v>
      </c>
      <c r="G127" s="9">
        <v>62</v>
      </c>
      <c r="H127" s="9">
        <v>0</v>
      </c>
      <c r="I127" s="9">
        <v>0</v>
      </c>
      <c r="J127" s="9">
        <v>0</v>
      </c>
      <c r="K127" s="9">
        <v>0</v>
      </c>
      <c r="L127" s="9">
        <v>0</v>
      </c>
      <c r="M127" s="9">
        <v>0</v>
      </c>
      <c r="N127" s="9">
        <v>0</v>
      </c>
      <c r="O127" s="9">
        <v>0</v>
      </c>
      <c r="P127" s="9">
        <v>0</v>
      </c>
      <c r="Q127" s="9">
        <v>0</v>
      </c>
      <c r="R127" s="9">
        <v>0</v>
      </c>
      <c r="S127" s="9">
        <v>0</v>
      </c>
      <c r="T127" s="9">
        <v>0</v>
      </c>
      <c r="U127" s="9">
        <v>0</v>
      </c>
      <c r="V127" s="9">
        <v>0</v>
      </c>
      <c r="W127" s="9">
        <v>0</v>
      </c>
      <c r="X127" s="9">
        <f t="shared" si="3"/>
        <v>0</v>
      </c>
      <c r="Z127" s="5"/>
      <c r="AA127" s="5"/>
    </row>
    <row r="128" spans="1:27" x14ac:dyDescent="0.15">
      <c r="A128" s="234" t="s">
        <v>541</v>
      </c>
      <c r="B128" s="235"/>
      <c r="C128" s="159" t="s">
        <v>525</v>
      </c>
      <c r="D128" s="160"/>
      <c r="E128" s="160"/>
      <c r="F128" s="9">
        <v>2</v>
      </c>
      <c r="G128" s="9">
        <v>63</v>
      </c>
      <c r="H128" s="9">
        <v>46</v>
      </c>
      <c r="I128" s="9">
        <v>74225</v>
      </c>
      <c r="J128" s="9">
        <v>14558</v>
      </c>
      <c r="K128" s="9">
        <v>15803</v>
      </c>
      <c r="L128" s="9">
        <v>10526</v>
      </c>
      <c r="M128" s="9">
        <v>0</v>
      </c>
      <c r="N128" s="9">
        <v>0</v>
      </c>
      <c r="O128" s="9">
        <v>14917</v>
      </c>
      <c r="P128" s="9">
        <v>7587</v>
      </c>
      <c r="Q128" s="9">
        <v>26163</v>
      </c>
      <c r="R128" s="9">
        <v>21048</v>
      </c>
      <c r="S128" s="9">
        <v>0</v>
      </c>
      <c r="T128" s="9">
        <v>7659</v>
      </c>
      <c r="U128" s="9">
        <v>18353</v>
      </c>
      <c r="V128" s="9">
        <v>22892</v>
      </c>
      <c r="W128" s="9">
        <v>0</v>
      </c>
      <c r="X128" s="9">
        <f t="shared" si="3"/>
        <v>233777</v>
      </c>
    </row>
    <row r="129" spans="1:24" x14ac:dyDescent="0.15">
      <c r="A129" s="235"/>
      <c r="B129" s="235"/>
      <c r="C129" s="236" t="s">
        <v>526</v>
      </c>
      <c r="D129" s="236"/>
      <c r="E129" s="236"/>
      <c r="F129" s="9">
        <v>2</v>
      </c>
      <c r="G129" s="9">
        <v>64</v>
      </c>
      <c r="H129" s="9">
        <v>0</v>
      </c>
      <c r="I129" s="9">
        <v>0</v>
      </c>
      <c r="J129" s="9">
        <v>0</v>
      </c>
      <c r="K129" s="9">
        <v>0</v>
      </c>
      <c r="L129" s="9">
        <v>0</v>
      </c>
      <c r="M129" s="9">
        <v>0</v>
      </c>
      <c r="N129" s="9">
        <v>0</v>
      </c>
      <c r="O129" s="9">
        <v>0</v>
      </c>
      <c r="P129" s="9">
        <v>0</v>
      </c>
      <c r="Q129" s="9">
        <v>0</v>
      </c>
      <c r="R129" s="9">
        <v>0</v>
      </c>
      <c r="S129" s="9">
        <v>0</v>
      </c>
      <c r="T129" s="9">
        <v>0</v>
      </c>
      <c r="U129" s="9">
        <v>0</v>
      </c>
      <c r="V129" s="9">
        <v>0</v>
      </c>
      <c r="W129" s="9">
        <v>0</v>
      </c>
      <c r="X129" s="9">
        <f t="shared" si="3"/>
        <v>0</v>
      </c>
    </row>
    <row r="130" spans="1:24" x14ac:dyDescent="0.15">
      <c r="A130" s="235"/>
      <c r="B130" s="235"/>
      <c r="C130" s="236" t="s">
        <v>527</v>
      </c>
      <c r="D130" s="236"/>
      <c r="E130" s="236"/>
      <c r="F130" s="9">
        <v>2</v>
      </c>
      <c r="G130" s="9">
        <v>65</v>
      </c>
      <c r="H130" s="9">
        <v>6</v>
      </c>
      <c r="I130" s="9">
        <v>0</v>
      </c>
      <c r="J130" s="9">
        <v>0</v>
      </c>
      <c r="K130" s="9">
        <v>0</v>
      </c>
      <c r="L130" s="9">
        <v>966</v>
      </c>
      <c r="M130" s="9">
        <v>0</v>
      </c>
      <c r="N130" s="9">
        <v>0</v>
      </c>
      <c r="O130" s="9">
        <v>0</v>
      </c>
      <c r="P130" s="9">
        <v>0</v>
      </c>
      <c r="Q130" s="9">
        <v>0</v>
      </c>
      <c r="R130" s="9">
        <v>0</v>
      </c>
      <c r="S130" s="9">
        <v>0</v>
      </c>
      <c r="T130" s="9">
        <v>0</v>
      </c>
      <c r="U130" s="9">
        <v>0</v>
      </c>
      <c r="V130" s="9">
        <v>0</v>
      </c>
      <c r="W130" s="9">
        <v>0</v>
      </c>
      <c r="X130" s="9">
        <f t="shared" si="3"/>
        <v>972</v>
      </c>
    </row>
  </sheetData>
  <mergeCells count="148">
    <mergeCell ref="A127:B127"/>
    <mergeCell ref="C127:E127"/>
    <mergeCell ref="A128:B130"/>
    <mergeCell ref="C128:E128"/>
    <mergeCell ref="C129:E129"/>
    <mergeCell ref="C130:E130"/>
    <mergeCell ref="G2:G3"/>
    <mergeCell ref="A4:A19"/>
    <mergeCell ref="C4:E4"/>
    <mergeCell ref="D5:E5"/>
    <mergeCell ref="D6:E6"/>
    <mergeCell ref="C7:E7"/>
    <mergeCell ref="C8:E8"/>
    <mergeCell ref="C9:E9"/>
    <mergeCell ref="C10:E10"/>
    <mergeCell ref="C11:E11"/>
    <mergeCell ref="C12:E12"/>
    <mergeCell ref="C13:E13"/>
    <mergeCell ref="C14:E14"/>
    <mergeCell ref="A2:E3"/>
    <mergeCell ref="F2:F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C41:E41"/>
    <mergeCell ref="C42:E42"/>
    <mergeCell ref="C43:E43"/>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39370078740157483" right="0.39370078740157483" top="0.78740157480314965" bottom="0.59055118110236227" header="0.59055118110236227" footer="0.19685039370078741"/>
  <pageSetup paperSize="9" scale="53" fitToHeight="0" orientation="landscape" horizontalDpi="300" verticalDpi="300" r:id="rId1"/>
  <headerFooter alignWithMargins="0">
    <oddHeader>&amp;L&amp;F　&amp;A</oddHeader>
  </headerFooter>
  <ignoredErrors>
    <ignoredError sqref="X4:X46 X47:X1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95"/>
  <sheetViews>
    <sheetView showGridLines="0" view="pageBreakPreview" zoomScale="90" zoomScaleNormal="90" zoomScaleSheetLayoutView="90" workbookViewId="0">
      <pane xSplit="7" ySplit="3" topLeftCell="H4" activePane="bottomRight" state="frozen"/>
      <selection activeCell="H91" sqref="H91"/>
      <selection pane="topRight" activeCell="H91" sqref="H91"/>
      <selection pane="bottomLeft" activeCell="H91" sqref="H91"/>
      <selection pane="bottomRight" activeCell="A2" sqref="A2:E3"/>
    </sheetView>
  </sheetViews>
  <sheetFormatPr defaultColWidth="9" defaultRowHeight="13.5" x14ac:dyDescent="0.15"/>
  <cols>
    <col min="1" max="1" width="3.25" style="24" customWidth="1"/>
    <col min="2" max="2" width="3.375" style="24" customWidth="1"/>
    <col min="3" max="3" width="8.125" style="24" customWidth="1"/>
    <col min="4" max="4" width="3.375" style="24" customWidth="1"/>
    <col min="5" max="5" width="16.125" style="24" customWidth="1"/>
    <col min="6" max="7" width="3.375" style="4" customWidth="1"/>
    <col min="8" max="8" width="12.125" style="4" bestFit="1" customWidth="1"/>
    <col min="9" max="12" width="10.75" style="4" customWidth="1"/>
    <col min="13" max="23" width="10.625" style="4" customWidth="1"/>
    <col min="24" max="24" width="12.875" style="4" customWidth="1"/>
    <col min="25" max="25" width="12.125" style="5" customWidth="1"/>
    <col min="26" max="26" width="13.625" style="4" customWidth="1"/>
    <col min="27" max="27" width="13.375" style="4" customWidth="1"/>
    <col min="28" max="16384" width="9" style="4"/>
  </cols>
  <sheetData>
    <row r="1" spans="1:27" x14ac:dyDescent="0.15">
      <c r="A1" s="4" t="s">
        <v>143</v>
      </c>
      <c r="B1" s="4"/>
      <c r="C1" s="4"/>
      <c r="D1" s="4"/>
      <c r="E1" s="4"/>
      <c r="Z1" s="5"/>
      <c r="AA1" s="5"/>
    </row>
    <row r="2" spans="1:27" x14ac:dyDescent="0.15">
      <c r="A2" s="112" t="s">
        <v>185</v>
      </c>
      <c r="B2" s="113"/>
      <c r="C2" s="113"/>
      <c r="D2" s="113"/>
      <c r="E2" s="114"/>
      <c r="F2" s="109" t="s">
        <v>165</v>
      </c>
      <c r="G2" s="109" t="s">
        <v>166</v>
      </c>
      <c r="H2" s="28" t="s">
        <v>47</v>
      </c>
      <c r="I2" s="2" t="s">
        <v>393</v>
      </c>
      <c r="J2" s="2" t="s">
        <v>395</v>
      </c>
      <c r="K2" s="2" t="s">
        <v>328</v>
      </c>
      <c r="L2" s="2" t="s">
        <v>532</v>
      </c>
      <c r="M2" s="28" t="s">
        <v>170</v>
      </c>
      <c r="N2" s="28" t="s">
        <v>299</v>
      </c>
      <c r="O2" s="2" t="s">
        <v>550</v>
      </c>
      <c r="P2" s="2" t="s">
        <v>330</v>
      </c>
      <c r="Q2" s="28" t="s">
        <v>321</v>
      </c>
      <c r="R2" s="2" t="s">
        <v>507</v>
      </c>
      <c r="S2" s="2" t="s">
        <v>397</v>
      </c>
      <c r="T2" s="2" t="s">
        <v>509</v>
      </c>
      <c r="U2" s="2" t="s">
        <v>551</v>
      </c>
      <c r="V2" s="2" t="s">
        <v>327</v>
      </c>
      <c r="W2" s="2" t="s">
        <v>538</v>
      </c>
      <c r="X2" s="2" t="s">
        <v>552</v>
      </c>
      <c r="Y2" s="6"/>
      <c r="Z2" s="70"/>
      <c r="AA2" s="5"/>
    </row>
    <row r="3" spans="1:27" x14ac:dyDescent="0.15">
      <c r="A3" s="112"/>
      <c r="B3" s="113"/>
      <c r="C3" s="113"/>
      <c r="D3" s="113"/>
      <c r="E3" s="114"/>
      <c r="F3" s="109"/>
      <c r="G3" s="109"/>
      <c r="H3" s="29" t="s">
        <v>46</v>
      </c>
      <c r="I3" s="3" t="s">
        <v>394</v>
      </c>
      <c r="J3" s="3" t="s">
        <v>396</v>
      </c>
      <c r="K3" s="3" t="s">
        <v>329</v>
      </c>
      <c r="L3" s="3" t="s">
        <v>533</v>
      </c>
      <c r="M3" s="29" t="s">
        <v>167</v>
      </c>
      <c r="N3" s="29" t="s">
        <v>300</v>
      </c>
      <c r="O3" s="3" t="s">
        <v>535</v>
      </c>
      <c r="P3" s="3" t="s">
        <v>331</v>
      </c>
      <c r="Q3" s="29" t="s">
        <v>320</v>
      </c>
      <c r="R3" s="3" t="s">
        <v>508</v>
      </c>
      <c r="S3" s="3" t="s">
        <v>398</v>
      </c>
      <c r="T3" s="3" t="s">
        <v>510</v>
      </c>
      <c r="U3" s="3" t="s">
        <v>537</v>
      </c>
      <c r="V3" s="3" t="s">
        <v>326</v>
      </c>
      <c r="W3" s="3" t="s">
        <v>539</v>
      </c>
      <c r="X3" s="7" t="s">
        <v>164</v>
      </c>
      <c r="Y3" s="6"/>
      <c r="Z3" s="69"/>
      <c r="AA3" s="70"/>
    </row>
    <row r="4" spans="1:27" x14ac:dyDescent="0.15">
      <c r="A4" s="239" t="s">
        <v>318</v>
      </c>
      <c r="B4" s="155"/>
      <c r="C4" s="155"/>
      <c r="D4" s="240"/>
      <c r="E4" s="25" t="s">
        <v>307</v>
      </c>
      <c r="F4" s="9">
        <v>1</v>
      </c>
      <c r="G4" s="9">
        <v>1</v>
      </c>
      <c r="H4" s="9">
        <v>3670400</v>
      </c>
      <c r="I4" s="9">
        <v>0</v>
      </c>
      <c r="J4" s="9">
        <v>55900</v>
      </c>
      <c r="K4" s="9">
        <v>196900</v>
      </c>
      <c r="L4" s="9">
        <v>0</v>
      </c>
      <c r="M4" s="9">
        <v>0</v>
      </c>
      <c r="N4" s="9">
        <v>0</v>
      </c>
      <c r="O4" s="9">
        <v>0</v>
      </c>
      <c r="P4" s="9">
        <v>2400</v>
      </c>
      <c r="Q4" s="9">
        <v>107800</v>
      </c>
      <c r="R4" s="9">
        <v>0</v>
      </c>
      <c r="S4" s="9">
        <v>26100</v>
      </c>
      <c r="T4" s="9">
        <v>0</v>
      </c>
      <c r="U4" s="9">
        <v>87000</v>
      </c>
      <c r="V4" s="9">
        <v>388500</v>
      </c>
      <c r="W4" s="9">
        <v>0</v>
      </c>
      <c r="X4" s="9">
        <f>SUM(H4:W4)</f>
        <v>4535000</v>
      </c>
      <c r="Y4" s="10"/>
      <c r="Z4" s="5"/>
      <c r="AA4" s="5"/>
    </row>
    <row r="5" spans="1:27" x14ac:dyDescent="0.15">
      <c r="A5" s="241"/>
      <c r="B5" s="242"/>
      <c r="C5" s="242"/>
      <c r="D5" s="243"/>
      <c r="E5" s="25" t="s">
        <v>308</v>
      </c>
      <c r="F5" s="9">
        <v>1</v>
      </c>
      <c r="G5" s="9">
        <v>2</v>
      </c>
      <c r="H5" s="9">
        <v>50977048</v>
      </c>
      <c r="I5" s="9">
        <v>7967621</v>
      </c>
      <c r="J5" s="9">
        <v>939289</v>
      </c>
      <c r="K5" s="9">
        <v>2547661</v>
      </c>
      <c r="L5" s="9">
        <v>1565714</v>
      </c>
      <c r="M5" s="9">
        <v>2141200</v>
      </c>
      <c r="N5" s="9">
        <v>986691</v>
      </c>
      <c r="O5" s="9">
        <v>1564665</v>
      </c>
      <c r="P5" s="9">
        <v>1194266</v>
      </c>
      <c r="Q5" s="9">
        <v>1464246</v>
      </c>
      <c r="R5" s="9">
        <v>1252996</v>
      </c>
      <c r="S5" s="9">
        <v>1175422</v>
      </c>
      <c r="T5" s="9">
        <v>1503391</v>
      </c>
      <c r="U5" s="9">
        <v>1374580</v>
      </c>
      <c r="V5" s="9">
        <v>1980402</v>
      </c>
      <c r="W5" s="9">
        <v>2341017</v>
      </c>
      <c r="X5" s="9">
        <f t="shared" ref="X5:X68" si="0">SUM(H5:W5)</f>
        <v>80976209</v>
      </c>
      <c r="Y5" s="10"/>
      <c r="Z5" s="5"/>
      <c r="AA5" s="5"/>
    </row>
    <row r="6" spans="1:27" x14ac:dyDescent="0.15">
      <c r="A6" s="241"/>
      <c r="B6" s="242"/>
      <c r="C6" s="242"/>
      <c r="D6" s="243"/>
      <c r="E6" s="25" t="s">
        <v>309</v>
      </c>
      <c r="F6" s="9">
        <v>1</v>
      </c>
      <c r="G6" s="9">
        <v>3</v>
      </c>
      <c r="H6" s="9">
        <v>38406185</v>
      </c>
      <c r="I6" s="9">
        <v>4654442</v>
      </c>
      <c r="J6" s="9">
        <v>957445</v>
      </c>
      <c r="K6" s="9">
        <v>1883463</v>
      </c>
      <c r="L6" s="9">
        <v>491746</v>
      </c>
      <c r="M6" s="9">
        <v>2224140</v>
      </c>
      <c r="N6" s="9">
        <v>685450</v>
      </c>
      <c r="O6" s="9">
        <v>884562</v>
      </c>
      <c r="P6" s="9">
        <v>836241</v>
      </c>
      <c r="Q6" s="9">
        <v>1623519</v>
      </c>
      <c r="R6" s="9">
        <v>632653</v>
      </c>
      <c r="S6" s="9">
        <v>881872</v>
      </c>
      <c r="T6" s="9">
        <v>1746236</v>
      </c>
      <c r="U6" s="9">
        <v>1080988</v>
      </c>
      <c r="V6" s="9">
        <v>1221739</v>
      </c>
      <c r="W6" s="9">
        <v>965020</v>
      </c>
      <c r="X6" s="9">
        <f t="shared" si="0"/>
        <v>59175701</v>
      </c>
      <c r="Y6" s="10"/>
      <c r="Z6" s="5"/>
      <c r="AA6" s="5"/>
    </row>
    <row r="7" spans="1:27" x14ac:dyDescent="0.15">
      <c r="A7" s="241"/>
      <c r="B7" s="242"/>
      <c r="C7" s="242"/>
      <c r="D7" s="243"/>
      <c r="E7" s="25" t="s">
        <v>310</v>
      </c>
      <c r="F7" s="9">
        <v>1</v>
      </c>
      <c r="G7" s="9">
        <v>4</v>
      </c>
      <c r="H7" s="9">
        <v>34516040</v>
      </c>
      <c r="I7" s="9">
        <v>6907776</v>
      </c>
      <c r="J7" s="9">
        <v>1531014</v>
      </c>
      <c r="K7" s="9">
        <v>1613484</v>
      </c>
      <c r="L7" s="9">
        <v>774593</v>
      </c>
      <c r="M7" s="9">
        <v>2619674</v>
      </c>
      <c r="N7" s="9">
        <v>1327119</v>
      </c>
      <c r="O7" s="9">
        <v>884068</v>
      </c>
      <c r="P7" s="9">
        <v>1515851</v>
      </c>
      <c r="Q7" s="9">
        <v>2847660</v>
      </c>
      <c r="R7" s="9">
        <v>1103781</v>
      </c>
      <c r="S7" s="9">
        <v>1233676</v>
      </c>
      <c r="T7" s="9">
        <v>966327</v>
      </c>
      <c r="U7" s="9">
        <v>818267</v>
      </c>
      <c r="V7" s="9">
        <v>3471734</v>
      </c>
      <c r="W7" s="9">
        <v>1848082</v>
      </c>
      <c r="X7" s="9">
        <f t="shared" si="0"/>
        <v>63979146</v>
      </c>
      <c r="Y7" s="10"/>
      <c r="Z7" s="5"/>
      <c r="AA7" s="5"/>
    </row>
    <row r="8" spans="1:27" x14ac:dyDescent="0.15">
      <c r="A8" s="241"/>
      <c r="B8" s="242"/>
      <c r="C8" s="242"/>
      <c r="D8" s="243"/>
      <c r="E8" s="25" t="s">
        <v>311</v>
      </c>
      <c r="F8" s="9">
        <v>1</v>
      </c>
      <c r="G8" s="9">
        <v>5</v>
      </c>
      <c r="H8" s="9">
        <v>3926874</v>
      </c>
      <c r="I8" s="9">
        <v>441548</v>
      </c>
      <c r="J8" s="9">
        <v>143154</v>
      </c>
      <c r="K8" s="9">
        <v>108954</v>
      </c>
      <c r="L8" s="9">
        <v>204219</v>
      </c>
      <c r="M8" s="9">
        <v>290953</v>
      </c>
      <c r="N8" s="9">
        <v>118798</v>
      </c>
      <c r="O8" s="9">
        <v>81338</v>
      </c>
      <c r="P8" s="9">
        <v>100776</v>
      </c>
      <c r="Q8" s="9">
        <v>86060</v>
      </c>
      <c r="R8" s="9">
        <v>188449</v>
      </c>
      <c r="S8" s="9">
        <v>139392</v>
      </c>
      <c r="T8" s="9">
        <v>316966</v>
      </c>
      <c r="U8" s="9">
        <v>67480</v>
      </c>
      <c r="V8" s="9">
        <v>194650</v>
      </c>
      <c r="W8" s="9">
        <v>51355</v>
      </c>
      <c r="X8" s="9">
        <f t="shared" si="0"/>
        <v>6460966</v>
      </c>
      <c r="Y8" s="10"/>
      <c r="Z8" s="5"/>
      <c r="AA8" s="5"/>
    </row>
    <row r="9" spans="1:27" x14ac:dyDescent="0.15">
      <c r="A9" s="241"/>
      <c r="B9" s="242"/>
      <c r="C9" s="242"/>
      <c r="D9" s="243"/>
      <c r="E9" s="25" t="s">
        <v>312</v>
      </c>
      <c r="F9" s="9">
        <v>1</v>
      </c>
      <c r="G9" s="9">
        <v>6</v>
      </c>
      <c r="H9" s="9">
        <v>2126059</v>
      </c>
      <c r="I9" s="9">
        <v>244475</v>
      </c>
      <c r="J9" s="9">
        <v>77143</v>
      </c>
      <c r="K9" s="9">
        <v>195371</v>
      </c>
      <c r="L9" s="9">
        <v>90355</v>
      </c>
      <c r="M9" s="9">
        <v>113916</v>
      </c>
      <c r="N9" s="9">
        <v>98037</v>
      </c>
      <c r="O9" s="9">
        <v>50404</v>
      </c>
      <c r="P9" s="9">
        <v>49337</v>
      </c>
      <c r="Q9" s="9">
        <v>82411</v>
      </c>
      <c r="R9" s="9">
        <v>129050</v>
      </c>
      <c r="S9" s="9">
        <v>70206</v>
      </c>
      <c r="T9" s="9">
        <v>180477</v>
      </c>
      <c r="U9" s="9">
        <v>77989</v>
      </c>
      <c r="V9" s="9">
        <v>121940</v>
      </c>
      <c r="W9" s="9">
        <v>349373</v>
      </c>
      <c r="X9" s="9">
        <f t="shared" si="0"/>
        <v>4056543</v>
      </c>
      <c r="Y9" s="10"/>
      <c r="Z9" s="5"/>
      <c r="AA9" s="5"/>
    </row>
    <row r="10" spans="1:27" x14ac:dyDescent="0.15">
      <c r="A10" s="241"/>
      <c r="B10" s="242"/>
      <c r="C10" s="242"/>
      <c r="D10" s="243"/>
      <c r="E10" s="25" t="s">
        <v>313</v>
      </c>
      <c r="F10" s="9">
        <v>1</v>
      </c>
      <c r="G10" s="9">
        <v>7</v>
      </c>
      <c r="H10" s="9">
        <v>277138</v>
      </c>
      <c r="I10" s="9">
        <v>0</v>
      </c>
      <c r="J10" s="9">
        <v>0</v>
      </c>
      <c r="K10" s="9">
        <v>0</v>
      </c>
      <c r="L10" s="9">
        <v>86020</v>
      </c>
      <c r="M10" s="9">
        <v>0</v>
      </c>
      <c r="N10" s="9">
        <v>25661</v>
      </c>
      <c r="O10" s="9">
        <v>0</v>
      </c>
      <c r="P10" s="9">
        <v>9297</v>
      </c>
      <c r="Q10" s="9">
        <v>0</v>
      </c>
      <c r="R10" s="9">
        <v>0</v>
      </c>
      <c r="S10" s="9">
        <v>0</v>
      </c>
      <c r="T10" s="9">
        <v>0</v>
      </c>
      <c r="U10" s="9">
        <v>0</v>
      </c>
      <c r="V10" s="9">
        <v>22799</v>
      </c>
      <c r="W10" s="9">
        <v>0</v>
      </c>
      <c r="X10" s="9">
        <f t="shared" si="0"/>
        <v>420915</v>
      </c>
      <c r="Y10" s="10"/>
      <c r="Z10" s="5"/>
      <c r="AA10" s="5"/>
    </row>
    <row r="11" spans="1:27" x14ac:dyDescent="0.15">
      <c r="A11" s="241"/>
      <c r="B11" s="242"/>
      <c r="C11" s="242"/>
      <c r="D11" s="243"/>
      <c r="E11" s="25" t="s">
        <v>314</v>
      </c>
      <c r="F11" s="9">
        <v>1</v>
      </c>
      <c r="G11" s="9">
        <v>8</v>
      </c>
      <c r="H11" s="9">
        <v>0</v>
      </c>
      <c r="I11" s="9">
        <v>0</v>
      </c>
      <c r="J11" s="9">
        <v>0</v>
      </c>
      <c r="K11" s="9">
        <v>0</v>
      </c>
      <c r="L11" s="9">
        <v>0</v>
      </c>
      <c r="M11" s="9">
        <v>0</v>
      </c>
      <c r="N11" s="9">
        <v>0</v>
      </c>
      <c r="O11" s="9">
        <v>0</v>
      </c>
      <c r="P11" s="9">
        <v>0</v>
      </c>
      <c r="Q11" s="9">
        <v>0</v>
      </c>
      <c r="R11" s="9">
        <v>0</v>
      </c>
      <c r="S11" s="9">
        <v>0</v>
      </c>
      <c r="T11" s="9">
        <v>0</v>
      </c>
      <c r="U11" s="9">
        <v>0</v>
      </c>
      <c r="V11" s="9">
        <v>0</v>
      </c>
      <c r="W11" s="9">
        <v>0</v>
      </c>
      <c r="X11" s="9">
        <f t="shared" si="0"/>
        <v>0</v>
      </c>
      <c r="Y11" s="10"/>
      <c r="Z11" s="5"/>
      <c r="AA11" s="5"/>
    </row>
    <row r="12" spans="1:27" x14ac:dyDescent="0.15">
      <c r="A12" s="241"/>
      <c r="B12" s="242"/>
      <c r="C12" s="242"/>
      <c r="D12" s="243"/>
      <c r="E12" s="25" t="s">
        <v>315</v>
      </c>
      <c r="F12" s="9">
        <v>1</v>
      </c>
      <c r="G12" s="9">
        <v>9</v>
      </c>
      <c r="H12" s="9">
        <v>0</v>
      </c>
      <c r="I12" s="9">
        <v>0</v>
      </c>
      <c r="J12" s="9">
        <v>0</v>
      </c>
      <c r="K12" s="9">
        <v>0</v>
      </c>
      <c r="L12" s="9">
        <v>0</v>
      </c>
      <c r="M12" s="9">
        <v>0</v>
      </c>
      <c r="N12" s="9">
        <v>0</v>
      </c>
      <c r="O12" s="9">
        <v>0</v>
      </c>
      <c r="P12" s="9">
        <v>0</v>
      </c>
      <c r="Q12" s="9">
        <v>0</v>
      </c>
      <c r="R12" s="9">
        <v>0</v>
      </c>
      <c r="S12" s="9">
        <v>14355</v>
      </c>
      <c r="T12" s="9">
        <v>0</v>
      </c>
      <c r="U12" s="9">
        <v>0</v>
      </c>
      <c r="V12" s="9">
        <v>0</v>
      </c>
      <c r="W12" s="9">
        <v>0</v>
      </c>
      <c r="X12" s="9">
        <f t="shared" si="0"/>
        <v>14355</v>
      </c>
      <c r="Y12" s="10"/>
      <c r="Z12" s="5"/>
      <c r="AA12" s="5"/>
    </row>
    <row r="13" spans="1:27" x14ac:dyDescent="0.15">
      <c r="A13" s="241"/>
      <c r="B13" s="242"/>
      <c r="C13" s="242"/>
      <c r="D13" s="243"/>
      <c r="E13" s="25" t="s">
        <v>316</v>
      </c>
      <c r="F13" s="9">
        <v>1</v>
      </c>
      <c r="G13" s="9">
        <v>10</v>
      </c>
      <c r="H13" s="9">
        <v>0</v>
      </c>
      <c r="I13" s="9">
        <v>0</v>
      </c>
      <c r="J13" s="9">
        <v>0</v>
      </c>
      <c r="K13" s="9">
        <v>0</v>
      </c>
      <c r="L13" s="9">
        <v>0</v>
      </c>
      <c r="M13" s="9">
        <v>0</v>
      </c>
      <c r="N13" s="9">
        <v>0</v>
      </c>
      <c r="O13" s="9">
        <v>0</v>
      </c>
      <c r="P13" s="9">
        <v>0</v>
      </c>
      <c r="Q13" s="9">
        <v>0</v>
      </c>
      <c r="R13" s="9">
        <v>0</v>
      </c>
      <c r="S13" s="9">
        <v>0</v>
      </c>
      <c r="T13" s="9">
        <v>0</v>
      </c>
      <c r="U13" s="9">
        <v>0</v>
      </c>
      <c r="V13" s="9">
        <v>0</v>
      </c>
      <c r="W13" s="9">
        <v>0</v>
      </c>
      <c r="X13" s="9">
        <f t="shared" si="0"/>
        <v>0</v>
      </c>
      <c r="Y13" s="10"/>
      <c r="Z13" s="5"/>
      <c r="AA13" s="5"/>
    </row>
    <row r="14" spans="1:27" x14ac:dyDescent="0.15">
      <c r="A14" s="241"/>
      <c r="B14" s="242"/>
      <c r="C14" s="242"/>
      <c r="D14" s="243"/>
      <c r="E14" s="25" t="s">
        <v>317</v>
      </c>
      <c r="F14" s="9">
        <v>1</v>
      </c>
      <c r="G14" s="9">
        <v>11</v>
      </c>
      <c r="H14" s="9">
        <v>0</v>
      </c>
      <c r="I14" s="9">
        <v>0</v>
      </c>
      <c r="J14" s="9">
        <v>0</v>
      </c>
      <c r="K14" s="9">
        <v>0</v>
      </c>
      <c r="L14" s="9">
        <v>0</v>
      </c>
      <c r="M14" s="9">
        <v>0</v>
      </c>
      <c r="N14" s="9">
        <v>0</v>
      </c>
      <c r="O14" s="9">
        <v>0</v>
      </c>
      <c r="P14" s="9">
        <v>0</v>
      </c>
      <c r="Q14" s="9">
        <v>0</v>
      </c>
      <c r="R14" s="9">
        <v>0</v>
      </c>
      <c r="S14" s="9">
        <v>0</v>
      </c>
      <c r="T14" s="9">
        <v>0</v>
      </c>
      <c r="U14" s="9">
        <v>0</v>
      </c>
      <c r="V14" s="9">
        <v>0</v>
      </c>
      <c r="W14" s="9">
        <v>0</v>
      </c>
      <c r="X14" s="9">
        <f t="shared" si="0"/>
        <v>0</v>
      </c>
      <c r="Y14" s="10"/>
      <c r="Z14" s="5"/>
      <c r="AA14" s="5"/>
    </row>
    <row r="15" spans="1:27" x14ac:dyDescent="0.15">
      <c r="A15" s="241"/>
      <c r="B15" s="242"/>
      <c r="C15" s="242"/>
      <c r="D15" s="243"/>
      <c r="E15" s="68" t="s">
        <v>144</v>
      </c>
      <c r="F15" s="9">
        <v>1</v>
      </c>
      <c r="G15" s="9">
        <v>12</v>
      </c>
      <c r="H15" s="9">
        <v>133899744</v>
      </c>
      <c r="I15" s="9">
        <v>20215862</v>
      </c>
      <c r="J15" s="9">
        <v>3703945</v>
      </c>
      <c r="K15" s="9">
        <v>6545833</v>
      </c>
      <c r="L15" s="9">
        <v>3212647</v>
      </c>
      <c r="M15" s="9">
        <v>7389883</v>
      </c>
      <c r="N15" s="9">
        <v>3241756</v>
      </c>
      <c r="O15" s="9">
        <v>3465037</v>
      </c>
      <c r="P15" s="9">
        <v>3708168</v>
      </c>
      <c r="Q15" s="9">
        <v>6211696</v>
      </c>
      <c r="R15" s="9">
        <v>3306929</v>
      </c>
      <c r="S15" s="9">
        <v>3541023</v>
      </c>
      <c r="T15" s="9">
        <v>4713397</v>
      </c>
      <c r="U15" s="9">
        <v>3506304</v>
      </c>
      <c r="V15" s="9">
        <v>7401764</v>
      </c>
      <c r="W15" s="9">
        <v>5554847</v>
      </c>
      <c r="X15" s="9">
        <f t="shared" si="0"/>
        <v>219618835</v>
      </c>
      <c r="Y15" s="10"/>
      <c r="Z15" s="5"/>
      <c r="AA15" s="5"/>
    </row>
    <row r="16" spans="1:27" ht="36" x14ac:dyDescent="0.15">
      <c r="A16" s="241"/>
      <c r="B16" s="242"/>
      <c r="C16" s="242"/>
      <c r="D16" s="243"/>
      <c r="E16" s="50" t="s">
        <v>319</v>
      </c>
      <c r="F16" s="9">
        <v>1</v>
      </c>
      <c r="G16" s="9">
        <v>13</v>
      </c>
      <c r="H16" s="9">
        <v>96671</v>
      </c>
      <c r="I16" s="9">
        <v>563</v>
      </c>
      <c r="J16" s="9">
        <v>0</v>
      </c>
      <c r="K16" s="9">
        <v>0</v>
      </c>
      <c r="L16" s="9">
        <v>0</v>
      </c>
      <c r="M16" s="9">
        <v>0</v>
      </c>
      <c r="N16" s="9">
        <v>0</v>
      </c>
      <c r="O16" s="9">
        <v>0</v>
      </c>
      <c r="P16" s="9">
        <v>0</v>
      </c>
      <c r="Q16" s="9">
        <v>0</v>
      </c>
      <c r="R16" s="9">
        <v>0</v>
      </c>
      <c r="S16" s="9">
        <v>68187</v>
      </c>
      <c r="T16" s="9">
        <v>0</v>
      </c>
      <c r="U16" s="9">
        <v>0</v>
      </c>
      <c r="V16" s="9">
        <v>0</v>
      </c>
      <c r="W16" s="9">
        <v>645947</v>
      </c>
      <c r="X16" s="9">
        <f t="shared" si="0"/>
        <v>811368</v>
      </c>
      <c r="Y16" s="10"/>
      <c r="Z16" s="5"/>
      <c r="AA16" s="5"/>
    </row>
    <row r="17" spans="1:27" x14ac:dyDescent="0.15">
      <c r="A17" s="241"/>
      <c r="B17" s="242"/>
      <c r="C17" s="242"/>
      <c r="D17" s="243"/>
      <c r="E17" s="27" t="s">
        <v>183</v>
      </c>
      <c r="F17" s="9">
        <v>1</v>
      </c>
      <c r="G17" s="9">
        <v>14</v>
      </c>
      <c r="H17" s="9">
        <v>133899744</v>
      </c>
      <c r="I17" s="9">
        <v>20215862</v>
      </c>
      <c r="J17" s="9">
        <v>3703945</v>
      </c>
      <c r="K17" s="9">
        <v>6545833</v>
      </c>
      <c r="L17" s="9">
        <v>3212647</v>
      </c>
      <c r="M17" s="9">
        <v>7389883</v>
      </c>
      <c r="N17" s="9">
        <v>3241756</v>
      </c>
      <c r="O17" s="9">
        <v>3465037</v>
      </c>
      <c r="P17" s="9">
        <v>3708168</v>
      </c>
      <c r="Q17" s="9">
        <v>6211696</v>
      </c>
      <c r="R17" s="9">
        <v>3306929</v>
      </c>
      <c r="S17" s="9">
        <v>3541023</v>
      </c>
      <c r="T17" s="9">
        <v>4713397</v>
      </c>
      <c r="U17" s="9">
        <v>3506304</v>
      </c>
      <c r="V17" s="9">
        <v>7401764</v>
      </c>
      <c r="W17" s="9">
        <v>5554847</v>
      </c>
      <c r="X17" s="9">
        <f t="shared" si="0"/>
        <v>219618835</v>
      </c>
      <c r="Y17" s="10"/>
      <c r="Z17" s="5"/>
      <c r="AA17" s="5"/>
    </row>
    <row r="18" spans="1:27" x14ac:dyDescent="0.15">
      <c r="A18" s="241"/>
      <c r="B18" s="242"/>
      <c r="C18" s="242"/>
      <c r="D18" s="243"/>
      <c r="E18" s="27" t="s">
        <v>184</v>
      </c>
      <c r="F18" s="9">
        <v>1</v>
      </c>
      <c r="G18" s="9">
        <v>15</v>
      </c>
      <c r="H18" s="9">
        <v>0</v>
      </c>
      <c r="I18" s="9">
        <v>0</v>
      </c>
      <c r="J18" s="9">
        <v>0</v>
      </c>
      <c r="K18" s="9">
        <v>0</v>
      </c>
      <c r="L18" s="9">
        <v>0</v>
      </c>
      <c r="M18" s="9">
        <v>0</v>
      </c>
      <c r="N18" s="9">
        <v>0</v>
      </c>
      <c r="O18" s="9">
        <v>0</v>
      </c>
      <c r="P18" s="9">
        <v>0</v>
      </c>
      <c r="Q18" s="9">
        <v>0</v>
      </c>
      <c r="R18" s="9">
        <v>0</v>
      </c>
      <c r="S18" s="9">
        <v>0</v>
      </c>
      <c r="T18" s="9">
        <v>0</v>
      </c>
      <c r="U18" s="9">
        <v>0</v>
      </c>
      <c r="V18" s="9">
        <v>0</v>
      </c>
      <c r="W18" s="9">
        <v>0</v>
      </c>
      <c r="X18" s="9">
        <f t="shared" si="0"/>
        <v>0</v>
      </c>
      <c r="Y18" s="10"/>
      <c r="Z18" s="5"/>
      <c r="AA18" s="5"/>
    </row>
    <row r="19" spans="1:27" ht="52.5" x14ac:dyDescent="0.15">
      <c r="A19" s="244"/>
      <c r="B19" s="156"/>
      <c r="C19" s="156"/>
      <c r="D19" s="245"/>
      <c r="E19" s="49" t="s">
        <v>506</v>
      </c>
      <c r="F19" s="9">
        <v>1</v>
      </c>
      <c r="G19" s="9">
        <v>16</v>
      </c>
      <c r="H19" s="9">
        <v>63563053</v>
      </c>
      <c r="I19" s="9">
        <v>14434125</v>
      </c>
      <c r="J19" s="9">
        <v>472937</v>
      </c>
      <c r="K19" s="9">
        <v>897208</v>
      </c>
      <c r="L19" s="9">
        <v>2391207</v>
      </c>
      <c r="M19" s="9">
        <v>4484799</v>
      </c>
      <c r="N19" s="9">
        <v>1371637</v>
      </c>
      <c r="O19" s="9">
        <v>1545119</v>
      </c>
      <c r="P19" s="9">
        <v>1524156</v>
      </c>
      <c r="Q19" s="9">
        <v>4041658</v>
      </c>
      <c r="R19" s="9">
        <v>2055688</v>
      </c>
      <c r="S19" s="9">
        <v>92972</v>
      </c>
      <c r="T19" s="9">
        <v>2535107</v>
      </c>
      <c r="U19" s="9">
        <v>130395</v>
      </c>
      <c r="V19" s="9">
        <v>2228382</v>
      </c>
      <c r="W19" s="9">
        <v>3446137</v>
      </c>
      <c r="X19" s="9">
        <f t="shared" si="0"/>
        <v>105214580</v>
      </c>
      <c r="Y19" s="10"/>
      <c r="Z19" s="5"/>
      <c r="AA19" s="5"/>
    </row>
    <row r="20" spans="1:27" ht="13.5" customHeight="1" x14ac:dyDescent="0.15">
      <c r="A20" s="206" t="s">
        <v>145</v>
      </c>
      <c r="B20" s="150" t="s">
        <v>146</v>
      </c>
      <c r="C20" s="150" t="s">
        <v>147</v>
      </c>
      <c r="D20" s="249" t="s">
        <v>148</v>
      </c>
      <c r="E20" s="25" t="s">
        <v>307</v>
      </c>
      <c r="F20" s="9">
        <v>2</v>
      </c>
      <c r="G20" s="9">
        <v>1</v>
      </c>
      <c r="H20" s="9">
        <v>3670400</v>
      </c>
      <c r="I20" s="9">
        <v>0</v>
      </c>
      <c r="J20" s="9">
        <v>55900</v>
      </c>
      <c r="K20" s="9">
        <v>196900</v>
      </c>
      <c r="L20" s="9">
        <v>0</v>
      </c>
      <c r="M20" s="9">
        <v>0</v>
      </c>
      <c r="N20" s="9">
        <v>0</v>
      </c>
      <c r="O20" s="9">
        <v>0</v>
      </c>
      <c r="P20" s="9">
        <v>2400</v>
      </c>
      <c r="Q20" s="9">
        <v>107800</v>
      </c>
      <c r="R20" s="9">
        <v>0</v>
      </c>
      <c r="S20" s="9">
        <v>26100</v>
      </c>
      <c r="T20" s="9">
        <v>0</v>
      </c>
      <c r="U20" s="9">
        <v>87000</v>
      </c>
      <c r="V20" s="9">
        <v>388500</v>
      </c>
      <c r="W20" s="9">
        <v>0</v>
      </c>
      <c r="X20" s="9">
        <f t="shared" si="0"/>
        <v>4535000</v>
      </c>
      <c r="Y20" s="10"/>
      <c r="Z20" s="5"/>
      <c r="AA20" s="5"/>
    </row>
    <row r="21" spans="1:27" x14ac:dyDescent="0.15">
      <c r="A21" s="206"/>
      <c r="B21" s="197"/>
      <c r="C21" s="197"/>
      <c r="D21" s="250"/>
      <c r="E21" s="25" t="s">
        <v>308</v>
      </c>
      <c r="F21" s="9">
        <v>2</v>
      </c>
      <c r="G21" s="9">
        <v>2</v>
      </c>
      <c r="H21" s="9">
        <v>30868005</v>
      </c>
      <c r="I21" s="9">
        <v>166028</v>
      </c>
      <c r="J21" s="9">
        <v>0</v>
      </c>
      <c r="K21" s="9">
        <v>836700</v>
      </c>
      <c r="L21" s="9">
        <v>1172878</v>
      </c>
      <c r="M21" s="9">
        <v>0</v>
      </c>
      <c r="N21" s="9">
        <v>802391</v>
      </c>
      <c r="O21" s="9">
        <v>846100</v>
      </c>
      <c r="P21" s="9">
        <v>35983</v>
      </c>
      <c r="Q21" s="9">
        <v>956345</v>
      </c>
      <c r="R21" s="9">
        <v>1072978</v>
      </c>
      <c r="S21" s="9">
        <v>300514</v>
      </c>
      <c r="T21" s="9">
        <v>1071616</v>
      </c>
      <c r="U21" s="9">
        <v>904373</v>
      </c>
      <c r="V21" s="9">
        <v>1294900</v>
      </c>
      <c r="W21" s="9">
        <v>960811</v>
      </c>
      <c r="X21" s="9">
        <f t="shared" si="0"/>
        <v>41289622</v>
      </c>
      <c r="Y21" s="10"/>
      <c r="Z21" s="5"/>
      <c r="AA21" s="5"/>
    </row>
    <row r="22" spans="1:27" x14ac:dyDescent="0.15">
      <c r="A22" s="206"/>
      <c r="B22" s="197"/>
      <c r="C22" s="197"/>
      <c r="D22" s="250"/>
      <c r="E22" s="25" t="s">
        <v>309</v>
      </c>
      <c r="F22" s="9">
        <v>2</v>
      </c>
      <c r="G22" s="9">
        <v>3</v>
      </c>
      <c r="H22" s="9">
        <v>26909425</v>
      </c>
      <c r="I22" s="9">
        <v>1699744</v>
      </c>
      <c r="J22" s="9">
        <v>325972</v>
      </c>
      <c r="K22" s="9">
        <v>725390</v>
      </c>
      <c r="L22" s="9">
        <v>190554</v>
      </c>
      <c r="M22" s="9">
        <v>1349040</v>
      </c>
      <c r="N22" s="9">
        <v>459995</v>
      </c>
      <c r="O22" s="9">
        <v>276339</v>
      </c>
      <c r="P22" s="9">
        <v>80782</v>
      </c>
      <c r="Q22" s="9">
        <v>1185237</v>
      </c>
      <c r="R22" s="9">
        <v>125866</v>
      </c>
      <c r="S22" s="9">
        <v>226582</v>
      </c>
      <c r="T22" s="9">
        <v>375333</v>
      </c>
      <c r="U22" s="9">
        <v>631646</v>
      </c>
      <c r="V22" s="9">
        <v>893190</v>
      </c>
      <c r="W22" s="9">
        <v>283305</v>
      </c>
      <c r="X22" s="9">
        <f t="shared" si="0"/>
        <v>35738400</v>
      </c>
      <c r="Y22" s="10"/>
      <c r="Z22" s="5"/>
      <c r="AA22" s="5"/>
    </row>
    <row r="23" spans="1:27" x14ac:dyDescent="0.15">
      <c r="A23" s="206"/>
      <c r="B23" s="197"/>
      <c r="C23" s="197"/>
      <c r="D23" s="250"/>
      <c r="E23" s="25" t="s">
        <v>310</v>
      </c>
      <c r="F23" s="9">
        <v>2</v>
      </c>
      <c r="G23" s="9">
        <v>4</v>
      </c>
      <c r="H23" s="9">
        <v>10709153</v>
      </c>
      <c r="I23" s="9">
        <v>1655654</v>
      </c>
      <c r="J23" s="9">
        <v>949507</v>
      </c>
      <c r="K23" s="9">
        <v>1107480</v>
      </c>
      <c r="L23" s="9">
        <v>257417</v>
      </c>
      <c r="M23" s="9">
        <v>1355667</v>
      </c>
      <c r="N23" s="9">
        <v>657206</v>
      </c>
      <c r="O23" s="9">
        <v>533618</v>
      </c>
      <c r="P23" s="9">
        <v>656761</v>
      </c>
      <c r="Q23" s="9">
        <v>1796104</v>
      </c>
      <c r="R23" s="9">
        <v>462565</v>
      </c>
      <c r="S23" s="9">
        <v>468022</v>
      </c>
      <c r="T23" s="9">
        <v>50841</v>
      </c>
      <c r="U23" s="9">
        <v>63478</v>
      </c>
      <c r="V23" s="9">
        <v>306635</v>
      </c>
      <c r="W23" s="9">
        <v>746773</v>
      </c>
      <c r="X23" s="9">
        <f t="shared" si="0"/>
        <v>21776881</v>
      </c>
      <c r="Y23" s="10"/>
      <c r="Z23" s="5"/>
      <c r="AA23" s="5"/>
    </row>
    <row r="24" spans="1:27" x14ac:dyDescent="0.15">
      <c r="A24" s="206"/>
      <c r="B24" s="197"/>
      <c r="C24" s="197"/>
      <c r="D24" s="250"/>
      <c r="E24" s="25" t="s">
        <v>311</v>
      </c>
      <c r="F24" s="9">
        <v>2</v>
      </c>
      <c r="G24" s="9">
        <v>5</v>
      </c>
      <c r="H24" s="9">
        <v>1022158</v>
      </c>
      <c r="I24" s="9">
        <v>14158</v>
      </c>
      <c r="J24" s="9">
        <v>63062</v>
      </c>
      <c r="K24" s="9">
        <v>108954</v>
      </c>
      <c r="L24" s="9">
        <v>23879</v>
      </c>
      <c r="M24" s="9">
        <v>116484</v>
      </c>
      <c r="N24" s="9">
        <v>118798</v>
      </c>
      <c r="O24" s="9">
        <v>81338</v>
      </c>
      <c r="P24" s="9">
        <v>100776</v>
      </c>
      <c r="Q24" s="9">
        <v>436</v>
      </c>
      <c r="R24" s="9">
        <v>74378</v>
      </c>
      <c r="S24" s="9">
        <v>5775</v>
      </c>
      <c r="T24" s="9">
        <v>0</v>
      </c>
      <c r="U24" s="9">
        <v>39466</v>
      </c>
      <c r="V24" s="9">
        <v>91153</v>
      </c>
      <c r="W24" s="9">
        <v>0</v>
      </c>
      <c r="X24" s="9">
        <f t="shared" si="0"/>
        <v>1860815</v>
      </c>
      <c r="Y24" s="10"/>
      <c r="Z24" s="5"/>
      <c r="AA24" s="5"/>
    </row>
    <row r="25" spans="1:27" x14ac:dyDescent="0.15">
      <c r="A25" s="206"/>
      <c r="B25" s="197"/>
      <c r="C25" s="197"/>
      <c r="D25" s="250"/>
      <c r="E25" s="25" t="s">
        <v>312</v>
      </c>
      <c r="F25" s="9">
        <v>2</v>
      </c>
      <c r="G25" s="9">
        <v>6</v>
      </c>
      <c r="H25" s="9">
        <v>826316</v>
      </c>
      <c r="I25" s="9">
        <v>218872</v>
      </c>
      <c r="J25" s="9">
        <v>70322</v>
      </c>
      <c r="K25" s="9">
        <v>195371</v>
      </c>
      <c r="L25" s="9">
        <v>82608</v>
      </c>
      <c r="M25" s="9">
        <v>90340</v>
      </c>
      <c r="N25" s="9">
        <v>98037</v>
      </c>
      <c r="O25" s="9">
        <v>49893</v>
      </c>
      <c r="P25" s="9">
        <v>49337</v>
      </c>
      <c r="Q25" s="9">
        <v>41095</v>
      </c>
      <c r="R25" s="9">
        <v>116815</v>
      </c>
      <c r="S25" s="9">
        <v>61472</v>
      </c>
      <c r="T25" s="9">
        <v>134236</v>
      </c>
      <c r="U25" s="9">
        <v>70489</v>
      </c>
      <c r="V25" s="9">
        <v>89934</v>
      </c>
      <c r="W25" s="9">
        <v>332503</v>
      </c>
      <c r="X25" s="9">
        <f t="shared" si="0"/>
        <v>2527640</v>
      </c>
      <c r="Y25" s="10"/>
      <c r="Z25" s="5"/>
      <c r="AA25" s="5"/>
    </row>
    <row r="26" spans="1:27" x14ac:dyDescent="0.15">
      <c r="A26" s="206"/>
      <c r="B26" s="197"/>
      <c r="C26" s="197"/>
      <c r="D26" s="250"/>
      <c r="E26" s="25" t="s">
        <v>313</v>
      </c>
      <c r="F26" s="9">
        <v>2</v>
      </c>
      <c r="G26" s="9">
        <v>7</v>
      </c>
      <c r="H26" s="9">
        <v>277138</v>
      </c>
      <c r="I26" s="9">
        <v>0</v>
      </c>
      <c r="J26" s="9">
        <v>0</v>
      </c>
      <c r="K26" s="9">
        <v>0</v>
      </c>
      <c r="L26" s="9">
        <v>86020</v>
      </c>
      <c r="M26" s="9">
        <v>0</v>
      </c>
      <c r="N26" s="9">
        <v>25661</v>
      </c>
      <c r="O26" s="9">
        <v>0</v>
      </c>
      <c r="P26" s="9">
        <v>9297</v>
      </c>
      <c r="Q26" s="9">
        <v>0</v>
      </c>
      <c r="R26" s="9">
        <v>0</v>
      </c>
      <c r="S26" s="9">
        <v>0</v>
      </c>
      <c r="T26" s="9">
        <v>0</v>
      </c>
      <c r="U26" s="9">
        <v>0</v>
      </c>
      <c r="V26" s="9">
        <v>22799</v>
      </c>
      <c r="W26" s="9">
        <v>0</v>
      </c>
      <c r="X26" s="9">
        <f t="shared" si="0"/>
        <v>420915</v>
      </c>
      <c r="Y26" s="10"/>
      <c r="Z26" s="5"/>
      <c r="AA26" s="5"/>
    </row>
    <row r="27" spans="1:27" x14ac:dyDescent="0.15">
      <c r="A27" s="206"/>
      <c r="B27" s="197"/>
      <c r="C27" s="197"/>
      <c r="D27" s="250"/>
      <c r="E27" s="25" t="s">
        <v>314</v>
      </c>
      <c r="F27" s="9">
        <v>2</v>
      </c>
      <c r="G27" s="9">
        <v>8</v>
      </c>
      <c r="H27" s="9">
        <v>0</v>
      </c>
      <c r="I27" s="9">
        <v>0</v>
      </c>
      <c r="J27" s="9">
        <v>0</v>
      </c>
      <c r="K27" s="9">
        <v>0</v>
      </c>
      <c r="L27" s="9">
        <v>0</v>
      </c>
      <c r="M27" s="9">
        <v>0</v>
      </c>
      <c r="N27" s="9">
        <v>0</v>
      </c>
      <c r="O27" s="9">
        <v>0</v>
      </c>
      <c r="P27" s="9">
        <v>0</v>
      </c>
      <c r="Q27" s="9">
        <v>0</v>
      </c>
      <c r="R27" s="9">
        <v>0</v>
      </c>
      <c r="S27" s="9">
        <v>0</v>
      </c>
      <c r="T27" s="9">
        <v>0</v>
      </c>
      <c r="U27" s="9">
        <v>0</v>
      </c>
      <c r="V27" s="9">
        <v>0</v>
      </c>
      <c r="W27" s="9">
        <v>0</v>
      </c>
      <c r="X27" s="9">
        <f t="shared" si="0"/>
        <v>0</v>
      </c>
      <c r="Y27" s="10"/>
      <c r="Z27" s="5"/>
      <c r="AA27" s="5"/>
    </row>
    <row r="28" spans="1:27" x14ac:dyDescent="0.15">
      <c r="A28" s="206"/>
      <c r="B28" s="197"/>
      <c r="C28" s="197"/>
      <c r="D28" s="250"/>
      <c r="E28" s="25" t="s">
        <v>315</v>
      </c>
      <c r="F28" s="9">
        <v>2</v>
      </c>
      <c r="G28" s="9">
        <v>9</v>
      </c>
      <c r="H28" s="9">
        <v>0</v>
      </c>
      <c r="I28" s="9">
        <v>0</v>
      </c>
      <c r="J28" s="9">
        <v>0</v>
      </c>
      <c r="K28" s="9">
        <v>0</v>
      </c>
      <c r="L28" s="9">
        <v>0</v>
      </c>
      <c r="M28" s="9">
        <v>0</v>
      </c>
      <c r="N28" s="9">
        <v>0</v>
      </c>
      <c r="O28" s="9">
        <v>0</v>
      </c>
      <c r="P28" s="9">
        <v>0</v>
      </c>
      <c r="Q28" s="9">
        <v>0</v>
      </c>
      <c r="R28" s="9">
        <v>0</v>
      </c>
      <c r="S28" s="9">
        <v>14355</v>
      </c>
      <c r="T28" s="9">
        <v>0</v>
      </c>
      <c r="U28" s="9">
        <v>0</v>
      </c>
      <c r="V28" s="9">
        <v>0</v>
      </c>
      <c r="W28" s="9">
        <v>0</v>
      </c>
      <c r="X28" s="9">
        <f t="shared" si="0"/>
        <v>14355</v>
      </c>
      <c r="Y28" s="10"/>
      <c r="Z28" s="5"/>
      <c r="AA28" s="5"/>
    </row>
    <row r="29" spans="1:27" x14ac:dyDescent="0.15">
      <c r="A29" s="206"/>
      <c r="B29" s="197"/>
      <c r="C29" s="197"/>
      <c r="D29" s="250"/>
      <c r="E29" s="25" t="s">
        <v>316</v>
      </c>
      <c r="F29" s="9">
        <v>2</v>
      </c>
      <c r="G29" s="9">
        <v>10</v>
      </c>
      <c r="H29" s="9">
        <v>0</v>
      </c>
      <c r="I29" s="9">
        <v>0</v>
      </c>
      <c r="J29" s="9">
        <v>0</v>
      </c>
      <c r="K29" s="9">
        <v>0</v>
      </c>
      <c r="L29" s="9">
        <v>0</v>
      </c>
      <c r="M29" s="9">
        <v>0</v>
      </c>
      <c r="N29" s="9">
        <v>0</v>
      </c>
      <c r="O29" s="9">
        <v>0</v>
      </c>
      <c r="P29" s="9">
        <v>0</v>
      </c>
      <c r="Q29" s="9">
        <v>0</v>
      </c>
      <c r="R29" s="9">
        <v>0</v>
      </c>
      <c r="S29" s="9">
        <v>0</v>
      </c>
      <c r="T29" s="9">
        <v>0</v>
      </c>
      <c r="U29" s="9">
        <v>0</v>
      </c>
      <c r="V29" s="9">
        <v>0</v>
      </c>
      <c r="W29" s="9">
        <v>0</v>
      </c>
      <c r="X29" s="9">
        <f t="shared" si="0"/>
        <v>0</v>
      </c>
      <c r="Y29" s="10"/>
      <c r="Z29" s="5"/>
      <c r="AA29" s="5"/>
    </row>
    <row r="30" spans="1:27" x14ac:dyDescent="0.15">
      <c r="A30" s="206"/>
      <c r="B30" s="197"/>
      <c r="C30" s="197"/>
      <c r="D30" s="250"/>
      <c r="E30" s="25" t="s">
        <v>317</v>
      </c>
      <c r="F30" s="9">
        <v>2</v>
      </c>
      <c r="G30" s="9">
        <v>11</v>
      </c>
      <c r="H30" s="9">
        <v>0</v>
      </c>
      <c r="I30" s="9">
        <v>0</v>
      </c>
      <c r="J30" s="9">
        <v>0</v>
      </c>
      <c r="K30" s="9">
        <v>0</v>
      </c>
      <c r="L30" s="9">
        <v>0</v>
      </c>
      <c r="M30" s="9">
        <v>0</v>
      </c>
      <c r="N30" s="9">
        <v>0</v>
      </c>
      <c r="O30" s="9">
        <v>0</v>
      </c>
      <c r="P30" s="9">
        <v>0</v>
      </c>
      <c r="Q30" s="9">
        <v>0</v>
      </c>
      <c r="R30" s="9">
        <v>0</v>
      </c>
      <c r="S30" s="9">
        <v>0</v>
      </c>
      <c r="T30" s="9">
        <v>0</v>
      </c>
      <c r="U30" s="9">
        <v>0</v>
      </c>
      <c r="V30" s="9">
        <v>0</v>
      </c>
      <c r="W30" s="9">
        <v>0</v>
      </c>
      <c r="X30" s="9">
        <f t="shared" si="0"/>
        <v>0</v>
      </c>
      <c r="Y30" s="10"/>
      <c r="Z30" s="5"/>
      <c r="AA30" s="5"/>
    </row>
    <row r="31" spans="1:27" x14ac:dyDescent="0.15">
      <c r="A31" s="206"/>
      <c r="B31" s="197"/>
      <c r="C31" s="197"/>
      <c r="D31" s="250"/>
      <c r="E31" s="26" t="s">
        <v>144</v>
      </c>
      <c r="F31" s="9">
        <v>2</v>
      </c>
      <c r="G31" s="9">
        <v>12</v>
      </c>
      <c r="H31" s="9">
        <v>74282595</v>
      </c>
      <c r="I31" s="9">
        <v>3754456</v>
      </c>
      <c r="J31" s="9">
        <v>1464763</v>
      </c>
      <c r="K31" s="9">
        <v>3170795</v>
      </c>
      <c r="L31" s="9">
        <v>1813356</v>
      </c>
      <c r="M31" s="9">
        <v>2911531</v>
      </c>
      <c r="N31" s="9">
        <v>2162088</v>
      </c>
      <c r="O31" s="9">
        <v>1787288</v>
      </c>
      <c r="P31" s="9">
        <v>935336</v>
      </c>
      <c r="Q31" s="9">
        <v>4087017</v>
      </c>
      <c r="R31" s="9">
        <v>1852602</v>
      </c>
      <c r="S31" s="9">
        <v>1102820</v>
      </c>
      <c r="T31" s="9">
        <v>1632026</v>
      </c>
      <c r="U31" s="9">
        <v>1796452</v>
      </c>
      <c r="V31" s="9">
        <v>3087111</v>
      </c>
      <c r="W31" s="9">
        <v>2323392</v>
      </c>
      <c r="X31" s="9">
        <f t="shared" si="0"/>
        <v>108163628</v>
      </c>
      <c r="Y31" s="10"/>
      <c r="Z31" s="5"/>
      <c r="AA31" s="5"/>
    </row>
    <row r="32" spans="1:27" ht="36" x14ac:dyDescent="0.15">
      <c r="A32" s="206"/>
      <c r="B32" s="197"/>
      <c r="C32" s="197"/>
      <c r="D32" s="250"/>
      <c r="E32" s="50" t="s">
        <v>319</v>
      </c>
      <c r="F32" s="9">
        <v>2</v>
      </c>
      <c r="G32" s="9">
        <v>13</v>
      </c>
      <c r="H32" s="9">
        <v>96671</v>
      </c>
      <c r="I32" s="9">
        <v>563</v>
      </c>
      <c r="J32" s="9">
        <v>0</v>
      </c>
      <c r="K32" s="9">
        <v>0</v>
      </c>
      <c r="L32" s="9">
        <v>0</v>
      </c>
      <c r="M32" s="9">
        <v>0</v>
      </c>
      <c r="N32" s="9">
        <v>0</v>
      </c>
      <c r="O32" s="9">
        <v>0</v>
      </c>
      <c r="P32" s="9">
        <v>0</v>
      </c>
      <c r="Q32" s="9">
        <v>0</v>
      </c>
      <c r="R32" s="9">
        <v>0</v>
      </c>
      <c r="S32" s="9">
        <v>0</v>
      </c>
      <c r="T32" s="9">
        <v>0</v>
      </c>
      <c r="U32" s="9">
        <v>0</v>
      </c>
      <c r="V32" s="9">
        <v>0</v>
      </c>
      <c r="W32" s="9">
        <v>0</v>
      </c>
      <c r="X32" s="9">
        <f t="shared" si="0"/>
        <v>97234</v>
      </c>
      <c r="Y32" s="10"/>
      <c r="Z32" s="5"/>
      <c r="AA32" s="5"/>
    </row>
    <row r="33" spans="1:27" x14ac:dyDescent="0.15">
      <c r="A33" s="206"/>
      <c r="B33" s="197"/>
      <c r="C33" s="197"/>
      <c r="D33" s="250"/>
      <c r="E33" s="27" t="s">
        <v>183</v>
      </c>
      <c r="F33" s="9">
        <v>2</v>
      </c>
      <c r="G33" s="9">
        <v>14</v>
      </c>
      <c r="H33" s="9">
        <v>74282595</v>
      </c>
      <c r="I33" s="9">
        <v>3754456</v>
      </c>
      <c r="J33" s="9">
        <v>1464763</v>
      </c>
      <c r="K33" s="9">
        <v>3170795</v>
      </c>
      <c r="L33" s="9">
        <v>1813356</v>
      </c>
      <c r="M33" s="9">
        <v>2911531</v>
      </c>
      <c r="N33" s="9">
        <v>2162088</v>
      </c>
      <c r="O33" s="9">
        <v>1787288</v>
      </c>
      <c r="P33" s="9">
        <v>935336</v>
      </c>
      <c r="Q33" s="9">
        <v>4087017</v>
      </c>
      <c r="R33" s="9">
        <v>1852602</v>
      </c>
      <c r="S33" s="9">
        <v>1102820</v>
      </c>
      <c r="T33" s="9">
        <v>1632026</v>
      </c>
      <c r="U33" s="9">
        <v>1796452</v>
      </c>
      <c r="V33" s="9">
        <v>3087111</v>
      </c>
      <c r="W33" s="9">
        <v>2323392</v>
      </c>
      <c r="X33" s="9">
        <f t="shared" si="0"/>
        <v>108163628</v>
      </c>
      <c r="Y33" s="10"/>
      <c r="Z33" s="5"/>
      <c r="AA33" s="5"/>
    </row>
    <row r="34" spans="1:27" x14ac:dyDescent="0.15">
      <c r="A34" s="206"/>
      <c r="B34" s="197"/>
      <c r="C34" s="197"/>
      <c r="D34" s="251"/>
      <c r="E34" s="27" t="s">
        <v>184</v>
      </c>
      <c r="F34" s="9">
        <v>2</v>
      </c>
      <c r="G34" s="9">
        <v>15</v>
      </c>
      <c r="H34" s="9">
        <v>0</v>
      </c>
      <c r="I34" s="9">
        <v>0</v>
      </c>
      <c r="J34" s="9">
        <v>0</v>
      </c>
      <c r="K34" s="9">
        <v>0</v>
      </c>
      <c r="L34" s="9">
        <v>0</v>
      </c>
      <c r="M34" s="9">
        <v>0</v>
      </c>
      <c r="N34" s="9">
        <v>0</v>
      </c>
      <c r="O34" s="9">
        <v>0</v>
      </c>
      <c r="P34" s="9">
        <v>0</v>
      </c>
      <c r="Q34" s="9">
        <v>0</v>
      </c>
      <c r="R34" s="9">
        <v>0</v>
      </c>
      <c r="S34" s="9">
        <v>0</v>
      </c>
      <c r="T34" s="9">
        <v>0</v>
      </c>
      <c r="U34" s="9">
        <v>0</v>
      </c>
      <c r="V34" s="9">
        <v>0</v>
      </c>
      <c r="W34" s="9">
        <v>0</v>
      </c>
      <c r="X34" s="9">
        <f t="shared" si="0"/>
        <v>0</v>
      </c>
      <c r="Y34" s="10"/>
      <c r="Z34" s="5"/>
      <c r="AA34" s="5"/>
    </row>
    <row r="35" spans="1:27" x14ac:dyDescent="0.15">
      <c r="A35" s="206"/>
      <c r="B35" s="197"/>
      <c r="C35" s="197"/>
      <c r="D35" s="61"/>
      <c r="E35" s="62"/>
      <c r="F35" s="63"/>
      <c r="G35" s="63"/>
      <c r="H35" s="63">
        <v>0</v>
      </c>
      <c r="I35" s="63">
        <v>0</v>
      </c>
      <c r="J35" s="63">
        <v>0</v>
      </c>
      <c r="K35" s="63">
        <v>0</v>
      </c>
      <c r="L35" s="63">
        <v>0</v>
      </c>
      <c r="M35" s="63">
        <v>0</v>
      </c>
      <c r="N35" s="63">
        <v>0</v>
      </c>
      <c r="O35" s="63">
        <v>0</v>
      </c>
      <c r="P35" s="63">
        <v>0</v>
      </c>
      <c r="Q35" s="63">
        <v>0</v>
      </c>
      <c r="R35" s="63">
        <v>0</v>
      </c>
      <c r="S35" s="63">
        <v>0</v>
      </c>
      <c r="T35" s="63">
        <v>0</v>
      </c>
      <c r="U35" s="63">
        <v>0</v>
      </c>
      <c r="V35" s="63">
        <v>0</v>
      </c>
      <c r="W35" s="63">
        <v>0</v>
      </c>
      <c r="X35" s="9">
        <f t="shared" si="0"/>
        <v>0</v>
      </c>
      <c r="Y35" s="10"/>
      <c r="Z35" s="5"/>
      <c r="AA35" s="5"/>
    </row>
    <row r="36" spans="1:27" x14ac:dyDescent="0.15">
      <c r="A36" s="206"/>
      <c r="B36" s="197"/>
      <c r="C36" s="197"/>
      <c r="D36" s="150" t="s">
        <v>149</v>
      </c>
      <c r="E36" s="25" t="s">
        <v>307</v>
      </c>
      <c r="F36" s="9">
        <v>3</v>
      </c>
      <c r="G36" s="9">
        <v>1</v>
      </c>
      <c r="H36" s="9">
        <v>0</v>
      </c>
      <c r="I36" s="9">
        <v>0</v>
      </c>
      <c r="J36" s="9">
        <v>0</v>
      </c>
      <c r="K36" s="9">
        <v>0</v>
      </c>
      <c r="L36" s="9">
        <v>0</v>
      </c>
      <c r="M36" s="9">
        <v>0</v>
      </c>
      <c r="N36" s="9">
        <v>0</v>
      </c>
      <c r="O36" s="9">
        <v>0</v>
      </c>
      <c r="P36" s="9">
        <v>0</v>
      </c>
      <c r="Q36" s="9">
        <v>0</v>
      </c>
      <c r="R36" s="9">
        <v>0</v>
      </c>
      <c r="S36" s="9">
        <v>0</v>
      </c>
      <c r="T36" s="9">
        <v>0</v>
      </c>
      <c r="U36" s="9">
        <v>0</v>
      </c>
      <c r="V36" s="9">
        <v>0</v>
      </c>
      <c r="W36" s="9">
        <v>0</v>
      </c>
      <c r="X36" s="9">
        <f t="shared" si="0"/>
        <v>0</v>
      </c>
      <c r="Y36" s="10"/>
      <c r="Z36" s="5"/>
      <c r="AA36" s="5"/>
    </row>
    <row r="37" spans="1:27" x14ac:dyDescent="0.15">
      <c r="A37" s="206"/>
      <c r="B37" s="197"/>
      <c r="C37" s="197"/>
      <c r="D37" s="197"/>
      <c r="E37" s="25" t="s">
        <v>308</v>
      </c>
      <c r="F37" s="9">
        <v>3</v>
      </c>
      <c r="G37" s="9">
        <v>2</v>
      </c>
      <c r="H37" s="9">
        <v>0</v>
      </c>
      <c r="I37" s="9">
        <v>0</v>
      </c>
      <c r="J37" s="9">
        <v>0</v>
      </c>
      <c r="K37" s="9">
        <v>0</v>
      </c>
      <c r="L37" s="9">
        <v>0</v>
      </c>
      <c r="M37" s="9">
        <v>0</v>
      </c>
      <c r="N37" s="9">
        <v>0</v>
      </c>
      <c r="O37" s="9">
        <v>0</v>
      </c>
      <c r="P37" s="9">
        <v>0</v>
      </c>
      <c r="Q37" s="9">
        <v>0</v>
      </c>
      <c r="R37" s="9">
        <v>0</v>
      </c>
      <c r="S37" s="9">
        <v>0</v>
      </c>
      <c r="T37" s="9">
        <v>0</v>
      </c>
      <c r="U37" s="9">
        <v>0</v>
      </c>
      <c r="V37" s="9">
        <v>0</v>
      </c>
      <c r="W37" s="9">
        <v>0</v>
      </c>
      <c r="X37" s="9">
        <f t="shared" si="0"/>
        <v>0</v>
      </c>
      <c r="Y37" s="10"/>
      <c r="Z37" s="5"/>
      <c r="AA37" s="5"/>
    </row>
    <row r="38" spans="1:27" x14ac:dyDescent="0.15">
      <c r="A38" s="206"/>
      <c r="B38" s="197"/>
      <c r="C38" s="197"/>
      <c r="D38" s="197"/>
      <c r="E38" s="25" t="s">
        <v>309</v>
      </c>
      <c r="F38" s="9">
        <v>3</v>
      </c>
      <c r="G38" s="9">
        <v>3</v>
      </c>
      <c r="H38" s="9">
        <v>0</v>
      </c>
      <c r="I38" s="9">
        <v>0</v>
      </c>
      <c r="J38" s="9">
        <v>0</v>
      </c>
      <c r="K38" s="9">
        <v>0</v>
      </c>
      <c r="L38" s="9">
        <v>0</v>
      </c>
      <c r="M38" s="9">
        <v>0</v>
      </c>
      <c r="N38" s="9">
        <v>0</v>
      </c>
      <c r="O38" s="9">
        <v>0</v>
      </c>
      <c r="P38" s="9">
        <v>115332</v>
      </c>
      <c r="Q38" s="9">
        <v>0</v>
      </c>
      <c r="R38" s="9">
        <v>0</v>
      </c>
      <c r="S38" s="9">
        <v>0</v>
      </c>
      <c r="T38" s="9">
        <v>0</v>
      </c>
      <c r="U38" s="9">
        <v>0</v>
      </c>
      <c r="V38" s="9">
        <v>0</v>
      </c>
      <c r="W38" s="9">
        <v>0</v>
      </c>
      <c r="X38" s="9">
        <f t="shared" si="0"/>
        <v>115332</v>
      </c>
      <c r="Y38" s="10"/>
      <c r="Z38" s="5"/>
      <c r="AA38" s="5"/>
    </row>
    <row r="39" spans="1:27" x14ac:dyDescent="0.15">
      <c r="A39" s="206"/>
      <c r="B39" s="197"/>
      <c r="C39" s="197"/>
      <c r="D39" s="197"/>
      <c r="E39" s="25" t="s">
        <v>310</v>
      </c>
      <c r="F39" s="9">
        <v>3</v>
      </c>
      <c r="G39" s="9">
        <v>4</v>
      </c>
      <c r="H39" s="9">
        <v>0</v>
      </c>
      <c r="I39" s="9">
        <v>0</v>
      </c>
      <c r="J39" s="9">
        <v>0</v>
      </c>
      <c r="K39" s="9">
        <v>0</v>
      </c>
      <c r="L39" s="9">
        <v>0</v>
      </c>
      <c r="M39" s="9">
        <v>0</v>
      </c>
      <c r="N39" s="9">
        <v>0</v>
      </c>
      <c r="O39" s="9">
        <v>0</v>
      </c>
      <c r="P39" s="9">
        <v>172750</v>
      </c>
      <c r="Q39" s="9">
        <v>0</v>
      </c>
      <c r="R39" s="9">
        <v>0</v>
      </c>
      <c r="S39" s="9">
        <v>0</v>
      </c>
      <c r="T39" s="9">
        <v>0</v>
      </c>
      <c r="U39" s="9">
        <v>0</v>
      </c>
      <c r="V39" s="9">
        <v>0</v>
      </c>
      <c r="W39" s="9">
        <v>0</v>
      </c>
      <c r="X39" s="9">
        <f t="shared" si="0"/>
        <v>172750</v>
      </c>
      <c r="Y39" s="10"/>
      <c r="Z39" s="5"/>
      <c r="AA39" s="5"/>
    </row>
    <row r="40" spans="1:27" x14ac:dyDescent="0.15">
      <c r="A40" s="206"/>
      <c r="B40" s="197"/>
      <c r="C40" s="197"/>
      <c r="D40" s="197"/>
      <c r="E40" s="25" t="s">
        <v>311</v>
      </c>
      <c r="F40" s="9">
        <v>3</v>
      </c>
      <c r="G40" s="9">
        <v>5</v>
      </c>
      <c r="H40" s="9">
        <v>0</v>
      </c>
      <c r="I40" s="9">
        <v>0</v>
      </c>
      <c r="J40" s="9">
        <v>0</v>
      </c>
      <c r="K40" s="9">
        <v>0</v>
      </c>
      <c r="L40" s="9">
        <v>0</v>
      </c>
      <c r="M40" s="9">
        <v>0</v>
      </c>
      <c r="N40" s="9">
        <v>0</v>
      </c>
      <c r="O40" s="9">
        <v>0</v>
      </c>
      <c r="P40" s="9">
        <v>0</v>
      </c>
      <c r="Q40" s="9">
        <v>0</v>
      </c>
      <c r="R40" s="9">
        <v>0</v>
      </c>
      <c r="S40" s="9">
        <v>0</v>
      </c>
      <c r="T40" s="9">
        <v>0</v>
      </c>
      <c r="U40" s="9">
        <v>0</v>
      </c>
      <c r="V40" s="9">
        <v>0</v>
      </c>
      <c r="W40" s="9">
        <v>0</v>
      </c>
      <c r="X40" s="9">
        <f t="shared" si="0"/>
        <v>0</v>
      </c>
      <c r="Y40" s="10"/>
      <c r="Z40" s="5"/>
      <c r="AA40" s="5"/>
    </row>
    <row r="41" spans="1:27" x14ac:dyDescent="0.15">
      <c r="A41" s="206"/>
      <c r="B41" s="197"/>
      <c r="C41" s="197"/>
      <c r="D41" s="197"/>
      <c r="E41" s="25" t="s">
        <v>312</v>
      </c>
      <c r="F41" s="9">
        <v>3</v>
      </c>
      <c r="G41" s="9">
        <v>6</v>
      </c>
      <c r="H41" s="9">
        <v>0</v>
      </c>
      <c r="I41" s="9">
        <v>0</v>
      </c>
      <c r="J41" s="9">
        <v>0</v>
      </c>
      <c r="K41" s="9">
        <v>0</v>
      </c>
      <c r="L41" s="9">
        <v>0</v>
      </c>
      <c r="M41" s="9">
        <v>0</v>
      </c>
      <c r="N41" s="9">
        <v>0</v>
      </c>
      <c r="O41" s="9">
        <v>0</v>
      </c>
      <c r="P41" s="9">
        <v>0</v>
      </c>
      <c r="Q41" s="9">
        <v>0</v>
      </c>
      <c r="R41" s="9">
        <v>0</v>
      </c>
      <c r="S41" s="9">
        <v>0</v>
      </c>
      <c r="T41" s="9">
        <v>0</v>
      </c>
      <c r="U41" s="9">
        <v>0</v>
      </c>
      <c r="V41" s="9">
        <v>0</v>
      </c>
      <c r="W41" s="9">
        <v>0</v>
      </c>
      <c r="X41" s="9">
        <f t="shared" si="0"/>
        <v>0</v>
      </c>
      <c r="Y41" s="10"/>
      <c r="Z41" s="5"/>
      <c r="AA41" s="5"/>
    </row>
    <row r="42" spans="1:27" x14ac:dyDescent="0.15">
      <c r="A42" s="206"/>
      <c r="B42" s="197"/>
      <c r="C42" s="197"/>
      <c r="D42" s="197"/>
      <c r="E42" s="25" t="s">
        <v>313</v>
      </c>
      <c r="F42" s="9">
        <v>3</v>
      </c>
      <c r="G42" s="9">
        <v>7</v>
      </c>
      <c r="H42" s="9">
        <v>0</v>
      </c>
      <c r="I42" s="9">
        <v>0</v>
      </c>
      <c r="J42" s="9">
        <v>0</v>
      </c>
      <c r="K42" s="9">
        <v>0</v>
      </c>
      <c r="L42" s="9">
        <v>0</v>
      </c>
      <c r="M42" s="9">
        <v>0</v>
      </c>
      <c r="N42" s="9">
        <v>0</v>
      </c>
      <c r="O42" s="9">
        <v>0</v>
      </c>
      <c r="P42" s="9">
        <v>0</v>
      </c>
      <c r="Q42" s="9">
        <v>0</v>
      </c>
      <c r="R42" s="9">
        <v>0</v>
      </c>
      <c r="S42" s="9">
        <v>0</v>
      </c>
      <c r="T42" s="9">
        <v>0</v>
      </c>
      <c r="U42" s="9">
        <v>0</v>
      </c>
      <c r="V42" s="9">
        <v>0</v>
      </c>
      <c r="W42" s="9">
        <v>0</v>
      </c>
      <c r="X42" s="9">
        <f t="shared" si="0"/>
        <v>0</v>
      </c>
      <c r="Y42" s="10"/>
      <c r="Z42" s="5"/>
      <c r="AA42" s="5"/>
    </row>
    <row r="43" spans="1:27" x14ac:dyDescent="0.15">
      <c r="A43" s="206"/>
      <c r="B43" s="197"/>
      <c r="C43" s="197"/>
      <c r="D43" s="197"/>
      <c r="E43" s="25" t="s">
        <v>314</v>
      </c>
      <c r="F43" s="9">
        <v>3</v>
      </c>
      <c r="G43" s="9">
        <v>8</v>
      </c>
      <c r="H43" s="9">
        <v>0</v>
      </c>
      <c r="I43" s="9">
        <v>0</v>
      </c>
      <c r="J43" s="9">
        <v>0</v>
      </c>
      <c r="K43" s="9">
        <v>0</v>
      </c>
      <c r="L43" s="9">
        <v>0</v>
      </c>
      <c r="M43" s="9">
        <v>0</v>
      </c>
      <c r="N43" s="9">
        <v>0</v>
      </c>
      <c r="O43" s="9">
        <v>0</v>
      </c>
      <c r="P43" s="9">
        <v>0</v>
      </c>
      <c r="Q43" s="9">
        <v>0</v>
      </c>
      <c r="R43" s="9">
        <v>0</v>
      </c>
      <c r="S43" s="9">
        <v>0</v>
      </c>
      <c r="T43" s="9">
        <v>0</v>
      </c>
      <c r="U43" s="9">
        <v>0</v>
      </c>
      <c r="V43" s="9">
        <v>0</v>
      </c>
      <c r="W43" s="9">
        <v>0</v>
      </c>
      <c r="X43" s="9">
        <f t="shared" si="0"/>
        <v>0</v>
      </c>
      <c r="Y43" s="10"/>
      <c r="Z43" s="5"/>
      <c r="AA43" s="5"/>
    </row>
    <row r="44" spans="1:27" x14ac:dyDescent="0.15">
      <c r="A44" s="206"/>
      <c r="B44" s="197"/>
      <c r="C44" s="197"/>
      <c r="D44" s="197"/>
      <c r="E44" s="25" t="s">
        <v>315</v>
      </c>
      <c r="F44" s="9">
        <v>3</v>
      </c>
      <c r="G44" s="9">
        <v>9</v>
      </c>
      <c r="H44" s="9">
        <v>0</v>
      </c>
      <c r="I44" s="9">
        <v>0</v>
      </c>
      <c r="J44" s="9">
        <v>0</v>
      </c>
      <c r="K44" s="9">
        <v>0</v>
      </c>
      <c r="L44" s="9">
        <v>0</v>
      </c>
      <c r="M44" s="9">
        <v>0</v>
      </c>
      <c r="N44" s="9">
        <v>0</v>
      </c>
      <c r="O44" s="9">
        <v>0</v>
      </c>
      <c r="P44" s="9">
        <v>0</v>
      </c>
      <c r="Q44" s="9">
        <v>0</v>
      </c>
      <c r="R44" s="9">
        <v>0</v>
      </c>
      <c r="S44" s="9">
        <v>0</v>
      </c>
      <c r="T44" s="9">
        <v>0</v>
      </c>
      <c r="U44" s="9">
        <v>0</v>
      </c>
      <c r="V44" s="9">
        <v>0</v>
      </c>
      <c r="W44" s="9">
        <v>0</v>
      </c>
      <c r="X44" s="9">
        <f t="shared" si="0"/>
        <v>0</v>
      </c>
      <c r="Y44" s="10"/>
      <c r="Z44" s="5"/>
      <c r="AA44" s="5"/>
    </row>
    <row r="45" spans="1:27" x14ac:dyDescent="0.15">
      <c r="A45" s="206"/>
      <c r="B45" s="197"/>
      <c r="C45" s="197"/>
      <c r="D45" s="197"/>
      <c r="E45" s="25" t="s">
        <v>316</v>
      </c>
      <c r="F45" s="9">
        <v>3</v>
      </c>
      <c r="G45" s="9">
        <v>10</v>
      </c>
      <c r="H45" s="9">
        <v>0</v>
      </c>
      <c r="I45" s="9">
        <v>0</v>
      </c>
      <c r="J45" s="9">
        <v>0</v>
      </c>
      <c r="K45" s="9">
        <v>0</v>
      </c>
      <c r="L45" s="9">
        <v>0</v>
      </c>
      <c r="M45" s="9">
        <v>0</v>
      </c>
      <c r="N45" s="9">
        <v>0</v>
      </c>
      <c r="O45" s="9">
        <v>0</v>
      </c>
      <c r="P45" s="9">
        <v>0</v>
      </c>
      <c r="Q45" s="9">
        <v>0</v>
      </c>
      <c r="R45" s="9">
        <v>0</v>
      </c>
      <c r="S45" s="9">
        <v>0</v>
      </c>
      <c r="T45" s="9">
        <v>0</v>
      </c>
      <c r="U45" s="9">
        <v>0</v>
      </c>
      <c r="V45" s="9">
        <v>0</v>
      </c>
      <c r="W45" s="9">
        <v>0</v>
      </c>
      <c r="X45" s="9">
        <f t="shared" si="0"/>
        <v>0</v>
      </c>
      <c r="Y45" s="10"/>
      <c r="Z45" s="5"/>
      <c r="AA45" s="5"/>
    </row>
    <row r="46" spans="1:27" x14ac:dyDescent="0.15">
      <c r="A46" s="206"/>
      <c r="B46" s="197"/>
      <c r="C46" s="197"/>
      <c r="D46" s="197"/>
      <c r="E46" s="25" t="s">
        <v>317</v>
      </c>
      <c r="F46" s="9">
        <v>3</v>
      </c>
      <c r="G46" s="9">
        <v>11</v>
      </c>
      <c r="H46" s="9">
        <v>0</v>
      </c>
      <c r="I46" s="9">
        <v>0</v>
      </c>
      <c r="J46" s="9">
        <v>0</v>
      </c>
      <c r="K46" s="9">
        <v>0</v>
      </c>
      <c r="L46" s="9">
        <v>0</v>
      </c>
      <c r="M46" s="9">
        <v>0</v>
      </c>
      <c r="N46" s="9">
        <v>0</v>
      </c>
      <c r="O46" s="9">
        <v>0</v>
      </c>
      <c r="P46" s="9">
        <v>0</v>
      </c>
      <c r="Q46" s="9">
        <v>0</v>
      </c>
      <c r="R46" s="9">
        <v>0</v>
      </c>
      <c r="S46" s="9">
        <v>0</v>
      </c>
      <c r="T46" s="9">
        <v>0</v>
      </c>
      <c r="U46" s="9">
        <v>0</v>
      </c>
      <c r="V46" s="9">
        <v>0</v>
      </c>
      <c r="W46" s="9">
        <v>0</v>
      </c>
      <c r="X46" s="9">
        <f t="shared" si="0"/>
        <v>0</v>
      </c>
      <c r="Y46" s="10"/>
      <c r="Z46" s="5"/>
      <c r="AA46" s="5"/>
    </row>
    <row r="47" spans="1:27" x14ac:dyDescent="0.15">
      <c r="A47" s="206"/>
      <c r="B47" s="197"/>
      <c r="C47" s="197"/>
      <c r="D47" s="197"/>
      <c r="E47" s="26" t="s">
        <v>144</v>
      </c>
      <c r="F47" s="9">
        <v>3</v>
      </c>
      <c r="G47" s="9">
        <v>12</v>
      </c>
      <c r="H47" s="9">
        <v>0</v>
      </c>
      <c r="I47" s="9">
        <v>0</v>
      </c>
      <c r="J47" s="9">
        <v>0</v>
      </c>
      <c r="K47" s="9">
        <v>0</v>
      </c>
      <c r="L47" s="9">
        <v>0</v>
      </c>
      <c r="M47" s="9">
        <v>0</v>
      </c>
      <c r="N47" s="9">
        <v>0</v>
      </c>
      <c r="O47" s="9">
        <v>0</v>
      </c>
      <c r="P47" s="9">
        <v>288082</v>
      </c>
      <c r="Q47" s="9">
        <v>0</v>
      </c>
      <c r="R47" s="9">
        <v>0</v>
      </c>
      <c r="S47" s="9">
        <v>0</v>
      </c>
      <c r="T47" s="9">
        <v>0</v>
      </c>
      <c r="U47" s="9">
        <v>0</v>
      </c>
      <c r="V47" s="9">
        <v>0</v>
      </c>
      <c r="W47" s="9">
        <v>0</v>
      </c>
      <c r="X47" s="9">
        <f t="shared" si="0"/>
        <v>288082</v>
      </c>
      <c r="Y47" s="10"/>
      <c r="Z47" s="5"/>
      <c r="AA47" s="5"/>
    </row>
    <row r="48" spans="1:27" ht="36" x14ac:dyDescent="0.15">
      <c r="A48" s="206"/>
      <c r="B48" s="197"/>
      <c r="C48" s="197"/>
      <c r="D48" s="197"/>
      <c r="E48" s="50" t="s">
        <v>319</v>
      </c>
      <c r="F48" s="9">
        <v>3</v>
      </c>
      <c r="G48" s="9">
        <v>13</v>
      </c>
      <c r="H48" s="9">
        <v>0</v>
      </c>
      <c r="I48" s="9">
        <v>0</v>
      </c>
      <c r="J48" s="9">
        <v>0</v>
      </c>
      <c r="K48" s="9">
        <v>0</v>
      </c>
      <c r="L48" s="9">
        <v>0</v>
      </c>
      <c r="M48" s="9">
        <v>0</v>
      </c>
      <c r="N48" s="9">
        <v>0</v>
      </c>
      <c r="O48" s="9">
        <v>0</v>
      </c>
      <c r="P48" s="9">
        <v>0</v>
      </c>
      <c r="Q48" s="9">
        <v>0</v>
      </c>
      <c r="R48" s="9">
        <v>0</v>
      </c>
      <c r="S48" s="9">
        <v>0</v>
      </c>
      <c r="T48" s="9">
        <v>0</v>
      </c>
      <c r="U48" s="9">
        <v>0</v>
      </c>
      <c r="V48" s="9">
        <v>0</v>
      </c>
      <c r="W48" s="9">
        <v>0</v>
      </c>
      <c r="X48" s="9">
        <f t="shared" si="0"/>
        <v>0</v>
      </c>
      <c r="Y48" s="10"/>
      <c r="Z48" s="5"/>
      <c r="AA48" s="5"/>
    </row>
    <row r="49" spans="1:27" x14ac:dyDescent="0.15">
      <c r="A49" s="206"/>
      <c r="B49" s="197"/>
      <c r="C49" s="197"/>
      <c r="D49" s="197"/>
      <c r="E49" s="27" t="s">
        <v>183</v>
      </c>
      <c r="F49" s="9">
        <v>3</v>
      </c>
      <c r="G49" s="9">
        <v>14</v>
      </c>
      <c r="H49" s="9">
        <v>0</v>
      </c>
      <c r="I49" s="9">
        <v>0</v>
      </c>
      <c r="J49" s="9">
        <v>0</v>
      </c>
      <c r="K49" s="9">
        <v>0</v>
      </c>
      <c r="L49" s="9">
        <v>0</v>
      </c>
      <c r="M49" s="9">
        <v>0</v>
      </c>
      <c r="N49" s="9">
        <v>0</v>
      </c>
      <c r="O49" s="9">
        <v>0</v>
      </c>
      <c r="P49" s="9">
        <v>288082</v>
      </c>
      <c r="Q49" s="9">
        <v>0</v>
      </c>
      <c r="R49" s="9">
        <v>0</v>
      </c>
      <c r="S49" s="9">
        <v>0</v>
      </c>
      <c r="T49" s="9">
        <v>0</v>
      </c>
      <c r="U49" s="9">
        <v>0</v>
      </c>
      <c r="V49" s="9">
        <v>0</v>
      </c>
      <c r="W49" s="9">
        <v>0</v>
      </c>
      <c r="X49" s="9">
        <f t="shared" si="0"/>
        <v>288082</v>
      </c>
      <c r="Y49" s="10"/>
      <c r="Z49" s="5"/>
      <c r="AA49" s="5"/>
    </row>
    <row r="50" spans="1:27" x14ac:dyDescent="0.15">
      <c r="A50" s="206"/>
      <c r="B50" s="197"/>
      <c r="C50" s="197"/>
      <c r="D50" s="151"/>
      <c r="E50" s="27" t="s">
        <v>184</v>
      </c>
      <c r="F50" s="9">
        <v>3</v>
      </c>
      <c r="G50" s="9">
        <v>15</v>
      </c>
      <c r="H50" s="9">
        <v>0</v>
      </c>
      <c r="I50" s="9">
        <v>0</v>
      </c>
      <c r="J50" s="9">
        <v>0</v>
      </c>
      <c r="K50" s="9">
        <v>0</v>
      </c>
      <c r="L50" s="9">
        <v>0</v>
      </c>
      <c r="M50" s="9">
        <v>0</v>
      </c>
      <c r="N50" s="9">
        <v>0</v>
      </c>
      <c r="O50" s="9">
        <v>0</v>
      </c>
      <c r="P50" s="9">
        <v>0</v>
      </c>
      <c r="Q50" s="9">
        <v>0</v>
      </c>
      <c r="R50" s="9">
        <v>0</v>
      </c>
      <c r="S50" s="9">
        <v>0</v>
      </c>
      <c r="T50" s="9">
        <v>0</v>
      </c>
      <c r="U50" s="9">
        <v>0</v>
      </c>
      <c r="V50" s="9">
        <v>0</v>
      </c>
      <c r="W50" s="9">
        <v>0</v>
      </c>
      <c r="X50" s="9">
        <f t="shared" si="0"/>
        <v>0</v>
      </c>
      <c r="Y50" s="10"/>
      <c r="Z50" s="5"/>
      <c r="AA50" s="5"/>
    </row>
    <row r="51" spans="1:27" x14ac:dyDescent="0.15">
      <c r="A51" s="206"/>
      <c r="B51" s="197"/>
      <c r="C51" s="197"/>
      <c r="D51" s="54"/>
      <c r="E51" s="62"/>
      <c r="F51" s="63"/>
      <c r="G51" s="63"/>
      <c r="H51" s="63">
        <v>0</v>
      </c>
      <c r="I51" s="63">
        <v>0</v>
      </c>
      <c r="J51" s="63">
        <v>0</v>
      </c>
      <c r="K51" s="63">
        <v>0</v>
      </c>
      <c r="L51" s="63">
        <v>0</v>
      </c>
      <c r="M51" s="63">
        <v>0</v>
      </c>
      <c r="N51" s="63">
        <v>0</v>
      </c>
      <c r="O51" s="63">
        <v>0</v>
      </c>
      <c r="P51" s="63">
        <v>0</v>
      </c>
      <c r="Q51" s="63">
        <v>0</v>
      </c>
      <c r="R51" s="63">
        <v>0</v>
      </c>
      <c r="S51" s="63">
        <v>0</v>
      </c>
      <c r="T51" s="63">
        <v>0</v>
      </c>
      <c r="U51" s="63">
        <v>0</v>
      </c>
      <c r="V51" s="63">
        <v>0</v>
      </c>
      <c r="W51" s="63">
        <v>0</v>
      </c>
      <c r="X51" s="9">
        <f t="shared" si="0"/>
        <v>0</v>
      </c>
      <c r="Y51" s="10"/>
      <c r="Z51" s="5"/>
      <c r="AA51" s="5"/>
    </row>
    <row r="52" spans="1:27" x14ac:dyDescent="0.15">
      <c r="A52" s="206"/>
      <c r="B52" s="197"/>
      <c r="C52" s="197"/>
      <c r="D52" s="150" t="s">
        <v>150</v>
      </c>
      <c r="E52" s="25" t="s">
        <v>307</v>
      </c>
      <c r="F52" s="9">
        <v>4</v>
      </c>
      <c r="G52" s="9">
        <v>1</v>
      </c>
      <c r="H52" s="9">
        <v>0</v>
      </c>
      <c r="I52" s="9">
        <v>0</v>
      </c>
      <c r="J52" s="9">
        <v>0</v>
      </c>
      <c r="K52" s="9">
        <v>0</v>
      </c>
      <c r="L52" s="9">
        <v>0</v>
      </c>
      <c r="M52" s="9">
        <v>0</v>
      </c>
      <c r="N52" s="9">
        <v>0</v>
      </c>
      <c r="O52" s="9">
        <v>0</v>
      </c>
      <c r="P52" s="9">
        <v>0</v>
      </c>
      <c r="Q52" s="9">
        <v>0</v>
      </c>
      <c r="R52" s="9">
        <v>0</v>
      </c>
      <c r="S52" s="9">
        <v>0</v>
      </c>
      <c r="T52" s="9">
        <v>0</v>
      </c>
      <c r="U52" s="9">
        <v>0</v>
      </c>
      <c r="V52" s="9">
        <v>0</v>
      </c>
      <c r="W52" s="9">
        <v>0</v>
      </c>
      <c r="X52" s="9">
        <f t="shared" si="0"/>
        <v>0</v>
      </c>
      <c r="Y52" s="10"/>
      <c r="Z52" s="5"/>
      <c r="AA52" s="5"/>
    </row>
    <row r="53" spans="1:27" x14ac:dyDescent="0.15">
      <c r="A53" s="206"/>
      <c r="B53" s="197"/>
      <c r="C53" s="197"/>
      <c r="D53" s="197"/>
      <c r="E53" s="25" t="s">
        <v>308</v>
      </c>
      <c r="F53" s="9">
        <v>4</v>
      </c>
      <c r="G53" s="9">
        <v>2</v>
      </c>
      <c r="H53" s="9">
        <v>0</v>
      </c>
      <c r="I53" s="9">
        <v>191730</v>
      </c>
      <c r="J53" s="9">
        <v>0</v>
      </c>
      <c r="K53" s="9">
        <v>0</v>
      </c>
      <c r="L53" s="9">
        <v>0</v>
      </c>
      <c r="M53" s="9">
        <v>0</v>
      </c>
      <c r="N53" s="9">
        <v>0</v>
      </c>
      <c r="O53" s="9">
        <v>0</v>
      </c>
      <c r="P53" s="9">
        <v>0</v>
      </c>
      <c r="Q53" s="9">
        <v>0</v>
      </c>
      <c r="R53" s="9">
        <v>0</v>
      </c>
      <c r="S53" s="9">
        <v>0</v>
      </c>
      <c r="T53" s="9">
        <v>0</v>
      </c>
      <c r="U53" s="9">
        <v>0</v>
      </c>
      <c r="V53" s="9">
        <v>0</v>
      </c>
      <c r="W53" s="9">
        <v>1626</v>
      </c>
      <c r="X53" s="9">
        <f t="shared" si="0"/>
        <v>193356</v>
      </c>
      <c r="Y53" s="10"/>
      <c r="Z53" s="5"/>
      <c r="AA53" s="5"/>
    </row>
    <row r="54" spans="1:27" x14ac:dyDescent="0.15">
      <c r="A54" s="206"/>
      <c r="B54" s="197"/>
      <c r="C54" s="197"/>
      <c r="D54" s="197"/>
      <c r="E54" s="25" t="s">
        <v>309</v>
      </c>
      <c r="F54" s="9">
        <v>4</v>
      </c>
      <c r="G54" s="9">
        <v>3</v>
      </c>
      <c r="H54" s="9">
        <v>459525</v>
      </c>
      <c r="I54" s="9">
        <v>74435</v>
      </c>
      <c r="J54" s="9">
        <v>85702</v>
      </c>
      <c r="K54" s="9">
        <v>180527</v>
      </c>
      <c r="L54" s="9">
        <v>77827</v>
      </c>
      <c r="M54" s="9">
        <v>325161</v>
      </c>
      <c r="N54" s="9">
        <v>107163</v>
      </c>
      <c r="O54" s="9">
        <v>85205</v>
      </c>
      <c r="P54" s="9">
        <v>0</v>
      </c>
      <c r="Q54" s="9">
        <v>176903</v>
      </c>
      <c r="R54" s="9">
        <v>60202</v>
      </c>
      <c r="S54" s="9">
        <v>211811</v>
      </c>
      <c r="T54" s="9">
        <v>210754</v>
      </c>
      <c r="U54" s="9">
        <v>290567</v>
      </c>
      <c r="V54" s="9">
        <v>201548</v>
      </c>
      <c r="W54" s="9">
        <v>198546</v>
      </c>
      <c r="X54" s="9">
        <f t="shared" si="0"/>
        <v>2745876</v>
      </c>
      <c r="Y54" s="10"/>
      <c r="Z54" s="5"/>
      <c r="AA54" s="5"/>
    </row>
    <row r="55" spans="1:27" x14ac:dyDescent="0.15">
      <c r="A55" s="206"/>
      <c r="B55" s="197"/>
      <c r="C55" s="197"/>
      <c r="D55" s="197"/>
      <c r="E55" s="25" t="s">
        <v>310</v>
      </c>
      <c r="F55" s="9">
        <v>4</v>
      </c>
      <c r="G55" s="9">
        <v>4</v>
      </c>
      <c r="H55" s="9">
        <v>10504401</v>
      </c>
      <c r="I55" s="9">
        <v>2198912</v>
      </c>
      <c r="J55" s="9">
        <v>75403</v>
      </c>
      <c r="K55" s="9">
        <v>0</v>
      </c>
      <c r="L55" s="9">
        <v>306518</v>
      </c>
      <c r="M55" s="9">
        <v>449323</v>
      </c>
      <c r="N55" s="9">
        <v>328119</v>
      </c>
      <c r="O55" s="9">
        <v>0</v>
      </c>
      <c r="P55" s="9">
        <v>0</v>
      </c>
      <c r="Q55" s="9">
        <v>325167</v>
      </c>
      <c r="R55" s="9">
        <v>2543</v>
      </c>
      <c r="S55" s="9">
        <v>358962</v>
      </c>
      <c r="T55" s="9">
        <v>308776</v>
      </c>
      <c r="U55" s="9">
        <v>501410</v>
      </c>
      <c r="V55" s="9">
        <v>1781412</v>
      </c>
      <c r="W55" s="9">
        <v>586997</v>
      </c>
      <c r="X55" s="9">
        <f t="shared" si="0"/>
        <v>17727943</v>
      </c>
      <c r="Y55" s="10"/>
      <c r="Z55" s="5"/>
      <c r="AA55" s="5"/>
    </row>
    <row r="56" spans="1:27" x14ac:dyDescent="0.15">
      <c r="A56" s="206"/>
      <c r="B56" s="197"/>
      <c r="C56" s="197"/>
      <c r="D56" s="197"/>
      <c r="E56" s="25" t="s">
        <v>311</v>
      </c>
      <c r="F56" s="9">
        <v>4</v>
      </c>
      <c r="G56" s="9">
        <v>5</v>
      </c>
      <c r="H56" s="9">
        <v>1810673</v>
      </c>
      <c r="I56" s="9">
        <v>308587</v>
      </c>
      <c r="J56" s="9">
        <v>41045</v>
      </c>
      <c r="K56" s="9">
        <v>0</v>
      </c>
      <c r="L56" s="9">
        <v>133240</v>
      </c>
      <c r="M56" s="9">
        <v>143026</v>
      </c>
      <c r="N56" s="9">
        <v>0</v>
      </c>
      <c r="O56" s="9">
        <v>0</v>
      </c>
      <c r="P56" s="9">
        <v>0</v>
      </c>
      <c r="Q56" s="9">
        <v>63692</v>
      </c>
      <c r="R56" s="9">
        <v>61699</v>
      </c>
      <c r="S56" s="9">
        <v>102350</v>
      </c>
      <c r="T56" s="9">
        <v>260939</v>
      </c>
      <c r="U56" s="9">
        <v>20540</v>
      </c>
      <c r="V56" s="9">
        <v>59807</v>
      </c>
      <c r="W56" s="9">
        <v>37944</v>
      </c>
      <c r="X56" s="9">
        <f t="shared" si="0"/>
        <v>3043542</v>
      </c>
      <c r="Y56" s="10"/>
      <c r="Z56" s="5"/>
      <c r="AA56" s="5"/>
    </row>
    <row r="57" spans="1:27" x14ac:dyDescent="0.15">
      <c r="A57" s="206"/>
      <c r="B57" s="197"/>
      <c r="C57" s="197"/>
      <c r="D57" s="197"/>
      <c r="E57" s="25" t="s">
        <v>312</v>
      </c>
      <c r="F57" s="9">
        <v>4</v>
      </c>
      <c r="G57" s="9">
        <v>6</v>
      </c>
      <c r="H57" s="9">
        <v>1049060</v>
      </c>
      <c r="I57" s="9">
        <v>0</v>
      </c>
      <c r="J57" s="9">
        <v>0</v>
      </c>
      <c r="K57" s="9">
        <v>0</v>
      </c>
      <c r="L57" s="9">
        <v>0</v>
      </c>
      <c r="M57" s="9">
        <v>0</v>
      </c>
      <c r="N57" s="9">
        <v>0</v>
      </c>
      <c r="O57" s="9">
        <v>0</v>
      </c>
      <c r="P57" s="9">
        <v>0</v>
      </c>
      <c r="Q57" s="9">
        <v>26144</v>
      </c>
      <c r="R57" s="9">
        <v>0</v>
      </c>
      <c r="S57" s="9">
        <v>0</v>
      </c>
      <c r="T57" s="9">
        <v>0</v>
      </c>
      <c r="U57" s="9">
        <v>0</v>
      </c>
      <c r="V57" s="9">
        <v>0</v>
      </c>
      <c r="W57" s="9">
        <v>0</v>
      </c>
      <c r="X57" s="9">
        <f t="shared" si="0"/>
        <v>1075204</v>
      </c>
      <c r="Y57" s="10"/>
      <c r="Z57" s="5"/>
      <c r="AA57" s="5"/>
    </row>
    <row r="58" spans="1:27" x14ac:dyDescent="0.15">
      <c r="A58" s="206"/>
      <c r="B58" s="197"/>
      <c r="C58" s="197"/>
      <c r="D58" s="197"/>
      <c r="E58" s="25" t="s">
        <v>313</v>
      </c>
      <c r="F58" s="9">
        <v>4</v>
      </c>
      <c r="G58" s="9">
        <v>7</v>
      </c>
      <c r="H58" s="9">
        <v>0</v>
      </c>
      <c r="I58" s="9">
        <v>0</v>
      </c>
      <c r="J58" s="9">
        <v>0</v>
      </c>
      <c r="K58" s="9">
        <v>0</v>
      </c>
      <c r="L58" s="9">
        <v>0</v>
      </c>
      <c r="M58" s="9">
        <v>0</v>
      </c>
      <c r="N58" s="9">
        <v>0</v>
      </c>
      <c r="O58" s="9">
        <v>0</v>
      </c>
      <c r="P58" s="9">
        <v>0</v>
      </c>
      <c r="Q58" s="9">
        <v>0</v>
      </c>
      <c r="R58" s="9">
        <v>0</v>
      </c>
      <c r="S58" s="9">
        <v>0</v>
      </c>
      <c r="T58" s="9">
        <v>0</v>
      </c>
      <c r="U58" s="9">
        <v>0</v>
      </c>
      <c r="V58" s="9">
        <v>0</v>
      </c>
      <c r="W58" s="9">
        <v>0</v>
      </c>
      <c r="X58" s="9">
        <f t="shared" si="0"/>
        <v>0</v>
      </c>
      <c r="Y58" s="10"/>
      <c r="Z58" s="5"/>
      <c r="AA58" s="5"/>
    </row>
    <row r="59" spans="1:27" x14ac:dyDescent="0.15">
      <c r="A59" s="206"/>
      <c r="B59" s="197"/>
      <c r="C59" s="197"/>
      <c r="D59" s="197"/>
      <c r="E59" s="25" t="s">
        <v>314</v>
      </c>
      <c r="F59" s="9">
        <v>4</v>
      </c>
      <c r="G59" s="9">
        <v>8</v>
      </c>
      <c r="H59" s="9">
        <v>0</v>
      </c>
      <c r="I59" s="9">
        <v>0</v>
      </c>
      <c r="J59" s="9">
        <v>0</v>
      </c>
      <c r="K59" s="9">
        <v>0</v>
      </c>
      <c r="L59" s="9">
        <v>0</v>
      </c>
      <c r="M59" s="9">
        <v>0</v>
      </c>
      <c r="N59" s="9">
        <v>0</v>
      </c>
      <c r="O59" s="9">
        <v>0</v>
      </c>
      <c r="P59" s="9">
        <v>0</v>
      </c>
      <c r="Q59" s="9">
        <v>0</v>
      </c>
      <c r="R59" s="9">
        <v>0</v>
      </c>
      <c r="S59" s="9">
        <v>0</v>
      </c>
      <c r="T59" s="9">
        <v>0</v>
      </c>
      <c r="U59" s="9">
        <v>0</v>
      </c>
      <c r="V59" s="9">
        <v>0</v>
      </c>
      <c r="W59" s="9">
        <v>0</v>
      </c>
      <c r="X59" s="9">
        <f t="shared" si="0"/>
        <v>0</v>
      </c>
      <c r="Y59" s="10"/>
      <c r="Z59" s="5"/>
      <c r="AA59" s="5"/>
    </row>
    <row r="60" spans="1:27" x14ac:dyDescent="0.15">
      <c r="A60" s="206"/>
      <c r="B60" s="197"/>
      <c r="C60" s="197"/>
      <c r="D60" s="197"/>
      <c r="E60" s="25" t="s">
        <v>315</v>
      </c>
      <c r="F60" s="9">
        <v>4</v>
      </c>
      <c r="G60" s="9">
        <v>9</v>
      </c>
      <c r="H60" s="9">
        <v>0</v>
      </c>
      <c r="I60" s="9">
        <v>0</v>
      </c>
      <c r="J60" s="9">
        <v>0</v>
      </c>
      <c r="K60" s="9">
        <v>0</v>
      </c>
      <c r="L60" s="9">
        <v>0</v>
      </c>
      <c r="M60" s="9">
        <v>0</v>
      </c>
      <c r="N60" s="9">
        <v>0</v>
      </c>
      <c r="O60" s="9">
        <v>0</v>
      </c>
      <c r="P60" s="9">
        <v>0</v>
      </c>
      <c r="Q60" s="9">
        <v>0</v>
      </c>
      <c r="R60" s="9">
        <v>0</v>
      </c>
      <c r="S60" s="9">
        <v>0</v>
      </c>
      <c r="T60" s="9">
        <v>0</v>
      </c>
      <c r="U60" s="9">
        <v>0</v>
      </c>
      <c r="V60" s="9">
        <v>0</v>
      </c>
      <c r="W60" s="9">
        <v>0</v>
      </c>
      <c r="X60" s="9">
        <f t="shared" si="0"/>
        <v>0</v>
      </c>
      <c r="Y60" s="10"/>
      <c r="Z60" s="5"/>
      <c r="AA60" s="5"/>
    </row>
    <row r="61" spans="1:27" x14ac:dyDescent="0.15">
      <c r="A61" s="206"/>
      <c r="B61" s="197"/>
      <c r="C61" s="197"/>
      <c r="D61" s="197"/>
      <c r="E61" s="25" t="s">
        <v>316</v>
      </c>
      <c r="F61" s="9">
        <v>4</v>
      </c>
      <c r="G61" s="9">
        <v>10</v>
      </c>
      <c r="H61" s="9">
        <v>0</v>
      </c>
      <c r="I61" s="9">
        <v>0</v>
      </c>
      <c r="J61" s="9">
        <v>0</v>
      </c>
      <c r="K61" s="9">
        <v>0</v>
      </c>
      <c r="L61" s="9">
        <v>0</v>
      </c>
      <c r="M61" s="9">
        <v>0</v>
      </c>
      <c r="N61" s="9">
        <v>0</v>
      </c>
      <c r="O61" s="9">
        <v>0</v>
      </c>
      <c r="P61" s="9">
        <v>0</v>
      </c>
      <c r="Q61" s="9">
        <v>0</v>
      </c>
      <c r="R61" s="9">
        <v>0</v>
      </c>
      <c r="S61" s="9">
        <v>0</v>
      </c>
      <c r="T61" s="9">
        <v>0</v>
      </c>
      <c r="U61" s="9">
        <v>0</v>
      </c>
      <c r="V61" s="9">
        <v>0</v>
      </c>
      <c r="W61" s="9">
        <v>0</v>
      </c>
      <c r="X61" s="9">
        <f t="shared" si="0"/>
        <v>0</v>
      </c>
      <c r="Y61" s="10"/>
      <c r="Z61" s="5"/>
      <c r="AA61" s="5"/>
    </row>
    <row r="62" spans="1:27" x14ac:dyDescent="0.15">
      <c r="A62" s="206"/>
      <c r="B62" s="197"/>
      <c r="C62" s="197"/>
      <c r="D62" s="197"/>
      <c r="E62" s="25" t="s">
        <v>317</v>
      </c>
      <c r="F62" s="9">
        <v>4</v>
      </c>
      <c r="G62" s="9">
        <v>11</v>
      </c>
      <c r="H62" s="9">
        <v>0</v>
      </c>
      <c r="I62" s="9">
        <v>0</v>
      </c>
      <c r="J62" s="9">
        <v>0</v>
      </c>
      <c r="K62" s="9">
        <v>0</v>
      </c>
      <c r="L62" s="9">
        <v>0</v>
      </c>
      <c r="M62" s="9">
        <v>0</v>
      </c>
      <c r="N62" s="9">
        <v>0</v>
      </c>
      <c r="O62" s="9">
        <v>0</v>
      </c>
      <c r="P62" s="9">
        <v>0</v>
      </c>
      <c r="Q62" s="9">
        <v>0</v>
      </c>
      <c r="R62" s="9">
        <v>0</v>
      </c>
      <c r="S62" s="9">
        <v>0</v>
      </c>
      <c r="T62" s="9">
        <v>0</v>
      </c>
      <c r="U62" s="9">
        <v>0</v>
      </c>
      <c r="V62" s="9">
        <v>0</v>
      </c>
      <c r="W62" s="9">
        <v>0</v>
      </c>
      <c r="X62" s="9">
        <f t="shared" si="0"/>
        <v>0</v>
      </c>
      <c r="Y62" s="10"/>
      <c r="Z62" s="5"/>
      <c r="AA62" s="5"/>
    </row>
    <row r="63" spans="1:27" x14ac:dyDescent="0.15">
      <c r="A63" s="206"/>
      <c r="B63" s="197"/>
      <c r="C63" s="197"/>
      <c r="D63" s="197"/>
      <c r="E63" s="26" t="s">
        <v>144</v>
      </c>
      <c r="F63" s="9">
        <v>4</v>
      </c>
      <c r="G63" s="9">
        <v>12</v>
      </c>
      <c r="H63" s="9">
        <v>13823659</v>
      </c>
      <c r="I63" s="9">
        <v>2773664</v>
      </c>
      <c r="J63" s="9">
        <v>202150</v>
      </c>
      <c r="K63" s="9">
        <v>180527</v>
      </c>
      <c r="L63" s="9">
        <v>517585</v>
      </c>
      <c r="M63" s="9">
        <v>917510</v>
      </c>
      <c r="N63" s="9">
        <v>435282</v>
      </c>
      <c r="O63" s="9">
        <v>85205</v>
      </c>
      <c r="P63" s="9">
        <v>0</v>
      </c>
      <c r="Q63" s="9">
        <v>591906</v>
      </c>
      <c r="R63" s="9">
        <v>124444</v>
      </c>
      <c r="S63" s="9">
        <v>673123</v>
      </c>
      <c r="T63" s="9">
        <v>780469</v>
      </c>
      <c r="U63" s="9">
        <v>812517</v>
      </c>
      <c r="V63" s="9">
        <v>2042767</v>
      </c>
      <c r="W63" s="9">
        <v>825113</v>
      </c>
      <c r="X63" s="9">
        <f t="shared" si="0"/>
        <v>24785921</v>
      </c>
      <c r="Y63" s="10"/>
      <c r="Z63" s="5"/>
      <c r="AA63" s="5"/>
    </row>
    <row r="64" spans="1:27" ht="36" x14ac:dyDescent="0.15">
      <c r="A64" s="206"/>
      <c r="B64" s="197"/>
      <c r="C64" s="197"/>
      <c r="D64" s="197"/>
      <c r="E64" s="50" t="s">
        <v>319</v>
      </c>
      <c r="F64" s="9">
        <v>4</v>
      </c>
      <c r="G64" s="9">
        <v>13</v>
      </c>
      <c r="H64" s="9">
        <v>0</v>
      </c>
      <c r="I64" s="9">
        <v>0</v>
      </c>
      <c r="J64" s="9">
        <v>0</v>
      </c>
      <c r="K64" s="9">
        <v>0</v>
      </c>
      <c r="L64" s="9">
        <v>0</v>
      </c>
      <c r="M64" s="9">
        <v>0</v>
      </c>
      <c r="N64" s="9">
        <v>0</v>
      </c>
      <c r="O64" s="9">
        <v>0</v>
      </c>
      <c r="P64" s="9">
        <v>0</v>
      </c>
      <c r="Q64" s="9">
        <v>0</v>
      </c>
      <c r="R64" s="9">
        <v>0</v>
      </c>
      <c r="S64" s="9">
        <v>0</v>
      </c>
      <c r="T64" s="9">
        <v>0</v>
      </c>
      <c r="U64" s="9">
        <v>0</v>
      </c>
      <c r="V64" s="9">
        <v>0</v>
      </c>
      <c r="W64" s="9">
        <v>0</v>
      </c>
      <c r="X64" s="9">
        <f t="shared" si="0"/>
        <v>0</v>
      </c>
      <c r="Y64" s="10"/>
      <c r="Z64" s="5"/>
      <c r="AA64" s="5"/>
    </row>
    <row r="65" spans="1:27" x14ac:dyDescent="0.15">
      <c r="A65" s="206"/>
      <c r="B65" s="197"/>
      <c r="C65" s="197"/>
      <c r="D65" s="197"/>
      <c r="E65" s="27" t="s">
        <v>183</v>
      </c>
      <c r="F65" s="9">
        <v>4</v>
      </c>
      <c r="G65" s="9">
        <v>14</v>
      </c>
      <c r="H65" s="9">
        <v>13823659</v>
      </c>
      <c r="I65" s="9">
        <v>2773664</v>
      </c>
      <c r="J65" s="9">
        <v>202150</v>
      </c>
      <c r="K65" s="9">
        <v>180527</v>
      </c>
      <c r="L65" s="9">
        <v>517585</v>
      </c>
      <c r="M65" s="9">
        <v>917510</v>
      </c>
      <c r="N65" s="9">
        <v>435282</v>
      </c>
      <c r="O65" s="9">
        <v>85205</v>
      </c>
      <c r="P65" s="9">
        <v>0</v>
      </c>
      <c r="Q65" s="9">
        <v>591906</v>
      </c>
      <c r="R65" s="9">
        <v>124444</v>
      </c>
      <c r="S65" s="9">
        <v>673123</v>
      </c>
      <c r="T65" s="9">
        <v>780469</v>
      </c>
      <c r="U65" s="9">
        <v>812517</v>
      </c>
      <c r="V65" s="9">
        <v>2042767</v>
      </c>
      <c r="W65" s="9">
        <v>825113</v>
      </c>
      <c r="X65" s="9">
        <f t="shared" si="0"/>
        <v>24785921</v>
      </c>
      <c r="Y65" s="10"/>
      <c r="Z65" s="5"/>
      <c r="AA65" s="5"/>
    </row>
    <row r="66" spans="1:27" x14ac:dyDescent="0.15">
      <c r="A66" s="206"/>
      <c r="B66" s="151"/>
      <c r="C66" s="151"/>
      <c r="D66" s="151"/>
      <c r="E66" s="27" t="s">
        <v>184</v>
      </c>
      <c r="F66" s="9">
        <v>4</v>
      </c>
      <c r="G66" s="9">
        <v>15</v>
      </c>
      <c r="H66" s="9">
        <v>0</v>
      </c>
      <c r="I66" s="9">
        <v>0</v>
      </c>
      <c r="J66" s="9">
        <v>0</v>
      </c>
      <c r="K66" s="9">
        <v>0</v>
      </c>
      <c r="L66" s="9">
        <v>0</v>
      </c>
      <c r="M66" s="9">
        <v>0</v>
      </c>
      <c r="N66" s="9">
        <v>0</v>
      </c>
      <c r="O66" s="9">
        <v>0</v>
      </c>
      <c r="P66" s="9">
        <v>0</v>
      </c>
      <c r="Q66" s="9">
        <v>0</v>
      </c>
      <c r="R66" s="9">
        <v>0</v>
      </c>
      <c r="S66" s="9">
        <v>0</v>
      </c>
      <c r="T66" s="9">
        <v>0</v>
      </c>
      <c r="U66" s="9">
        <v>0</v>
      </c>
      <c r="V66" s="9">
        <v>0</v>
      </c>
      <c r="W66" s="9">
        <v>0</v>
      </c>
      <c r="X66" s="9">
        <f t="shared" si="0"/>
        <v>0</v>
      </c>
      <c r="Y66" s="10"/>
      <c r="Z66" s="5"/>
      <c r="AA66" s="5"/>
    </row>
    <row r="67" spans="1:27" x14ac:dyDescent="0.15">
      <c r="A67" s="206"/>
      <c r="B67" s="54"/>
      <c r="C67" s="56"/>
      <c r="D67" s="57"/>
      <c r="E67" s="62"/>
      <c r="F67" s="63"/>
      <c r="G67" s="63"/>
      <c r="H67" s="63">
        <v>0</v>
      </c>
      <c r="I67" s="63">
        <v>0</v>
      </c>
      <c r="J67" s="63">
        <v>0</v>
      </c>
      <c r="K67" s="63">
        <v>0</v>
      </c>
      <c r="L67" s="63">
        <v>0</v>
      </c>
      <c r="M67" s="63">
        <v>0</v>
      </c>
      <c r="N67" s="63">
        <v>0</v>
      </c>
      <c r="O67" s="63">
        <v>0</v>
      </c>
      <c r="P67" s="63">
        <v>0</v>
      </c>
      <c r="Q67" s="63">
        <v>0</v>
      </c>
      <c r="R67" s="63">
        <v>0</v>
      </c>
      <c r="S67" s="63">
        <v>0</v>
      </c>
      <c r="T67" s="63">
        <v>0</v>
      </c>
      <c r="U67" s="63">
        <v>0</v>
      </c>
      <c r="V67" s="63">
        <v>0</v>
      </c>
      <c r="W67" s="63">
        <v>0</v>
      </c>
      <c r="X67" s="9">
        <f t="shared" si="0"/>
        <v>0</v>
      </c>
      <c r="Y67" s="10"/>
      <c r="Z67" s="5"/>
      <c r="AA67" s="5"/>
    </row>
    <row r="68" spans="1:27" ht="13.5" customHeight="1" x14ac:dyDescent="0.15">
      <c r="A68" s="206"/>
      <c r="B68" s="150" t="s">
        <v>171</v>
      </c>
      <c r="C68" s="239" t="s">
        <v>182</v>
      </c>
      <c r="D68" s="240"/>
      <c r="E68" s="25" t="s">
        <v>307</v>
      </c>
      <c r="F68" s="9">
        <v>5</v>
      </c>
      <c r="G68" s="9">
        <v>1</v>
      </c>
      <c r="H68" s="9">
        <v>0</v>
      </c>
      <c r="I68" s="9">
        <v>0</v>
      </c>
      <c r="J68" s="9">
        <v>0</v>
      </c>
      <c r="K68" s="9">
        <v>0</v>
      </c>
      <c r="L68" s="9">
        <v>0</v>
      </c>
      <c r="M68" s="9">
        <v>0</v>
      </c>
      <c r="N68" s="9">
        <v>0</v>
      </c>
      <c r="O68" s="9">
        <v>0</v>
      </c>
      <c r="P68" s="9">
        <v>0</v>
      </c>
      <c r="Q68" s="9">
        <v>0</v>
      </c>
      <c r="R68" s="9">
        <v>0</v>
      </c>
      <c r="S68" s="9">
        <v>0</v>
      </c>
      <c r="T68" s="9">
        <v>0</v>
      </c>
      <c r="U68" s="9">
        <v>0</v>
      </c>
      <c r="V68" s="9">
        <v>0</v>
      </c>
      <c r="W68" s="9">
        <v>0</v>
      </c>
      <c r="X68" s="9">
        <f t="shared" si="0"/>
        <v>0</v>
      </c>
      <c r="Y68" s="10"/>
      <c r="Z68" s="5"/>
      <c r="AA68" s="5"/>
    </row>
    <row r="69" spans="1:27" x14ac:dyDescent="0.15">
      <c r="A69" s="206"/>
      <c r="B69" s="197"/>
      <c r="C69" s="241"/>
      <c r="D69" s="243"/>
      <c r="E69" s="25" t="s">
        <v>308</v>
      </c>
      <c r="F69" s="9">
        <v>5</v>
      </c>
      <c r="G69" s="9">
        <v>2</v>
      </c>
      <c r="H69" s="9">
        <v>1053307</v>
      </c>
      <c r="I69" s="9">
        <v>4866600</v>
      </c>
      <c r="J69" s="9">
        <v>187228</v>
      </c>
      <c r="K69" s="9">
        <v>448971</v>
      </c>
      <c r="L69" s="9">
        <v>102840</v>
      </c>
      <c r="M69" s="9">
        <v>2141200</v>
      </c>
      <c r="N69" s="9">
        <v>184300</v>
      </c>
      <c r="O69" s="9">
        <v>0</v>
      </c>
      <c r="P69" s="9">
        <v>685076</v>
      </c>
      <c r="Q69" s="9">
        <v>275961</v>
      </c>
      <c r="R69" s="9">
        <v>180018</v>
      </c>
      <c r="S69" s="9">
        <v>432609</v>
      </c>
      <c r="T69" s="9">
        <v>331422</v>
      </c>
      <c r="U69" s="9">
        <v>0</v>
      </c>
      <c r="V69" s="9">
        <v>0</v>
      </c>
      <c r="W69" s="9">
        <v>979565</v>
      </c>
      <c r="X69" s="9">
        <f t="shared" ref="X69:X132" si="1">SUM(H69:W69)</f>
        <v>11869097</v>
      </c>
      <c r="Y69" s="10"/>
      <c r="Z69" s="5"/>
      <c r="AA69" s="5"/>
    </row>
    <row r="70" spans="1:27" x14ac:dyDescent="0.15">
      <c r="A70" s="206"/>
      <c r="B70" s="197"/>
      <c r="C70" s="241"/>
      <c r="D70" s="243"/>
      <c r="E70" s="25" t="s">
        <v>309</v>
      </c>
      <c r="F70" s="9">
        <v>5</v>
      </c>
      <c r="G70" s="9">
        <v>3</v>
      </c>
      <c r="H70" s="9">
        <v>9622251</v>
      </c>
      <c r="I70" s="9">
        <v>2834703</v>
      </c>
      <c r="J70" s="9">
        <v>439771</v>
      </c>
      <c r="K70" s="9">
        <v>394970</v>
      </c>
      <c r="L70" s="9">
        <v>223365</v>
      </c>
      <c r="M70" s="9">
        <v>529645</v>
      </c>
      <c r="N70" s="9">
        <v>118292</v>
      </c>
      <c r="O70" s="9">
        <v>419819</v>
      </c>
      <c r="P70" s="9">
        <v>416179</v>
      </c>
      <c r="Q70" s="9">
        <v>257965</v>
      </c>
      <c r="R70" s="9">
        <v>446585</v>
      </c>
      <c r="S70" s="9">
        <v>369410</v>
      </c>
      <c r="T70" s="9">
        <v>349017</v>
      </c>
      <c r="U70" s="9">
        <v>158775</v>
      </c>
      <c r="V70" s="9">
        <v>127001</v>
      </c>
      <c r="W70" s="9">
        <v>457819</v>
      </c>
      <c r="X70" s="9">
        <f t="shared" si="1"/>
        <v>17165567</v>
      </c>
      <c r="Y70" s="10"/>
      <c r="Z70" s="5"/>
      <c r="AA70" s="5"/>
    </row>
    <row r="71" spans="1:27" x14ac:dyDescent="0.15">
      <c r="A71" s="206"/>
      <c r="B71" s="197"/>
      <c r="C71" s="241"/>
      <c r="D71" s="243"/>
      <c r="E71" s="25" t="s">
        <v>310</v>
      </c>
      <c r="F71" s="9">
        <v>5</v>
      </c>
      <c r="G71" s="9">
        <v>4</v>
      </c>
      <c r="H71" s="9">
        <v>13302486</v>
      </c>
      <c r="I71" s="9">
        <v>3053210</v>
      </c>
      <c r="J71" s="9">
        <v>455104</v>
      </c>
      <c r="K71" s="9">
        <v>373664</v>
      </c>
      <c r="L71" s="9">
        <v>210658</v>
      </c>
      <c r="M71" s="9">
        <v>814684</v>
      </c>
      <c r="N71" s="9">
        <v>341794</v>
      </c>
      <c r="O71" s="9">
        <v>281150</v>
      </c>
      <c r="P71" s="9">
        <v>686340</v>
      </c>
      <c r="Q71" s="9">
        <v>726389</v>
      </c>
      <c r="R71" s="9">
        <v>638673</v>
      </c>
      <c r="S71" s="9">
        <v>369370</v>
      </c>
      <c r="T71" s="9">
        <v>400530</v>
      </c>
      <c r="U71" s="9">
        <v>253379</v>
      </c>
      <c r="V71" s="9">
        <v>1383687</v>
      </c>
      <c r="W71" s="9">
        <v>514312</v>
      </c>
      <c r="X71" s="9">
        <f t="shared" si="1"/>
        <v>23805430</v>
      </c>
      <c r="Y71" s="10"/>
      <c r="Z71" s="5"/>
      <c r="AA71" s="5"/>
    </row>
    <row r="72" spans="1:27" x14ac:dyDescent="0.15">
      <c r="A72" s="206"/>
      <c r="B72" s="197"/>
      <c r="C72" s="241"/>
      <c r="D72" s="243"/>
      <c r="E72" s="25" t="s">
        <v>311</v>
      </c>
      <c r="F72" s="9">
        <v>5</v>
      </c>
      <c r="G72" s="9">
        <v>5</v>
      </c>
      <c r="H72" s="9">
        <v>1094043</v>
      </c>
      <c r="I72" s="9">
        <v>118803</v>
      </c>
      <c r="J72" s="9">
        <v>39047</v>
      </c>
      <c r="K72" s="9">
        <v>0</v>
      </c>
      <c r="L72" s="9">
        <v>47100</v>
      </c>
      <c r="M72" s="9">
        <v>31443</v>
      </c>
      <c r="N72" s="9">
        <v>0</v>
      </c>
      <c r="O72" s="9">
        <v>0</v>
      </c>
      <c r="P72" s="9">
        <v>0</v>
      </c>
      <c r="Q72" s="9">
        <v>21932</v>
      </c>
      <c r="R72" s="9">
        <v>52372</v>
      </c>
      <c r="S72" s="9">
        <v>31267</v>
      </c>
      <c r="T72" s="9">
        <v>56027</v>
      </c>
      <c r="U72" s="9">
        <v>7474</v>
      </c>
      <c r="V72" s="9">
        <v>43690</v>
      </c>
      <c r="W72" s="9">
        <v>13411</v>
      </c>
      <c r="X72" s="9">
        <f t="shared" si="1"/>
        <v>1556609</v>
      </c>
      <c r="Y72" s="10"/>
      <c r="Z72" s="5"/>
      <c r="AA72" s="5"/>
    </row>
    <row r="73" spans="1:27" x14ac:dyDescent="0.15">
      <c r="A73" s="206"/>
      <c r="B73" s="197"/>
      <c r="C73" s="241"/>
      <c r="D73" s="243"/>
      <c r="E73" s="25" t="s">
        <v>312</v>
      </c>
      <c r="F73" s="9">
        <v>5</v>
      </c>
      <c r="G73" s="9">
        <v>6</v>
      </c>
      <c r="H73" s="9">
        <v>250683</v>
      </c>
      <c r="I73" s="9">
        <v>25603</v>
      </c>
      <c r="J73" s="9">
        <v>6821</v>
      </c>
      <c r="K73" s="9">
        <v>0</v>
      </c>
      <c r="L73" s="9">
        <v>7747</v>
      </c>
      <c r="M73" s="9">
        <v>23576</v>
      </c>
      <c r="N73" s="9">
        <v>0</v>
      </c>
      <c r="O73" s="9">
        <v>511</v>
      </c>
      <c r="P73" s="9">
        <v>0</v>
      </c>
      <c r="Q73" s="9">
        <v>15172</v>
      </c>
      <c r="R73" s="9">
        <v>12235</v>
      </c>
      <c r="S73" s="9">
        <v>8734</v>
      </c>
      <c r="T73" s="9">
        <v>46241</v>
      </c>
      <c r="U73" s="9">
        <v>7500</v>
      </c>
      <c r="V73" s="9">
        <v>32006</v>
      </c>
      <c r="W73" s="9">
        <v>16870</v>
      </c>
      <c r="X73" s="9">
        <f t="shared" si="1"/>
        <v>453699</v>
      </c>
      <c r="Y73" s="10"/>
      <c r="Z73" s="5"/>
      <c r="AA73" s="5"/>
    </row>
    <row r="74" spans="1:27" x14ac:dyDescent="0.15">
      <c r="A74" s="206"/>
      <c r="B74" s="197"/>
      <c r="C74" s="241"/>
      <c r="D74" s="243"/>
      <c r="E74" s="25" t="s">
        <v>313</v>
      </c>
      <c r="F74" s="9">
        <v>5</v>
      </c>
      <c r="G74" s="9">
        <v>7</v>
      </c>
      <c r="H74" s="9">
        <v>0</v>
      </c>
      <c r="I74" s="9">
        <v>0</v>
      </c>
      <c r="J74" s="9">
        <v>0</v>
      </c>
      <c r="K74" s="9">
        <v>0</v>
      </c>
      <c r="L74" s="9">
        <v>0</v>
      </c>
      <c r="M74" s="9">
        <v>0</v>
      </c>
      <c r="N74" s="9">
        <v>0</v>
      </c>
      <c r="O74" s="9">
        <v>0</v>
      </c>
      <c r="P74" s="9">
        <v>0</v>
      </c>
      <c r="Q74" s="9">
        <v>0</v>
      </c>
      <c r="R74" s="9">
        <v>0</v>
      </c>
      <c r="S74" s="9">
        <v>0</v>
      </c>
      <c r="T74" s="9">
        <v>0</v>
      </c>
      <c r="U74" s="9">
        <v>0</v>
      </c>
      <c r="V74" s="9">
        <v>0</v>
      </c>
      <c r="W74" s="9">
        <v>0</v>
      </c>
      <c r="X74" s="9">
        <f t="shared" si="1"/>
        <v>0</v>
      </c>
      <c r="Y74" s="10"/>
      <c r="Z74" s="5"/>
      <c r="AA74" s="5"/>
    </row>
    <row r="75" spans="1:27" x14ac:dyDescent="0.15">
      <c r="A75" s="206"/>
      <c r="B75" s="197"/>
      <c r="C75" s="241"/>
      <c r="D75" s="243"/>
      <c r="E75" s="25" t="s">
        <v>314</v>
      </c>
      <c r="F75" s="9">
        <v>5</v>
      </c>
      <c r="G75" s="9">
        <v>8</v>
      </c>
      <c r="H75" s="9">
        <v>0</v>
      </c>
      <c r="I75" s="9">
        <v>0</v>
      </c>
      <c r="J75" s="9">
        <v>0</v>
      </c>
      <c r="K75" s="9">
        <v>0</v>
      </c>
      <c r="L75" s="9">
        <v>0</v>
      </c>
      <c r="M75" s="9">
        <v>0</v>
      </c>
      <c r="N75" s="9">
        <v>0</v>
      </c>
      <c r="O75" s="9">
        <v>0</v>
      </c>
      <c r="P75" s="9">
        <v>0</v>
      </c>
      <c r="Q75" s="9">
        <v>0</v>
      </c>
      <c r="R75" s="9">
        <v>0</v>
      </c>
      <c r="S75" s="9">
        <v>0</v>
      </c>
      <c r="T75" s="9">
        <v>0</v>
      </c>
      <c r="U75" s="9">
        <v>0</v>
      </c>
      <c r="V75" s="9">
        <v>0</v>
      </c>
      <c r="W75" s="9">
        <v>0</v>
      </c>
      <c r="X75" s="9">
        <f t="shared" si="1"/>
        <v>0</v>
      </c>
      <c r="Y75" s="10"/>
      <c r="Z75" s="5"/>
      <c r="AA75" s="5"/>
    </row>
    <row r="76" spans="1:27" x14ac:dyDescent="0.15">
      <c r="A76" s="206"/>
      <c r="B76" s="197"/>
      <c r="C76" s="241"/>
      <c r="D76" s="243"/>
      <c r="E76" s="25" t="s">
        <v>315</v>
      </c>
      <c r="F76" s="9">
        <v>5</v>
      </c>
      <c r="G76" s="9">
        <v>9</v>
      </c>
      <c r="H76" s="9">
        <v>0</v>
      </c>
      <c r="I76" s="9">
        <v>0</v>
      </c>
      <c r="J76" s="9">
        <v>0</v>
      </c>
      <c r="K76" s="9">
        <v>0</v>
      </c>
      <c r="L76" s="9">
        <v>0</v>
      </c>
      <c r="M76" s="9">
        <v>0</v>
      </c>
      <c r="N76" s="9">
        <v>0</v>
      </c>
      <c r="O76" s="9">
        <v>0</v>
      </c>
      <c r="P76" s="9">
        <v>0</v>
      </c>
      <c r="Q76" s="9">
        <v>0</v>
      </c>
      <c r="R76" s="9">
        <v>0</v>
      </c>
      <c r="S76" s="9">
        <v>0</v>
      </c>
      <c r="T76" s="9">
        <v>0</v>
      </c>
      <c r="U76" s="9">
        <v>0</v>
      </c>
      <c r="V76" s="9">
        <v>0</v>
      </c>
      <c r="W76" s="9">
        <v>0</v>
      </c>
      <c r="X76" s="9">
        <f t="shared" si="1"/>
        <v>0</v>
      </c>
      <c r="Y76" s="10"/>
      <c r="Z76" s="5"/>
      <c r="AA76" s="5"/>
    </row>
    <row r="77" spans="1:27" x14ac:dyDescent="0.15">
      <c r="A77" s="206"/>
      <c r="B77" s="197"/>
      <c r="C77" s="241"/>
      <c r="D77" s="243"/>
      <c r="E77" s="25" t="s">
        <v>316</v>
      </c>
      <c r="F77" s="9">
        <v>5</v>
      </c>
      <c r="G77" s="9">
        <v>10</v>
      </c>
      <c r="H77" s="9">
        <v>0</v>
      </c>
      <c r="I77" s="9">
        <v>0</v>
      </c>
      <c r="J77" s="9">
        <v>0</v>
      </c>
      <c r="K77" s="9">
        <v>0</v>
      </c>
      <c r="L77" s="9">
        <v>0</v>
      </c>
      <c r="M77" s="9">
        <v>0</v>
      </c>
      <c r="N77" s="9">
        <v>0</v>
      </c>
      <c r="O77" s="9">
        <v>0</v>
      </c>
      <c r="P77" s="9">
        <v>0</v>
      </c>
      <c r="Q77" s="9">
        <v>0</v>
      </c>
      <c r="R77" s="9">
        <v>0</v>
      </c>
      <c r="S77" s="9">
        <v>0</v>
      </c>
      <c r="T77" s="9">
        <v>0</v>
      </c>
      <c r="U77" s="9">
        <v>0</v>
      </c>
      <c r="V77" s="9">
        <v>0</v>
      </c>
      <c r="W77" s="9">
        <v>0</v>
      </c>
      <c r="X77" s="9">
        <f t="shared" si="1"/>
        <v>0</v>
      </c>
      <c r="Y77" s="10"/>
      <c r="Z77" s="5"/>
      <c r="AA77" s="5"/>
    </row>
    <row r="78" spans="1:27" x14ac:dyDescent="0.15">
      <c r="A78" s="206"/>
      <c r="B78" s="197"/>
      <c r="C78" s="241"/>
      <c r="D78" s="243"/>
      <c r="E78" s="25" t="s">
        <v>317</v>
      </c>
      <c r="F78" s="9">
        <v>5</v>
      </c>
      <c r="G78" s="9">
        <v>11</v>
      </c>
      <c r="H78" s="9">
        <v>0</v>
      </c>
      <c r="I78" s="9">
        <v>0</v>
      </c>
      <c r="J78" s="9">
        <v>0</v>
      </c>
      <c r="K78" s="9">
        <v>0</v>
      </c>
      <c r="L78" s="9">
        <v>0</v>
      </c>
      <c r="M78" s="9">
        <v>0</v>
      </c>
      <c r="N78" s="9">
        <v>0</v>
      </c>
      <c r="O78" s="9">
        <v>0</v>
      </c>
      <c r="P78" s="9">
        <v>0</v>
      </c>
      <c r="Q78" s="9">
        <v>0</v>
      </c>
      <c r="R78" s="9">
        <v>0</v>
      </c>
      <c r="S78" s="9">
        <v>0</v>
      </c>
      <c r="T78" s="9">
        <v>0</v>
      </c>
      <c r="U78" s="9">
        <v>0</v>
      </c>
      <c r="V78" s="9">
        <v>0</v>
      </c>
      <c r="W78" s="9">
        <v>0</v>
      </c>
      <c r="X78" s="9">
        <f t="shared" si="1"/>
        <v>0</v>
      </c>
      <c r="Y78" s="10"/>
      <c r="Z78" s="5"/>
      <c r="AA78" s="5"/>
    </row>
    <row r="79" spans="1:27" x14ac:dyDescent="0.15">
      <c r="A79" s="206"/>
      <c r="B79" s="197"/>
      <c r="C79" s="241"/>
      <c r="D79" s="243"/>
      <c r="E79" s="26" t="s">
        <v>144</v>
      </c>
      <c r="F79" s="9">
        <v>5</v>
      </c>
      <c r="G79" s="9">
        <v>12</v>
      </c>
      <c r="H79" s="9">
        <v>25322770</v>
      </c>
      <c r="I79" s="9">
        <v>10898919</v>
      </c>
      <c r="J79" s="9">
        <v>1127971</v>
      </c>
      <c r="K79" s="9">
        <v>1217605</v>
      </c>
      <c r="L79" s="9">
        <v>591710</v>
      </c>
      <c r="M79" s="9">
        <v>3540548</v>
      </c>
      <c r="N79" s="9">
        <v>644386</v>
      </c>
      <c r="O79" s="9">
        <v>701480</v>
      </c>
      <c r="P79" s="9">
        <v>1787595</v>
      </c>
      <c r="Q79" s="9">
        <v>1297419</v>
      </c>
      <c r="R79" s="9">
        <v>1329883</v>
      </c>
      <c r="S79" s="9">
        <v>1211390</v>
      </c>
      <c r="T79" s="9">
        <v>1183237</v>
      </c>
      <c r="U79" s="9">
        <v>427128</v>
      </c>
      <c r="V79" s="9">
        <v>1586384</v>
      </c>
      <c r="W79" s="9">
        <v>1981977</v>
      </c>
      <c r="X79" s="9">
        <f t="shared" si="1"/>
        <v>54850402</v>
      </c>
      <c r="Y79" s="10"/>
      <c r="Z79" s="5"/>
      <c r="AA79" s="5"/>
    </row>
    <row r="80" spans="1:27" ht="36" x14ac:dyDescent="0.15">
      <c r="A80" s="206"/>
      <c r="B80" s="197"/>
      <c r="C80" s="241"/>
      <c r="D80" s="243"/>
      <c r="E80" s="50" t="s">
        <v>319</v>
      </c>
      <c r="F80" s="9">
        <v>5</v>
      </c>
      <c r="G80" s="9">
        <v>13</v>
      </c>
      <c r="H80" s="9">
        <v>0</v>
      </c>
      <c r="I80" s="9">
        <v>0</v>
      </c>
      <c r="J80" s="9">
        <v>0</v>
      </c>
      <c r="K80" s="9">
        <v>0</v>
      </c>
      <c r="L80" s="9">
        <v>0</v>
      </c>
      <c r="M80" s="9">
        <v>0</v>
      </c>
      <c r="N80" s="9">
        <v>0</v>
      </c>
      <c r="O80" s="9">
        <v>0</v>
      </c>
      <c r="P80" s="9">
        <v>0</v>
      </c>
      <c r="Q80" s="9">
        <v>0</v>
      </c>
      <c r="R80" s="9">
        <v>0</v>
      </c>
      <c r="S80" s="9">
        <v>0</v>
      </c>
      <c r="T80" s="9">
        <v>0</v>
      </c>
      <c r="U80" s="9">
        <v>0</v>
      </c>
      <c r="V80" s="9">
        <v>0</v>
      </c>
      <c r="W80" s="9">
        <v>417931</v>
      </c>
      <c r="X80" s="9">
        <f t="shared" si="1"/>
        <v>417931</v>
      </c>
      <c r="Y80" s="10"/>
      <c r="Z80" s="5"/>
      <c r="AA80" s="5"/>
    </row>
    <row r="81" spans="1:27" x14ac:dyDescent="0.15">
      <c r="A81" s="206"/>
      <c r="B81" s="197"/>
      <c r="C81" s="241"/>
      <c r="D81" s="243"/>
      <c r="E81" s="27" t="s">
        <v>183</v>
      </c>
      <c r="F81" s="9">
        <v>5</v>
      </c>
      <c r="G81" s="9">
        <v>14</v>
      </c>
      <c r="H81" s="9">
        <v>25322770</v>
      </c>
      <c r="I81" s="9">
        <v>10898919</v>
      </c>
      <c r="J81" s="9">
        <v>1127971</v>
      </c>
      <c r="K81" s="9">
        <v>1217605</v>
      </c>
      <c r="L81" s="9">
        <v>591710</v>
      </c>
      <c r="M81" s="9">
        <v>3540548</v>
      </c>
      <c r="N81" s="9">
        <v>644386</v>
      </c>
      <c r="O81" s="9">
        <v>701480</v>
      </c>
      <c r="P81" s="9">
        <v>1787595</v>
      </c>
      <c r="Q81" s="9">
        <v>1297419</v>
      </c>
      <c r="R81" s="9">
        <v>1329883</v>
      </c>
      <c r="S81" s="9">
        <v>1211390</v>
      </c>
      <c r="T81" s="9">
        <v>1183237</v>
      </c>
      <c r="U81" s="9">
        <v>427128</v>
      </c>
      <c r="V81" s="9">
        <v>1586384</v>
      </c>
      <c r="W81" s="9">
        <v>1981977</v>
      </c>
      <c r="X81" s="9">
        <f t="shared" si="1"/>
        <v>54850402</v>
      </c>
      <c r="Y81" s="10"/>
      <c r="Z81" s="5"/>
      <c r="AA81" s="5"/>
    </row>
    <row r="82" spans="1:27" x14ac:dyDescent="0.15">
      <c r="A82" s="206"/>
      <c r="B82" s="151"/>
      <c r="C82" s="244"/>
      <c r="D82" s="245"/>
      <c r="E82" s="27" t="s">
        <v>184</v>
      </c>
      <c r="F82" s="9">
        <v>5</v>
      </c>
      <c r="G82" s="9">
        <v>15</v>
      </c>
      <c r="H82" s="9">
        <v>0</v>
      </c>
      <c r="I82" s="9">
        <v>0</v>
      </c>
      <c r="J82" s="9">
        <v>0</v>
      </c>
      <c r="K82" s="9">
        <v>0</v>
      </c>
      <c r="L82" s="9">
        <v>0</v>
      </c>
      <c r="M82" s="9">
        <v>0</v>
      </c>
      <c r="N82" s="9">
        <v>0</v>
      </c>
      <c r="O82" s="9">
        <v>0</v>
      </c>
      <c r="P82" s="9">
        <v>0</v>
      </c>
      <c r="Q82" s="9">
        <v>0</v>
      </c>
      <c r="R82" s="9">
        <v>0</v>
      </c>
      <c r="S82" s="9">
        <v>0</v>
      </c>
      <c r="T82" s="9">
        <v>0</v>
      </c>
      <c r="U82" s="9">
        <v>0</v>
      </c>
      <c r="V82" s="9">
        <v>0</v>
      </c>
      <c r="W82" s="9">
        <v>0</v>
      </c>
      <c r="X82" s="9">
        <f t="shared" si="1"/>
        <v>0</v>
      </c>
      <c r="Y82" s="10"/>
      <c r="Z82" s="5"/>
      <c r="AA82" s="5"/>
    </row>
    <row r="83" spans="1:27" x14ac:dyDescent="0.15">
      <c r="A83" s="206"/>
      <c r="B83" s="54"/>
      <c r="C83" s="56"/>
      <c r="D83" s="57"/>
      <c r="E83" s="62"/>
      <c r="F83" s="63"/>
      <c r="G83" s="63"/>
      <c r="H83" s="63">
        <v>0</v>
      </c>
      <c r="I83" s="63">
        <v>0</v>
      </c>
      <c r="J83" s="63">
        <v>0</v>
      </c>
      <c r="K83" s="63">
        <v>0</v>
      </c>
      <c r="L83" s="63">
        <v>0</v>
      </c>
      <c r="M83" s="63">
        <v>0</v>
      </c>
      <c r="N83" s="63">
        <v>0</v>
      </c>
      <c r="O83" s="63">
        <v>0</v>
      </c>
      <c r="P83" s="63">
        <v>0</v>
      </c>
      <c r="Q83" s="63">
        <v>0</v>
      </c>
      <c r="R83" s="63">
        <v>0</v>
      </c>
      <c r="S83" s="63">
        <v>0</v>
      </c>
      <c r="T83" s="63">
        <v>0</v>
      </c>
      <c r="U83" s="63">
        <v>0</v>
      </c>
      <c r="V83" s="63">
        <v>0</v>
      </c>
      <c r="W83" s="63">
        <v>0</v>
      </c>
      <c r="X83" s="9">
        <f t="shared" si="1"/>
        <v>0</v>
      </c>
      <c r="Y83" s="10"/>
      <c r="Z83" s="5"/>
      <c r="AA83" s="5"/>
    </row>
    <row r="84" spans="1:27" x14ac:dyDescent="0.15">
      <c r="A84" s="206"/>
      <c r="B84" s="150" t="s">
        <v>172</v>
      </c>
      <c r="C84" s="239" t="s">
        <v>151</v>
      </c>
      <c r="D84" s="240"/>
      <c r="E84" s="25" t="s">
        <v>307</v>
      </c>
      <c r="F84" s="9">
        <v>6</v>
      </c>
      <c r="G84" s="9">
        <v>1</v>
      </c>
      <c r="H84" s="9">
        <v>0</v>
      </c>
      <c r="I84" s="9">
        <v>0</v>
      </c>
      <c r="J84" s="9">
        <v>0</v>
      </c>
      <c r="K84" s="9">
        <v>0</v>
      </c>
      <c r="L84" s="9">
        <v>0</v>
      </c>
      <c r="M84" s="9">
        <v>0</v>
      </c>
      <c r="N84" s="9">
        <v>0</v>
      </c>
      <c r="O84" s="9">
        <v>0</v>
      </c>
      <c r="P84" s="9">
        <v>0</v>
      </c>
      <c r="Q84" s="9">
        <v>0</v>
      </c>
      <c r="R84" s="9">
        <v>0</v>
      </c>
      <c r="S84" s="9">
        <v>0</v>
      </c>
      <c r="T84" s="9">
        <v>0</v>
      </c>
      <c r="U84" s="9">
        <v>0</v>
      </c>
      <c r="V84" s="9">
        <v>0</v>
      </c>
      <c r="W84" s="9">
        <v>0</v>
      </c>
      <c r="X84" s="9">
        <f t="shared" si="1"/>
        <v>0</v>
      </c>
      <c r="Y84" s="10"/>
      <c r="Z84" s="5"/>
      <c r="AA84" s="5"/>
    </row>
    <row r="85" spans="1:27" x14ac:dyDescent="0.15">
      <c r="A85" s="206"/>
      <c r="B85" s="197"/>
      <c r="C85" s="241"/>
      <c r="D85" s="243"/>
      <c r="E85" s="25" t="s">
        <v>308</v>
      </c>
      <c r="F85" s="9">
        <v>6</v>
      </c>
      <c r="G85" s="9">
        <v>2</v>
      </c>
      <c r="H85" s="9">
        <v>12536485</v>
      </c>
      <c r="I85" s="9">
        <v>1373412</v>
      </c>
      <c r="J85" s="9">
        <v>514015</v>
      </c>
      <c r="K85" s="9">
        <v>420484</v>
      </c>
      <c r="L85" s="9">
        <v>177908</v>
      </c>
      <c r="M85" s="9">
        <v>0</v>
      </c>
      <c r="N85" s="9">
        <v>0</v>
      </c>
      <c r="O85" s="9">
        <v>390378</v>
      </c>
      <c r="P85" s="9">
        <v>349129</v>
      </c>
      <c r="Q85" s="9">
        <v>37380</v>
      </c>
      <c r="R85" s="9">
        <v>0</v>
      </c>
      <c r="S85" s="9">
        <v>196011</v>
      </c>
      <c r="T85" s="9">
        <v>34510</v>
      </c>
      <c r="U85" s="9">
        <v>268490</v>
      </c>
      <c r="V85" s="9">
        <v>457662</v>
      </c>
      <c r="W85" s="9">
        <v>360315</v>
      </c>
      <c r="X85" s="9">
        <f t="shared" si="1"/>
        <v>17116179</v>
      </c>
      <c r="Y85" s="10"/>
      <c r="Z85" s="5"/>
      <c r="AA85" s="5"/>
    </row>
    <row r="86" spans="1:27" x14ac:dyDescent="0.15">
      <c r="A86" s="206"/>
      <c r="B86" s="197"/>
      <c r="C86" s="241"/>
      <c r="D86" s="243"/>
      <c r="E86" s="25" t="s">
        <v>309</v>
      </c>
      <c r="F86" s="9">
        <v>6</v>
      </c>
      <c r="G86" s="9">
        <v>3</v>
      </c>
      <c r="H86" s="9">
        <v>202391</v>
      </c>
      <c r="I86" s="9">
        <v>45560</v>
      </c>
      <c r="J86" s="9">
        <v>86000</v>
      </c>
      <c r="K86" s="9">
        <v>433776</v>
      </c>
      <c r="L86" s="9">
        <v>0</v>
      </c>
      <c r="M86" s="9">
        <v>0</v>
      </c>
      <c r="N86" s="9">
        <v>0</v>
      </c>
      <c r="O86" s="9">
        <v>0</v>
      </c>
      <c r="P86" s="9">
        <v>184344</v>
      </c>
      <c r="Q86" s="9">
        <v>3414</v>
      </c>
      <c r="R86" s="9">
        <v>0</v>
      </c>
      <c r="S86" s="9">
        <v>74069</v>
      </c>
      <c r="T86" s="9">
        <v>30318</v>
      </c>
      <c r="U86" s="9">
        <v>0</v>
      </c>
      <c r="V86" s="9">
        <v>0</v>
      </c>
      <c r="W86" s="9">
        <v>0</v>
      </c>
      <c r="X86" s="9">
        <f t="shared" si="1"/>
        <v>1059872</v>
      </c>
      <c r="Y86" s="10"/>
      <c r="Z86" s="5"/>
      <c r="AA86" s="5"/>
    </row>
    <row r="87" spans="1:27" x14ac:dyDescent="0.15">
      <c r="A87" s="206"/>
      <c r="B87" s="197"/>
      <c r="C87" s="241"/>
      <c r="D87" s="243"/>
      <c r="E87" s="25" t="s">
        <v>310</v>
      </c>
      <c r="F87" s="9">
        <v>6</v>
      </c>
      <c r="G87" s="9">
        <v>4</v>
      </c>
      <c r="H87" s="9">
        <v>0</v>
      </c>
      <c r="I87" s="9">
        <v>0</v>
      </c>
      <c r="J87" s="9">
        <v>0</v>
      </c>
      <c r="K87" s="9">
        <v>0</v>
      </c>
      <c r="L87" s="9">
        <v>0</v>
      </c>
      <c r="M87" s="9">
        <v>0</v>
      </c>
      <c r="N87" s="9">
        <v>0</v>
      </c>
      <c r="O87" s="9">
        <v>0</v>
      </c>
      <c r="P87" s="9">
        <v>0</v>
      </c>
      <c r="Q87" s="9">
        <v>0</v>
      </c>
      <c r="R87" s="9">
        <v>0</v>
      </c>
      <c r="S87" s="9">
        <v>0</v>
      </c>
      <c r="T87" s="9">
        <v>0</v>
      </c>
      <c r="U87" s="9">
        <v>0</v>
      </c>
      <c r="V87" s="9">
        <v>0</v>
      </c>
      <c r="W87" s="9">
        <v>0</v>
      </c>
      <c r="X87" s="9">
        <f t="shared" si="1"/>
        <v>0</v>
      </c>
      <c r="Y87" s="10"/>
      <c r="Z87" s="5"/>
      <c r="AA87" s="5"/>
    </row>
    <row r="88" spans="1:27" x14ac:dyDescent="0.15">
      <c r="A88" s="206"/>
      <c r="B88" s="197"/>
      <c r="C88" s="241"/>
      <c r="D88" s="243"/>
      <c r="E88" s="25" t="s">
        <v>311</v>
      </c>
      <c r="F88" s="9">
        <v>6</v>
      </c>
      <c r="G88" s="9">
        <v>5</v>
      </c>
      <c r="H88" s="9">
        <v>0</v>
      </c>
      <c r="I88" s="9">
        <v>0</v>
      </c>
      <c r="J88" s="9">
        <v>0</v>
      </c>
      <c r="K88" s="9">
        <v>0</v>
      </c>
      <c r="L88" s="9">
        <v>0</v>
      </c>
      <c r="M88" s="9">
        <v>0</v>
      </c>
      <c r="N88" s="9">
        <v>0</v>
      </c>
      <c r="O88" s="9">
        <v>0</v>
      </c>
      <c r="P88" s="9">
        <v>0</v>
      </c>
      <c r="Q88" s="9">
        <v>0</v>
      </c>
      <c r="R88" s="9">
        <v>0</v>
      </c>
      <c r="S88" s="9">
        <v>0</v>
      </c>
      <c r="T88" s="9">
        <v>0</v>
      </c>
      <c r="U88" s="9">
        <v>0</v>
      </c>
      <c r="V88" s="9">
        <v>0</v>
      </c>
      <c r="W88" s="9">
        <v>0</v>
      </c>
      <c r="X88" s="9">
        <f t="shared" si="1"/>
        <v>0</v>
      </c>
      <c r="Y88" s="10"/>
      <c r="Z88" s="5"/>
      <c r="AA88" s="5"/>
    </row>
    <row r="89" spans="1:27" x14ac:dyDescent="0.15">
      <c r="A89" s="206"/>
      <c r="B89" s="197"/>
      <c r="C89" s="241"/>
      <c r="D89" s="243"/>
      <c r="E89" s="25" t="s">
        <v>312</v>
      </c>
      <c r="F89" s="9">
        <v>6</v>
      </c>
      <c r="G89" s="9">
        <v>6</v>
      </c>
      <c r="H89" s="9">
        <v>0</v>
      </c>
      <c r="I89" s="9">
        <v>0</v>
      </c>
      <c r="J89" s="9">
        <v>0</v>
      </c>
      <c r="K89" s="9">
        <v>0</v>
      </c>
      <c r="L89" s="9">
        <v>0</v>
      </c>
      <c r="M89" s="9">
        <v>0</v>
      </c>
      <c r="N89" s="9">
        <v>0</v>
      </c>
      <c r="O89" s="9">
        <v>0</v>
      </c>
      <c r="P89" s="9">
        <v>0</v>
      </c>
      <c r="Q89" s="9">
        <v>0</v>
      </c>
      <c r="R89" s="9">
        <v>0</v>
      </c>
      <c r="S89" s="9">
        <v>0</v>
      </c>
      <c r="T89" s="9">
        <v>0</v>
      </c>
      <c r="U89" s="9">
        <v>0</v>
      </c>
      <c r="V89" s="9">
        <v>0</v>
      </c>
      <c r="W89" s="9">
        <v>0</v>
      </c>
      <c r="X89" s="9">
        <f t="shared" si="1"/>
        <v>0</v>
      </c>
      <c r="Y89" s="10"/>
      <c r="Z89" s="5"/>
      <c r="AA89" s="5"/>
    </row>
    <row r="90" spans="1:27" x14ac:dyDescent="0.15">
      <c r="A90" s="206"/>
      <c r="B90" s="197"/>
      <c r="C90" s="241"/>
      <c r="D90" s="243"/>
      <c r="E90" s="25" t="s">
        <v>313</v>
      </c>
      <c r="F90" s="9">
        <v>6</v>
      </c>
      <c r="G90" s="9">
        <v>7</v>
      </c>
      <c r="H90" s="9">
        <v>0</v>
      </c>
      <c r="I90" s="9">
        <v>0</v>
      </c>
      <c r="J90" s="9">
        <v>0</v>
      </c>
      <c r="K90" s="9">
        <v>0</v>
      </c>
      <c r="L90" s="9">
        <v>0</v>
      </c>
      <c r="M90" s="9">
        <v>0</v>
      </c>
      <c r="N90" s="9">
        <v>0</v>
      </c>
      <c r="O90" s="9">
        <v>0</v>
      </c>
      <c r="P90" s="9">
        <v>0</v>
      </c>
      <c r="Q90" s="9">
        <v>0</v>
      </c>
      <c r="R90" s="9">
        <v>0</v>
      </c>
      <c r="S90" s="9">
        <v>0</v>
      </c>
      <c r="T90" s="9">
        <v>0</v>
      </c>
      <c r="U90" s="9">
        <v>0</v>
      </c>
      <c r="V90" s="9">
        <v>0</v>
      </c>
      <c r="W90" s="9">
        <v>0</v>
      </c>
      <c r="X90" s="9">
        <f t="shared" si="1"/>
        <v>0</v>
      </c>
      <c r="Y90" s="10"/>
      <c r="Z90" s="5"/>
      <c r="AA90" s="5"/>
    </row>
    <row r="91" spans="1:27" x14ac:dyDescent="0.15">
      <c r="A91" s="206"/>
      <c r="B91" s="197"/>
      <c r="C91" s="241"/>
      <c r="D91" s="243"/>
      <c r="E91" s="25" t="s">
        <v>314</v>
      </c>
      <c r="F91" s="9">
        <v>6</v>
      </c>
      <c r="G91" s="9">
        <v>8</v>
      </c>
      <c r="H91" s="9">
        <v>0</v>
      </c>
      <c r="I91" s="9">
        <v>0</v>
      </c>
      <c r="J91" s="9">
        <v>0</v>
      </c>
      <c r="K91" s="9">
        <v>0</v>
      </c>
      <c r="L91" s="9">
        <v>0</v>
      </c>
      <c r="M91" s="9">
        <v>0</v>
      </c>
      <c r="N91" s="9">
        <v>0</v>
      </c>
      <c r="O91" s="9">
        <v>0</v>
      </c>
      <c r="P91" s="9">
        <v>0</v>
      </c>
      <c r="Q91" s="9">
        <v>0</v>
      </c>
      <c r="R91" s="9">
        <v>0</v>
      </c>
      <c r="S91" s="9">
        <v>0</v>
      </c>
      <c r="T91" s="9">
        <v>0</v>
      </c>
      <c r="U91" s="9">
        <v>0</v>
      </c>
      <c r="V91" s="9">
        <v>0</v>
      </c>
      <c r="W91" s="9">
        <v>0</v>
      </c>
      <c r="X91" s="9">
        <f t="shared" si="1"/>
        <v>0</v>
      </c>
      <c r="Y91" s="10"/>
      <c r="Z91" s="5"/>
      <c r="AA91" s="5"/>
    </row>
    <row r="92" spans="1:27" x14ac:dyDescent="0.15">
      <c r="A92" s="206"/>
      <c r="B92" s="197"/>
      <c r="C92" s="241"/>
      <c r="D92" s="243"/>
      <c r="E92" s="25" t="s">
        <v>315</v>
      </c>
      <c r="F92" s="9">
        <v>6</v>
      </c>
      <c r="G92" s="9">
        <v>9</v>
      </c>
      <c r="H92" s="9">
        <v>0</v>
      </c>
      <c r="I92" s="9">
        <v>0</v>
      </c>
      <c r="J92" s="9">
        <v>0</v>
      </c>
      <c r="K92" s="9">
        <v>0</v>
      </c>
      <c r="L92" s="9">
        <v>0</v>
      </c>
      <c r="M92" s="9">
        <v>0</v>
      </c>
      <c r="N92" s="9">
        <v>0</v>
      </c>
      <c r="O92" s="9">
        <v>0</v>
      </c>
      <c r="P92" s="9">
        <v>0</v>
      </c>
      <c r="Q92" s="9">
        <v>0</v>
      </c>
      <c r="R92" s="9">
        <v>0</v>
      </c>
      <c r="S92" s="9">
        <v>0</v>
      </c>
      <c r="T92" s="9">
        <v>0</v>
      </c>
      <c r="U92" s="9">
        <v>0</v>
      </c>
      <c r="V92" s="9">
        <v>0</v>
      </c>
      <c r="W92" s="9">
        <v>0</v>
      </c>
      <c r="X92" s="9">
        <f t="shared" si="1"/>
        <v>0</v>
      </c>
      <c r="Y92" s="10"/>
      <c r="Z92" s="5"/>
      <c r="AA92" s="5"/>
    </row>
    <row r="93" spans="1:27" x14ac:dyDescent="0.15">
      <c r="A93" s="206"/>
      <c r="B93" s="197"/>
      <c r="C93" s="241"/>
      <c r="D93" s="243"/>
      <c r="E93" s="25" t="s">
        <v>316</v>
      </c>
      <c r="F93" s="9">
        <v>6</v>
      </c>
      <c r="G93" s="9">
        <v>10</v>
      </c>
      <c r="H93" s="9">
        <v>0</v>
      </c>
      <c r="I93" s="9">
        <v>0</v>
      </c>
      <c r="J93" s="9">
        <v>0</v>
      </c>
      <c r="K93" s="9">
        <v>0</v>
      </c>
      <c r="L93" s="9">
        <v>0</v>
      </c>
      <c r="M93" s="9">
        <v>0</v>
      </c>
      <c r="N93" s="9">
        <v>0</v>
      </c>
      <c r="O93" s="9">
        <v>0</v>
      </c>
      <c r="P93" s="9">
        <v>0</v>
      </c>
      <c r="Q93" s="9">
        <v>0</v>
      </c>
      <c r="R93" s="9">
        <v>0</v>
      </c>
      <c r="S93" s="9">
        <v>0</v>
      </c>
      <c r="T93" s="9">
        <v>0</v>
      </c>
      <c r="U93" s="9">
        <v>0</v>
      </c>
      <c r="V93" s="9">
        <v>0</v>
      </c>
      <c r="W93" s="9">
        <v>0</v>
      </c>
      <c r="X93" s="9">
        <f t="shared" si="1"/>
        <v>0</v>
      </c>
      <c r="Y93" s="10"/>
      <c r="Z93" s="5"/>
      <c r="AA93" s="5"/>
    </row>
    <row r="94" spans="1:27" x14ac:dyDescent="0.15">
      <c r="A94" s="206"/>
      <c r="B94" s="197"/>
      <c r="C94" s="241"/>
      <c r="D94" s="243"/>
      <c r="E94" s="25" t="s">
        <v>317</v>
      </c>
      <c r="F94" s="9">
        <v>6</v>
      </c>
      <c r="G94" s="9">
        <v>11</v>
      </c>
      <c r="H94" s="9">
        <v>0</v>
      </c>
      <c r="I94" s="9">
        <v>0</v>
      </c>
      <c r="J94" s="9">
        <v>0</v>
      </c>
      <c r="K94" s="9">
        <v>0</v>
      </c>
      <c r="L94" s="9">
        <v>0</v>
      </c>
      <c r="M94" s="9">
        <v>0</v>
      </c>
      <c r="N94" s="9">
        <v>0</v>
      </c>
      <c r="O94" s="9">
        <v>0</v>
      </c>
      <c r="P94" s="9">
        <v>0</v>
      </c>
      <c r="Q94" s="9">
        <v>0</v>
      </c>
      <c r="R94" s="9">
        <v>0</v>
      </c>
      <c r="S94" s="9">
        <v>0</v>
      </c>
      <c r="T94" s="9">
        <v>0</v>
      </c>
      <c r="U94" s="9">
        <v>0</v>
      </c>
      <c r="V94" s="9">
        <v>0</v>
      </c>
      <c r="W94" s="9">
        <v>0</v>
      </c>
      <c r="X94" s="9">
        <f t="shared" si="1"/>
        <v>0</v>
      </c>
      <c r="Y94" s="10"/>
      <c r="Z94" s="5"/>
      <c r="AA94" s="5"/>
    </row>
    <row r="95" spans="1:27" x14ac:dyDescent="0.15">
      <c r="A95" s="206"/>
      <c r="B95" s="197"/>
      <c r="C95" s="241"/>
      <c r="D95" s="243"/>
      <c r="E95" s="26" t="s">
        <v>144</v>
      </c>
      <c r="F95" s="9">
        <v>6</v>
      </c>
      <c r="G95" s="9">
        <v>12</v>
      </c>
      <c r="H95" s="9">
        <v>12738876</v>
      </c>
      <c r="I95" s="9">
        <v>1418972</v>
      </c>
      <c r="J95" s="9">
        <v>600015</v>
      </c>
      <c r="K95" s="9">
        <v>854260</v>
      </c>
      <c r="L95" s="9">
        <v>177908</v>
      </c>
      <c r="M95" s="9">
        <v>0</v>
      </c>
      <c r="N95" s="9">
        <v>0</v>
      </c>
      <c r="O95" s="9">
        <v>390378</v>
      </c>
      <c r="P95" s="9">
        <v>533473</v>
      </c>
      <c r="Q95" s="9">
        <v>40794</v>
      </c>
      <c r="R95" s="9">
        <v>0</v>
      </c>
      <c r="S95" s="9">
        <v>270080</v>
      </c>
      <c r="T95" s="9">
        <v>64828</v>
      </c>
      <c r="U95" s="9">
        <v>268490</v>
      </c>
      <c r="V95" s="9">
        <v>457662</v>
      </c>
      <c r="W95" s="9">
        <v>360315</v>
      </c>
      <c r="X95" s="9">
        <f t="shared" si="1"/>
        <v>18176051</v>
      </c>
      <c r="Y95" s="10"/>
      <c r="Z95" s="5"/>
      <c r="AA95" s="5"/>
    </row>
    <row r="96" spans="1:27" ht="36" x14ac:dyDescent="0.15">
      <c r="A96" s="206"/>
      <c r="B96" s="197"/>
      <c r="C96" s="241"/>
      <c r="D96" s="243"/>
      <c r="E96" s="50" t="s">
        <v>319</v>
      </c>
      <c r="F96" s="9">
        <v>6</v>
      </c>
      <c r="G96" s="9">
        <v>13</v>
      </c>
      <c r="H96" s="9">
        <v>0</v>
      </c>
      <c r="I96" s="9">
        <v>0</v>
      </c>
      <c r="J96" s="9">
        <v>0</v>
      </c>
      <c r="K96" s="9">
        <v>0</v>
      </c>
      <c r="L96" s="9">
        <v>0</v>
      </c>
      <c r="M96" s="9">
        <v>0</v>
      </c>
      <c r="N96" s="9">
        <v>0</v>
      </c>
      <c r="O96" s="9">
        <v>0</v>
      </c>
      <c r="P96" s="9">
        <v>0</v>
      </c>
      <c r="Q96" s="9">
        <v>0</v>
      </c>
      <c r="R96" s="9">
        <v>0</v>
      </c>
      <c r="S96" s="9">
        <v>68187</v>
      </c>
      <c r="T96" s="9">
        <v>0</v>
      </c>
      <c r="U96" s="9">
        <v>0</v>
      </c>
      <c r="V96" s="9">
        <v>0</v>
      </c>
      <c r="W96" s="9">
        <v>216136</v>
      </c>
      <c r="X96" s="9">
        <f t="shared" si="1"/>
        <v>284323</v>
      </c>
      <c r="Y96" s="10"/>
      <c r="Z96" s="5"/>
      <c r="AA96" s="5"/>
    </row>
    <row r="97" spans="1:27" x14ac:dyDescent="0.15">
      <c r="A97" s="206"/>
      <c r="B97" s="197"/>
      <c r="C97" s="241"/>
      <c r="D97" s="243"/>
      <c r="E97" s="27" t="s">
        <v>183</v>
      </c>
      <c r="F97" s="9">
        <v>6</v>
      </c>
      <c r="G97" s="9">
        <v>14</v>
      </c>
      <c r="H97" s="9">
        <v>12738876</v>
      </c>
      <c r="I97" s="9">
        <v>1418972</v>
      </c>
      <c r="J97" s="9">
        <v>600015</v>
      </c>
      <c r="K97" s="9">
        <v>854260</v>
      </c>
      <c r="L97" s="9">
        <v>177908</v>
      </c>
      <c r="M97" s="9">
        <v>0</v>
      </c>
      <c r="N97" s="9">
        <v>0</v>
      </c>
      <c r="O97" s="9">
        <v>390378</v>
      </c>
      <c r="P97" s="9">
        <v>533473</v>
      </c>
      <c r="Q97" s="9">
        <v>40794</v>
      </c>
      <c r="R97" s="9">
        <v>0</v>
      </c>
      <c r="S97" s="9">
        <v>270080</v>
      </c>
      <c r="T97" s="9">
        <v>64828</v>
      </c>
      <c r="U97" s="9">
        <v>268490</v>
      </c>
      <c r="V97" s="9">
        <v>457662</v>
      </c>
      <c r="W97" s="9">
        <v>360315</v>
      </c>
      <c r="X97" s="9">
        <f t="shared" si="1"/>
        <v>18176051</v>
      </c>
      <c r="Y97" s="10"/>
      <c r="Z97" s="5"/>
      <c r="AA97" s="5"/>
    </row>
    <row r="98" spans="1:27" x14ac:dyDescent="0.15">
      <c r="A98" s="206"/>
      <c r="B98" s="151"/>
      <c r="C98" s="244"/>
      <c r="D98" s="245"/>
      <c r="E98" s="27" t="s">
        <v>184</v>
      </c>
      <c r="F98" s="9">
        <v>6</v>
      </c>
      <c r="G98" s="9">
        <v>15</v>
      </c>
      <c r="H98" s="9">
        <v>0</v>
      </c>
      <c r="I98" s="9">
        <v>0</v>
      </c>
      <c r="J98" s="9">
        <v>0</v>
      </c>
      <c r="K98" s="9">
        <v>0</v>
      </c>
      <c r="L98" s="9">
        <v>0</v>
      </c>
      <c r="M98" s="9">
        <v>0</v>
      </c>
      <c r="N98" s="9">
        <v>0</v>
      </c>
      <c r="O98" s="9">
        <v>0</v>
      </c>
      <c r="P98" s="9">
        <v>0</v>
      </c>
      <c r="Q98" s="9">
        <v>0</v>
      </c>
      <c r="R98" s="9">
        <v>0</v>
      </c>
      <c r="S98" s="9">
        <v>0</v>
      </c>
      <c r="T98" s="9">
        <v>0</v>
      </c>
      <c r="U98" s="9">
        <v>0</v>
      </c>
      <c r="V98" s="9">
        <v>0</v>
      </c>
      <c r="W98" s="9">
        <v>0</v>
      </c>
      <c r="X98" s="9">
        <f t="shared" si="1"/>
        <v>0</v>
      </c>
      <c r="Y98" s="10"/>
      <c r="Z98" s="5"/>
      <c r="AA98" s="5"/>
    </row>
    <row r="99" spans="1:27" x14ac:dyDescent="0.15">
      <c r="A99" s="206"/>
      <c r="B99" s="54"/>
      <c r="C99" s="56"/>
      <c r="D99" s="57"/>
      <c r="E99" s="62"/>
      <c r="F99" s="63"/>
      <c r="G99" s="63"/>
      <c r="H99" s="63">
        <v>0</v>
      </c>
      <c r="I99" s="63">
        <v>0</v>
      </c>
      <c r="J99" s="63">
        <v>0</v>
      </c>
      <c r="K99" s="63">
        <v>0</v>
      </c>
      <c r="L99" s="63">
        <v>0</v>
      </c>
      <c r="M99" s="63">
        <v>0</v>
      </c>
      <c r="N99" s="63">
        <v>0</v>
      </c>
      <c r="O99" s="63">
        <v>0</v>
      </c>
      <c r="P99" s="63">
        <v>0</v>
      </c>
      <c r="Q99" s="63">
        <v>0</v>
      </c>
      <c r="R99" s="63">
        <v>0</v>
      </c>
      <c r="S99" s="63">
        <v>0</v>
      </c>
      <c r="T99" s="63">
        <v>0</v>
      </c>
      <c r="U99" s="63">
        <v>0</v>
      </c>
      <c r="V99" s="63">
        <v>0</v>
      </c>
      <c r="W99" s="63">
        <v>0</v>
      </c>
      <c r="X99" s="9">
        <f t="shared" si="1"/>
        <v>0</v>
      </c>
      <c r="Y99" s="10"/>
      <c r="Z99" s="5"/>
      <c r="AA99" s="5"/>
    </row>
    <row r="100" spans="1:27" x14ac:dyDescent="0.15">
      <c r="A100" s="206"/>
      <c r="B100" s="150" t="s">
        <v>173</v>
      </c>
      <c r="C100" s="200" t="s">
        <v>152</v>
      </c>
      <c r="D100" s="246"/>
      <c r="E100" s="25" t="s">
        <v>307</v>
      </c>
      <c r="F100" s="9">
        <v>7</v>
      </c>
      <c r="G100" s="9">
        <v>1</v>
      </c>
      <c r="H100" s="9">
        <v>0</v>
      </c>
      <c r="I100" s="9">
        <v>0</v>
      </c>
      <c r="J100" s="9">
        <v>0</v>
      </c>
      <c r="K100" s="9">
        <v>0</v>
      </c>
      <c r="L100" s="9">
        <v>0</v>
      </c>
      <c r="M100" s="9">
        <v>0</v>
      </c>
      <c r="N100" s="9">
        <v>0</v>
      </c>
      <c r="O100" s="9">
        <v>0</v>
      </c>
      <c r="P100" s="9">
        <v>0</v>
      </c>
      <c r="Q100" s="9">
        <v>0</v>
      </c>
      <c r="R100" s="9">
        <v>0</v>
      </c>
      <c r="S100" s="9">
        <v>0</v>
      </c>
      <c r="T100" s="9">
        <v>0</v>
      </c>
      <c r="U100" s="9">
        <v>0</v>
      </c>
      <c r="V100" s="9">
        <v>0</v>
      </c>
      <c r="W100" s="9">
        <v>0</v>
      </c>
      <c r="X100" s="9">
        <f t="shared" si="1"/>
        <v>0</v>
      </c>
      <c r="Y100" s="10"/>
      <c r="Z100" s="5"/>
      <c r="AA100" s="5"/>
    </row>
    <row r="101" spans="1:27" x14ac:dyDescent="0.15">
      <c r="A101" s="206"/>
      <c r="B101" s="197"/>
      <c r="C101" s="202"/>
      <c r="D101" s="247"/>
      <c r="E101" s="25" t="s">
        <v>308</v>
      </c>
      <c r="F101" s="9">
        <v>7</v>
      </c>
      <c r="G101" s="9">
        <v>2</v>
      </c>
      <c r="H101" s="9">
        <v>6519251</v>
      </c>
      <c r="I101" s="9">
        <v>1369851</v>
      </c>
      <c r="J101" s="9">
        <v>238046</v>
      </c>
      <c r="K101" s="9">
        <v>841506</v>
      </c>
      <c r="L101" s="9">
        <v>112088</v>
      </c>
      <c r="M101" s="9">
        <v>0</v>
      </c>
      <c r="N101" s="9">
        <v>0</v>
      </c>
      <c r="O101" s="9">
        <v>328187</v>
      </c>
      <c r="P101" s="9">
        <v>124078</v>
      </c>
      <c r="Q101" s="9">
        <v>194560</v>
      </c>
      <c r="R101" s="9">
        <v>0</v>
      </c>
      <c r="S101" s="9">
        <v>246288</v>
      </c>
      <c r="T101" s="9">
        <v>65843</v>
      </c>
      <c r="U101" s="9">
        <v>201717</v>
      </c>
      <c r="V101" s="9">
        <v>227840</v>
      </c>
      <c r="W101" s="9">
        <v>38700</v>
      </c>
      <c r="X101" s="9">
        <f t="shared" si="1"/>
        <v>10507955</v>
      </c>
      <c r="Y101" s="10"/>
      <c r="Z101" s="5"/>
      <c r="AA101" s="5"/>
    </row>
    <row r="102" spans="1:27" x14ac:dyDescent="0.15">
      <c r="A102" s="206"/>
      <c r="B102" s="197"/>
      <c r="C102" s="202"/>
      <c r="D102" s="247"/>
      <c r="E102" s="25" t="s">
        <v>309</v>
      </c>
      <c r="F102" s="9">
        <v>7</v>
      </c>
      <c r="G102" s="9">
        <v>3</v>
      </c>
      <c r="H102" s="9">
        <v>1212593</v>
      </c>
      <c r="I102" s="9">
        <v>0</v>
      </c>
      <c r="J102" s="9">
        <v>20000</v>
      </c>
      <c r="K102" s="9">
        <v>148800</v>
      </c>
      <c r="L102" s="9">
        <v>0</v>
      </c>
      <c r="M102" s="9">
        <v>20294</v>
      </c>
      <c r="N102" s="9">
        <v>0</v>
      </c>
      <c r="O102" s="9">
        <v>103199</v>
      </c>
      <c r="P102" s="9">
        <v>39604</v>
      </c>
      <c r="Q102" s="9">
        <v>0</v>
      </c>
      <c r="R102" s="9">
        <v>0</v>
      </c>
      <c r="S102" s="9">
        <v>0</v>
      </c>
      <c r="T102" s="9">
        <v>780814</v>
      </c>
      <c r="U102" s="9">
        <v>0</v>
      </c>
      <c r="V102" s="9">
        <v>0</v>
      </c>
      <c r="W102" s="9">
        <v>25350</v>
      </c>
      <c r="X102" s="9">
        <f t="shared" si="1"/>
        <v>2350654</v>
      </c>
      <c r="Y102" s="10"/>
      <c r="Z102" s="5"/>
      <c r="AA102" s="5"/>
    </row>
    <row r="103" spans="1:27" x14ac:dyDescent="0.15">
      <c r="A103" s="206"/>
      <c r="B103" s="197"/>
      <c r="C103" s="202"/>
      <c r="D103" s="247"/>
      <c r="E103" s="25" t="s">
        <v>310</v>
      </c>
      <c r="F103" s="9">
        <v>7</v>
      </c>
      <c r="G103" s="9">
        <v>4</v>
      </c>
      <c r="H103" s="9">
        <v>0</v>
      </c>
      <c r="I103" s="9">
        <v>0</v>
      </c>
      <c r="J103" s="9">
        <v>51000</v>
      </c>
      <c r="K103" s="9">
        <v>132340</v>
      </c>
      <c r="L103" s="9">
        <v>0</v>
      </c>
      <c r="M103" s="9">
        <v>0</v>
      </c>
      <c r="N103" s="9">
        <v>0</v>
      </c>
      <c r="O103" s="9">
        <v>69300</v>
      </c>
      <c r="P103" s="9">
        <v>0</v>
      </c>
      <c r="Q103" s="9">
        <v>0</v>
      </c>
      <c r="R103" s="9">
        <v>0</v>
      </c>
      <c r="S103" s="9">
        <v>37322</v>
      </c>
      <c r="T103" s="9">
        <v>206180</v>
      </c>
      <c r="U103" s="9">
        <v>0</v>
      </c>
      <c r="V103" s="9">
        <v>0</v>
      </c>
      <c r="W103" s="9">
        <v>0</v>
      </c>
      <c r="X103" s="9">
        <f t="shared" si="1"/>
        <v>496142</v>
      </c>
      <c r="Y103" s="10"/>
      <c r="Z103" s="5"/>
      <c r="AA103" s="5"/>
    </row>
    <row r="104" spans="1:27" x14ac:dyDescent="0.15">
      <c r="A104" s="206"/>
      <c r="B104" s="197"/>
      <c r="C104" s="202"/>
      <c r="D104" s="247"/>
      <c r="E104" s="25" t="s">
        <v>311</v>
      </c>
      <c r="F104" s="9">
        <v>7</v>
      </c>
      <c r="G104" s="9">
        <v>5</v>
      </c>
      <c r="H104" s="9">
        <v>0</v>
      </c>
      <c r="I104" s="9">
        <v>0</v>
      </c>
      <c r="J104" s="9">
        <v>0</v>
      </c>
      <c r="K104" s="9">
        <v>0</v>
      </c>
      <c r="L104" s="9">
        <v>0</v>
      </c>
      <c r="M104" s="9">
        <v>0</v>
      </c>
      <c r="N104" s="9">
        <v>0</v>
      </c>
      <c r="O104" s="9">
        <v>0</v>
      </c>
      <c r="P104" s="9">
        <v>0</v>
      </c>
      <c r="Q104" s="9">
        <v>0</v>
      </c>
      <c r="R104" s="9">
        <v>0</v>
      </c>
      <c r="S104" s="9">
        <v>0</v>
      </c>
      <c r="T104" s="9">
        <v>0</v>
      </c>
      <c r="U104" s="9">
        <v>0</v>
      </c>
      <c r="V104" s="9">
        <v>0</v>
      </c>
      <c r="W104" s="9">
        <v>0</v>
      </c>
      <c r="X104" s="9">
        <f t="shared" si="1"/>
        <v>0</v>
      </c>
      <c r="Y104" s="10"/>
      <c r="Z104" s="5"/>
      <c r="AA104" s="5"/>
    </row>
    <row r="105" spans="1:27" x14ac:dyDescent="0.15">
      <c r="A105" s="206"/>
      <c r="B105" s="197"/>
      <c r="C105" s="202"/>
      <c r="D105" s="247"/>
      <c r="E105" s="25" t="s">
        <v>312</v>
      </c>
      <c r="F105" s="9">
        <v>7</v>
      </c>
      <c r="G105" s="9">
        <v>6</v>
      </c>
      <c r="H105" s="9">
        <v>0</v>
      </c>
      <c r="I105" s="9">
        <v>0</v>
      </c>
      <c r="J105" s="9">
        <v>0</v>
      </c>
      <c r="K105" s="9">
        <v>0</v>
      </c>
      <c r="L105" s="9">
        <v>0</v>
      </c>
      <c r="M105" s="9">
        <v>0</v>
      </c>
      <c r="N105" s="9">
        <v>0</v>
      </c>
      <c r="O105" s="9">
        <v>0</v>
      </c>
      <c r="P105" s="9">
        <v>0</v>
      </c>
      <c r="Q105" s="9">
        <v>0</v>
      </c>
      <c r="R105" s="9">
        <v>0</v>
      </c>
      <c r="S105" s="9">
        <v>0</v>
      </c>
      <c r="T105" s="9">
        <v>0</v>
      </c>
      <c r="U105" s="9">
        <v>0</v>
      </c>
      <c r="V105" s="9">
        <v>0</v>
      </c>
      <c r="W105" s="9">
        <v>0</v>
      </c>
      <c r="X105" s="9">
        <f t="shared" si="1"/>
        <v>0</v>
      </c>
      <c r="Y105" s="10"/>
      <c r="Z105" s="5"/>
      <c r="AA105" s="5"/>
    </row>
    <row r="106" spans="1:27" x14ac:dyDescent="0.15">
      <c r="A106" s="206"/>
      <c r="B106" s="197"/>
      <c r="C106" s="202"/>
      <c r="D106" s="247"/>
      <c r="E106" s="25" t="s">
        <v>313</v>
      </c>
      <c r="F106" s="9">
        <v>7</v>
      </c>
      <c r="G106" s="9">
        <v>7</v>
      </c>
      <c r="H106" s="9">
        <v>0</v>
      </c>
      <c r="I106" s="9">
        <v>0</v>
      </c>
      <c r="J106" s="9">
        <v>0</v>
      </c>
      <c r="K106" s="9">
        <v>0</v>
      </c>
      <c r="L106" s="9">
        <v>0</v>
      </c>
      <c r="M106" s="9">
        <v>0</v>
      </c>
      <c r="N106" s="9">
        <v>0</v>
      </c>
      <c r="O106" s="9">
        <v>0</v>
      </c>
      <c r="P106" s="9">
        <v>0</v>
      </c>
      <c r="Q106" s="9">
        <v>0</v>
      </c>
      <c r="R106" s="9">
        <v>0</v>
      </c>
      <c r="S106" s="9">
        <v>0</v>
      </c>
      <c r="T106" s="9">
        <v>0</v>
      </c>
      <c r="U106" s="9">
        <v>0</v>
      </c>
      <c r="V106" s="9">
        <v>0</v>
      </c>
      <c r="W106" s="9">
        <v>0</v>
      </c>
      <c r="X106" s="9">
        <f t="shared" si="1"/>
        <v>0</v>
      </c>
      <c r="Y106" s="10"/>
      <c r="Z106" s="5"/>
      <c r="AA106" s="5"/>
    </row>
    <row r="107" spans="1:27" x14ac:dyDescent="0.15">
      <c r="A107" s="206"/>
      <c r="B107" s="197"/>
      <c r="C107" s="202"/>
      <c r="D107" s="247"/>
      <c r="E107" s="25" t="s">
        <v>314</v>
      </c>
      <c r="F107" s="9">
        <v>7</v>
      </c>
      <c r="G107" s="9">
        <v>8</v>
      </c>
      <c r="H107" s="9">
        <v>0</v>
      </c>
      <c r="I107" s="9">
        <v>0</v>
      </c>
      <c r="J107" s="9">
        <v>0</v>
      </c>
      <c r="K107" s="9">
        <v>0</v>
      </c>
      <c r="L107" s="9">
        <v>0</v>
      </c>
      <c r="M107" s="9">
        <v>0</v>
      </c>
      <c r="N107" s="9">
        <v>0</v>
      </c>
      <c r="O107" s="9">
        <v>0</v>
      </c>
      <c r="P107" s="9">
        <v>0</v>
      </c>
      <c r="Q107" s="9">
        <v>0</v>
      </c>
      <c r="R107" s="9">
        <v>0</v>
      </c>
      <c r="S107" s="9">
        <v>0</v>
      </c>
      <c r="T107" s="9">
        <v>0</v>
      </c>
      <c r="U107" s="9">
        <v>0</v>
      </c>
      <c r="V107" s="9">
        <v>0</v>
      </c>
      <c r="W107" s="9">
        <v>0</v>
      </c>
      <c r="X107" s="9">
        <f t="shared" si="1"/>
        <v>0</v>
      </c>
      <c r="Y107" s="10"/>
      <c r="Z107" s="5"/>
      <c r="AA107" s="5"/>
    </row>
    <row r="108" spans="1:27" x14ac:dyDescent="0.15">
      <c r="A108" s="206"/>
      <c r="B108" s="197"/>
      <c r="C108" s="202"/>
      <c r="D108" s="247"/>
      <c r="E108" s="25" t="s">
        <v>315</v>
      </c>
      <c r="F108" s="9">
        <v>7</v>
      </c>
      <c r="G108" s="9">
        <v>9</v>
      </c>
      <c r="H108" s="9">
        <v>0</v>
      </c>
      <c r="I108" s="9">
        <v>0</v>
      </c>
      <c r="J108" s="9">
        <v>0</v>
      </c>
      <c r="K108" s="9">
        <v>0</v>
      </c>
      <c r="L108" s="9">
        <v>0</v>
      </c>
      <c r="M108" s="9">
        <v>0</v>
      </c>
      <c r="N108" s="9">
        <v>0</v>
      </c>
      <c r="O108" s="9">
        <v>0</v>
      </c>
      <c r="P108" s="9">
        <v>0</v>
      </c>
      <c r="Q108" s="9">
        <v>0</v>
      </c>
      <c r="R108" s="9">
        <v>0</v>
      </c>
      <c r="S108" s="9">
        <v>0</v>
      </c>
      <c r="T108" s="9">
        <v>0</v>
      </c>
      <c r="U108" s="9">
        <v>0</v>
      </c>
      <c r="V108" s="9">
        <v>0</v>
      </c>
      <c r="W108" s="9">
        <v>0</v>
      </c>
      <c r="X108" s="9">
        <f t="shared" si="1"/>
        <v>0</v>
      </c>
      <c r="Y108" s="10"/>
      <c r="Z108" s="5"/>
      <c r="AA108" s="5"/>
    </row>
    <row r="109" spans="1:27" x14ac:dyDescent="0.15">
      <c r="A109" s="206"/>
      <c r="B109" s="197"/>
      <c r="C109" s="202"/>
      <c r="D109" s="247"/>
      <c r="E109" s="25" t="s">
        <v>316</v>
      </c>
      <c r="F109" s="9">
        <v>7</v>
      </c>
      <c r="G109" s="9">
        <v>10</v>
      </c>
      <c r="H109" s="9">
        <v>0</v>
      </c>
      <c r="I109" s="9">
        <v>0</v>
      </c>
      <c r="J109" s="9">
        <v>0</v>
      </c>
      <c r="K109" s="9">
        <v>0</v>
      </c>
      <c r="L109" s="9">
        <v>0</v>
      </c>
      <c r="M109" s="9">
        <v>0</v>
      </c>
      <c r="N109" s="9">
        <v>0</v>
      </c>
      <c r="O109" s="9">
        <v>0</v>
      </c>
      <c r="P109" s="9">
        <v>0</v>
      </c>
      <c r="Q109" s="9">
        <v>0</v>
      </c>
      <c r="R109" s="9">
        <v>0</v>
      </c>
      <c r="S109" s="9">
        <v>0</v>
      </c>
      <c r="T109" s="9">
        <v>0</v>
      </c>
      <c r="U109" s="9">
        <v>0</v>
      </c>
      <c r="V109" s="9">
        <v>0</v>
      </c>
      <c r="W109" s="9">
        <v>0</v>
      </c>
      <c r="X109" s="9">
        <f t="shared" si="1"/>
        <v>0</v>
      </c>
      <c r="Y109" s="10"/>
      <c r="Z109" s="5"/>
      <c r="AA109" s="5"/>
    </row>
    <row r="110" spans="1:27" x14ac:dyDescent="0.15">
      <c r="A110" s="206"/>
      <c r="B110" s="197"/>
      <c r="C110" s="202"/>
      <c r="D110" s="247"/>
      <c r="E110" s="25" t="s">
        <v>317</v>
      </c>
      <c r="F110" s="9">
        <v>7</v>
      </c>
      <c r="G110" s="9">
        <v>11</v>
      </c>
      <c r="H110" s="9">
        <v>0</v>
      </c>
      <c r="I110" s="9">
        <v>0</v>
      </c>
      <c r="J110" s="9">
        <v>0</v>
      </c>
      <c r="K110" s="9">
        <v>0</v>
      </c>
      <c r="L110" s="9">
        <v>0</v>
      </c>
      <c r="M110" s="9">
        <v>0</v>
      </c>
      <c r="N110" s="9">
        <v>0</v>
      </c>
      <c r="O110" s="9">
        <v>0</v>
      </c>
      <c r="P110" s="9">
        <v>0</v>
      </c>
      <c r="Q110" s="9">
        <v>0</v>
      </c>
      <c r="R110" s="9">
        <v>0</v>
      </c>
      <c r="S110" s="9">
        <v>0</v>
      </c>
      <c r="T110" s="9">
        <v>0</v>
      </c>
      <c r="U110" s="9">
        <v>0</v>
      </c>
      <c r="V110" s="9">
        <v>0</v>
      </c>
      <c r="W110" s="9">
        <v>0</v>
      </c>
      <c r="X110" s="9">
        <f t="shared" si="1"/>
        <v>0</v>
      </c>
      <c r="Y110" s="10"/>
      <c r="Z110" s="5"/>
      <c r="AA110" s="5"/>
    </row>
    <row r="111" spans="1:27" x14ac:dyDescent="0.15">
      <c r="A111" s="206"/>
      <c r="B111" s="197"/>
      <c r="C111" s="202"/>
      <c r="D111" s="247"/>
      <c r="E111" s="26" t="s">
        <v>144</v>
      </c>
      <c r="F111" s="9">
        <v>7</v>
      </c>
      <c r="G111" s="9">
        <v>12</v>
      </c>
      <c r="H111" s="9">
        <v>7731844</v>
      </c>
      <c r="I111" s="9">
        <v>1369851</v>
      </c>
      <c r="J111" s="9">
        <v>309046</v>
      </c>
      <c r="K111" s="9">
        <v>1122646</v>
      </c>
      <c r="L111" s="9">
        <v>112088</v>
      </c>
      <c r="M111" s="9">
        <v>20294</v>
      </c>
      <c r="N111" s="9">
        <v>0</v>
      </c>
      <c r="O111" s="9">
        <v>500686</v>
      </c>
      <c r="P111" s="9">
        <v>163682</v>
      </c>
      <c r="Q111" s="9">
        <v>194560</v>
      </c>
      <c r="R111" s="9">
        <v>0</v>
      </c>
      <c r="S111" s="9">
        <v>283610</v>
      </c>
      <c r="T111" s="9">
        <v>1052837</v>
      </c>
      <c r="U111" s="9">
        <v>201717</v>
      </c>
      <c r="V111" s="9">
        <v>227840</v>
      </c>
      <c r="W111" s="9">
        <v>64050</v>
      </c>
      <c r="X111" s="9">
        <f t="shared" si="1"/>
        <v>13354751</v>
      </c>
      <c r="Y111" s="10"/>
      <c r="Z111" s="5"/>
      <c r="AA111" s="5"/>
    </row>
    <row r="112" spans="1:27" ht="36" x14ac:dyDescent="0.15">
      <c r="A112" s="206"/>
      <c r="B112" s="197"/>
      <c r="C112" s="202"/>
      <c r="D112" s="247"/>
      <c r="E112" s="50" t="s">
        <v>319</v>
      </c>
      <c r="F112" s="9">
        <v>7</v>
      </c>
      <c r="G112" s="9">
        <v>13</v>
      </c>
      <c r="H112" s="9">
        <v>0</v>
      </c>
      <c r="I112" s="9">
        <v>0</v>
      </c>
      <c r="J112" s="9">
        <v>0</v>
      </c>
      <c r="K112" s="9">
        <v>0</v>
      </c>
      <c r="L112" s="9">
        <v>0</v>
      </c>
      <c r="M112" s="9">
        <v>0</v>
      </c>
      <c r="N112" s="9">
        <v>0</v>
      </c>
      <c r="O112" s="9">
        <v>0</v>
      </c>
      <c r="P112" s="9">
        <v>0</v>
      </c>
      <c r="Q112" s="9">
        <v>0</v>
      </c>
      <c r="R112" s="9">
        <v>0</v>
      </c>
      <c r="S112" s="9">
        <v>0</v>
      </c>
      <c r="T112" s="9">
        <v>0</v>
      </c>
      <c r="U112" s="9">
        <v>0</v>
      </c>
      <c r="V112" s="9">
        <v>0</v>
      </c>
      <c r="W112" s="9">
        <v>11880</v>
      </c>
      <c r="X112" s="9">
        <f t="shared" si="1"/>
        <v>11880</v>
      </c>
      <c r="Y112" s="10"/>
      <c r="Z112" s="5"/>
      <c r="AA112" s="5"/>
    </row>
    <row r="113" spans="1:27" x14ac:dyDescent="0.15">
      <c r="A113" s="206"/>
      <c r="B113" s="197"/>
      <c r="C113" s="202"/>
      <c r="D113" s="247"/>
      <c r="E113" s="27" t="s">
        <v>183</v>
      </c>
      <c r="F113" s="9">
        <v>7</v>
      </c>
      <c r="G113" s="9">
        <v>14</v>
      </c>
      <c r="H113" s="9">
        <v>7731844</v>
      </c>
      <c r="I113" s="9">
        <v>1369851</v>
      </c>
      <c r="J113" s="9">
        <v>309046</v>
      </c>
      <c r="K113" s="9">
        <v>1122646</v>
      </c>
      <c r="L113" s="9">
        <v>112088</v>
      </c>
      <c r="M113" s="9">
        <v>20294</v>
      </c>
      <c r="N113" s="9">
        <v>0</v>
      </c>
      <c r="O113" s="9">
        <v>500686</v>
      </c>
      <c r="P113" s="9">
        <v>163682</v>
      </c>
      <c r="Q113" s="9">
        <v>194560</v>
      </c>
      <c r="R113" s="9">
        <v>0</v>
      </c>
      <c r="S113" s="9">
        <v>283610</v>
      </c>
      <c r="T113" s="9">
        <v>1052837</v>
      </c>
      <c r="U113" s="9">
        <v>201717</v>
      </c>
      <c r="V113" s="9">
        <v>227840</v>
      </c>
      <c r="W113" s="9">
        <v>64050</v>
      </c>
      <c r="X113" s="9">
        <f t="shared" si="1"/>
        <v>13354751</v>
      </c>
      <c r="Y113" s="10"/>
      <c r="Z113" s="5"/>
      <c r="AA113" s="5"/>
    </row>
    <row r="114" spans="1:27" x14ac:dyDescent="0.15">
      <c r="A114" s="206"/>
      <c r="B114" s="151"/>
      <c r="C114" s="204"/>
      <c r="D114" s="248"/>
      <c r="E114" s="27" t="s">
        <v>184</v>
      </c>
      <c r="F114" s="9">
        <v>7</v>
      </c>
      <c r="G114" s="9">
        <v>15</v>
      </c>
      <c r="H114" s="9">
        <v>0</v>
      </c>
      <c r="I114" s="9">
        <v>0</v>
      </c>
      <c r="J114" s="9">
        <v>0</v>
      </c>
      <c r="K114" s="9">
        <v>0</v>
      </c>
      <c r="L114" s="9">
        <v>0</v>
      </c>
      <c r="M114" s="9">
        <v>0</v>
      </c>
      <c r="N114" s="9">
        <v>0</v>
      </c>
      <c r="O114" s="9">
        <v>0</v>
      </c>
      <c r="P114" s="9">
        <v>0</v>
      </c>
      <c r="Q114" s="9">
        <v>0</v>
      </c>
      <c r="R114" s="9">
        <v>0</v>
      </c>
      <c r="S114" s="9">
        <v>0</v>
      </c>
      <c r="T114" s="9">
        <v>0</v>
      </c>
      <c r="U114" s="9">
        <v>0</v>
      </c>
      <c r="V114" s="9">
        <v>0</v>
      </c>
      <c r="W114" s="9">
        <v>0</v>
      </c>
      <c r="X114" s="9">
        <f t="shared" si="1"/>
        <v>0</v>
      </c>
      <c r="Y114" s="10"/>
      <c r="Z114" s="5"/>
      <c r="AA114" s="5"/>
    </row>
    <row r="115" spans="1:27" x14ac:dyDescent="0.15">
      <c r="A115" s="206"/>
      <c r="B115" s="54"/>
      <c r="C115" s="55"/>
      <c r="D115" s="60"/>
      <c r="E115" s="62"/>
      <c r="F115" s="63"/>
      <c r="G115" s="63"/>
      <c r="H115" s="63">
        <v>0</v>
      </c>
      <c r="I115" s="63">
        <v>0</v>
      </c>
      <c r="J115" s="63">
        <v>0</v>
      </c>
      <c r="K115" s="63">
        <v>0</v>
      </c>
      <c r="L115" s="63">
        <v>0</v>
      </c>
      <c r="M115" s="63">
        <v>0</v>
      </c>
      <c r="N115" s="63">
        <v>0</v>
      </c>
      <c r="O115" s="63">
        <v>0</v>
      </c>
      <c r="P115" s="63">
        <v>0</v>
      </c>
      <c r="Q115" s="63">
        <v>0</v>
      </c>
      <c r="R115" s="63">
        <v>0</v>
      </c>
      <c r="S115" s="63">
        <v>0</v>
      </c>
      <c r="T115" s="63">
        <v>0</v>
      </c>
      <c r="U115" s="63">
        <v>0</v>
      </c>
      <c r="V115" s="63">
        <v>0</v>
      </c>
      <c r="W115" s="63">
        <v>0</v>
      </c>
      <c r="X115" s="9">
        <f t="shared" si="1"/>
        <v>0</v>
      </c>
      <c r="Y115" s="10"/>
      <c r="Z115" s="5"/>
      <c r="AA115" s="5"/>
    </row>
    <row r="116" spans="1:27" x14ac:dyDescent="0.15">
      <c r="A116" s="206"/>
      <c r="B116" s="150" t="s">
        <v>174</v>
      </c>
      <c r="C116" s="239" t="s">
        <v>153</v>
      </c>
      <c r="D116" s="240"/>
      <c r="E116" s="25" t="s">
        <v>307</v>
      </c>
      <c r="F116" s="9">
        <v>8</v>
      </c>
      <c r="G116" s="9">
        <v>1</v>
      </c>
      <c r="H116" s="9">
        <v>0</v>
      </c>
      <c r="I116" s="9">
        <v>0</v>
      </c>
      <c r="J116" s="9">
        <v>0</v>
      </c>
      <c r="K116" s="9">
        <v>0</v>
      </c>
      <c r="L116" s="9">
        <v>0</v>
      </c>
      <c r="M116" s="9">
        <v>0</v>
      </c>
      <c r="N116" s="9">
        <v>0</v>
      </c>
      <c r="O116" s="9">
        <v>0</v>
      </c>
      <c r="P116" s="9">
        <v>0</v>
      </c>
      <c r="Q116" s="9">
        <v>0</v>
      </c>
      <c r="R116" s="9">
        <v>0</v>
      </c>
      <c r="S116" s="9">
        <v>0</v>
      </c>
      <c r="T116" s="9">
        <v>0</v>
      </c>
      <c r="U116" s="9">
        <v>0</v>
      </c>
      <c r="V116" s="9">
        <v>0</v>
      </c>
      <c r="W116" s="9">
        <v>0</v>
      </c>
      <c r="X116" s="9">
        <f t="shared" si="1"/>
        <v>0</v>
      </c>
      <c r="Y116" s="10"/>
      <c r="Z116" s="5"/>
      <c r="AA116" s="5"/>
    </row>
    <row r="117" spans="1:27" x14ac:dyDescent="0.15">
      <c r="A117" s="206"/>
      <c r="B117" s="197"/>
      <c r="C117" s="241"/>
      <c r="D117" s="243"/>
      <c r="E117" s="25" t="s">
        <v>308</v>
      </c>
      <c r="F117" s="9">
        <v>8</v>
      </c>
      <c r="G117" s="9">
        <v>2</v>
      </c>
      <c r="H117" s="9">
        <v>0</v>
      </c>
      <c r="I117" s="9">
        <v>0</v>
      </c>
      <c r="J117" s="9">
        <v>0</v>
      </c>
      <c r="K117" s="9">
        <v>0</v>
      </c>
      <c r="L117" s="9">
        <v>0</v>
      </c>
      <c r="M117" s="9">
        <v>0</v>
      </c>
      <c r="N117" s="9">
        <v>0</v>
      </c>
      <c r="O117" s="9">
        <v>0</v>
      </c>
      <c r="P117" s="9">
        <v>0</v>
      </c>
      <c r="Q117" s="9">
        <v>0</v>
      </c>
      <c r="R117" s="9">
        <v>0</v>
      </c>
      <c r="S117" s="9">
        <v>0</v>
      </c>
      <c r="T117" s="9">
        <v>0</v>
      </c>
      <c r="U117" s="9">
        <v>0</v>
      </c>
      <c r="V117" s="9">
        <v>0</v>
      </c>
      <c r="W117" s="9">
        <v>0</v>
      </c>
      <c r="X117" s="9">
        <f t="shared" si="1"/>
        <v>0</v>
      </c>
      <c r="Y117" s="10"/>
      <c r="Z117" s="5"/>
      <c r="AA117" s="5"/>
    </row>
    <row r="118" spans="1:27" x14ac:dyDescent="0.15">
      <c r="A118" s="206"/>
      <c r="B118" s="197"/>
      <c r="C118" s="241"/>
      <c r="D118" s="243"/>
      <c r="E118" s="25" t="s">
        <v>309</v>
      </c>
      <c r="F118" s="9">
        <v>8</v>
      </c>
      <c r="G118" s="9">
        <v>3</v>
      </c>
      <c r="H118" s="9">
        <v>0</v>
      </c>
      <c r="I118" s="9">
        <v>0</v>
      </c>
      <c r="J118" s="9">
        <v>0</v>
      </c>
      <c r="K118" s="9">
        <v>0</v>
      </c>
      <c r="L118" s="9">
        <v>0</v>
      </c>
      <c r="M118" s="9">
        <v>0</v>
      </c>
      <c r="N118" s="9">
        <v>0</v>
      </c>
      <c r="O118" s="9">
        <v>0</v>
      </c>
      <c r="P118" s="9">
        <v>0</v>
      </c>
      <c r="Q118" s="9">
        <v>0</v>
      </c>
      <c r="R118" s="9">
        <v>0</v>
      </c>
      <c r="S118" s="9">
        <v>0</v>
      </c>
      <c r="T118" s="9">
        <v>0</v>
      </c>
      <c r="U118" s="9">
        <v>0</v>
      </c>
      <c r="V118" s="9">
        <v>0</v>
      </c>
      <c r="W118" s="9">
        <v>0</v>
      </c>
      <c r="X118" s="9">
        <f t="shared" si="1"/>
        <v>0</v>
      </c>
      <c r="Y118" s="10"/>
      <c r="Z118" s="5"/>
      <c r="AA118" s="5"/>
    </row>
    <row r="119" spans="1:27" x14ac:dyDescent="0.15">
      <c r="A119" s="206"/>
      <c r="B119" s="197"/>
      <c r="C119" s="241"/>
      <c r="D119" s="243"/>
      <c r="E119" s="25" t="s">
        <v>310</v>
      </c>
      <c r="F119" s="9">
        <v>8</v>
      </c>
      <c r="G119" s="9">
        <v>4</v>
      </c>
      <c r="H119" s="9">
        <v>0</v>
      </c>
      <c r="I119" s="9">
        <v>0</v>
      </c>
      <c r="J119" s="9">
        <v>0</v>
      </c>
      <c r="K119" s="9">
        <v>0</v>
      </c>
      <c r="L119" s="9">
        <v>0</v>
      </c>
      <c r="M119" s="9">
        <v>0</v>
      </c>
      <c r="N119" s="9">
        <v>0</v>
      </c>
      <c r="O119" s="9">
        <v>0</v>
      </c>
      <c r="P119" s="9">
        <v>0</v>
      </c>
      <c r="Q119" s="9">
        <v>0</v>
      </c>
      <c r="R119" s="9">
        <v>0</v>
      </c>
      <c r="S119" s="9">
        <v>0</v>
      </c>
      <c r="T119" s="9">
        <v>0</v>
      </c>
      <c r="U119" s="9">
        <v>0</v>
      </c>
      <c r="V119" s="9">
        <v>0</v>
      </c>
      <c r="W119" s="9">
        <v>0</v>
      </c>
      <c r="X119" s="9">
        <f t="shared" si="1"/>
        <v>0</v>
      </c>
      <c r="Y119" s="10"/>
      <c r="Z119" s="5"/>
      <c r="AA119" s="5"/>
    </row>
    <row r="120" spans="1:27" x14ac:dyDescent="0.15">
      <c r="A120" s="206"/>
      <c r="B120" s="197"/>
      <c r="C120" s="241"/>
      <c r="D120" s="243"/>
      <c r="E120" s="25" t="s">
        <v>311</v>
      </c>
      <c r="F120" s="9">
        <v>8</v>
      </c>
      <c r="G120" s="9">
        <v>5</v>
      </c>
      <c r="H120" s="9">
        <v>0</v>
      </c>
      <c r="I120" s="9">
        <v>0</v>
      </c>
      <c r="J120" s="9">
        <v>0</v>
      </c>
      <c r="K120" s="9">
        <v>0</v>
      </c>
      <c r="L120" s="9">
        <v>0</v>
      </c>
      <c r="M120" s="9">
        <v>0</v>
      </c>
      <c r="N120" s="9">
        <v>0</v>
      </c>
      <c r="O120" s="9">
        <v>0</v>
      </c>
      <c r="P120" s="9">
        <v>0</v>
      </c>
      <c r="Q120" s="9">
        <v>0</v>
      </c>
      <c r="R120" s="9">
        <v>0</v>
      </c>
      <c r="S120" s="9">
        <v>0</v>
      </c>
      <c r="T120" s="9">
        <v>0</v>
      </c>
      <c r="U120" s="9">
        <v>0</v>
      </c>
      <c r="V120" s="9">
        <v>0</v>
      </c>
      <c r="W120" s="9">
        <v>0</v>
      </c>
      <c r="X120" s="9">
        <f t="shared" si="1"/>
        <v>0</v>
      </c>
      <c r="Y120" s="10"/>
      <c r="Z120" s="5"/>
      <c r="AA120" s="5"/>
    </row>
    <row r="121" spans="1:27" x14ac:dyDescent="0.15">
      <c r="A121" s="206"/>
      <c r="B121" s="197"/>
      <c r="C121" s="241"/>
      <c r="D121" s="243"/>
      <c r="E121" s="25" t="s">
        <v>312</v>
      </c>
      <c r="F121" s="9">
        <v>8</v>
      </c>
      <c r="G121" s="9">
        <v>6</v>
      </c>
      <c r="H121" s="9">
        <v>0</v>
      </c>
      <c r="I121" s="9">
        <v>0</v>
      </c>
      <c r="J121" s="9">
        <v>0</v>
      </c>
      <c r="K121" s="9">
        <v>0</v>
      </c>
      <c r="L121" s="9">
        <v>0</v>
      </c>
      <c r="M121" s="9">
        <v>0</v>
      </c>
      <c r="N121" s="9">
        <v>0</v>
      </c>
      <c r="O121" s="9">
        <v>0</v>
      </c>
      <c r="P121" s="9">
        <v>0</v>
      </c>
      <c r="Q121" s="9">
        <v>0</v>
      </c>
      <c r="R121" s="9">
        <v>0</v>
      </c>
      <c r="S121" s="9">
        <v>0</v>
      </c>
      <c r="T121" s="9">
        <v>0</v>
      </c>
      <c r="U121" s="9">
        <v>0</v>
      </c>
      <c r="V121" s="9">
        <v>0</v>
      </c>
      <c r="W121" s="9">
        <v>0</v>
      </c>
      <c r="X121" s="9">
        <f t="shared" si="1"/>
        <v>0</v>
      </c>
      <c r="Y121" s="10"/>
      <c r="Z121" s="5"/>
      <c r="AA121" s="5"/>
    </row>
    <row r="122" spans="1:27" x14ac:dyDescent="0.15">
      <c r="A122" s="206"/>
      <c r="B122" s="197"/>
      <c r="C122" s="241"/>
      <c r="D122" s="243"/>
      <c r="E122" s="25" t="s">
        <v>313</v>
      </c>
      <c r="F122" s="9">
        <v>8</v>
      </c>
      <c r="G122" s="9">
        <v>7</v>
      </c>
      <c r="H122" s="9">
        <v>0</v>
      </c>
      <c r="I122" s="9">
        <v>0</v>
      </c>
      <c r="J122" s="9">
        <v>0</v>
      </c>
      <c r="K122" s="9">
        <v>0</v>
      </c>
      <c r="L122" s="9">
        <v>0</v>
      </c>
      <c r="M122" s="9">
        <v>0</v>
      </c>
      <c r="N122" s="9">
        <v>0</v>
      </c>
      <c r="O122" s="9">
        <v>0</v>
      </c>
      <c r="P122" s="9">
        <v>0</v>
      </c>
      <c r="Q122" s="9">
        <v>0</v>
      </c>
      <c r="R122" s="9">
        <v>0</v>
      </c>
      <c r="S122" s="9">
        <v>0</v>
      </c>
      <c r="T122" s="9">
        <v>0</v>
      </c>
      <c r="U122" s="9">
        <v>0</v>
      </c>
      <c r="V122" s="9">
        <v>0</v>
      </c>
      <c r="W122" s="9">
        <v>0</v>
      </c>
      <c r="X122" s="9">
        <f t="shared" si="1"/>
        <v>0</v>
      </c>
      <c r="Y122" s="10"/>
      <c r="Z122" s="5"/>
      <c r="AA122" s="5"/>
    </row>
    <row r="123" spans="1:27" x14ac:dyDescent="0.15">
      <c r="A123" s="206"/>
      <c r="B123" s="197"/>
      <c r="C123" s="241"/>
      <c r="D123" s="243"/>
      <c r="E123" s="25" t="s">
        <v>314</v>
      </c>
      <c r="F123" s="9">
        <v>8</v>
      </c>
      <c r="G123" s="9">
        <v>8</v>
      </c>
      <c r="H123" s="9">
        <v>0</v>
      </c>
      <c r="I123" s="9">
        <v>0</v>
      </c>
      <c r="J123" s="9">
        <v>0</v>
      </c>
      <c r="K123" s="9">
        <v>0</v>
      </c>
      <c r="L123" s="9">
        <v>0</v>
      </c>
      <c r="M123" s="9">
        <v>0</v>
      </c>
      <c r="N123" s="9">
        <v>0</v>
      </c>
      <c r="O123" s="9">
        <v>0</v>
      </c>
      <c r="P123" s="9">
        <v>0</v>
      </c>
      <c r="Q123" s="9">
        <v>0</v>
      </c>
      <c r="R123" s="9">
        <v>0</v>
      </c>
      <c r="S123" s="9">
        <v>0</v>
      </c>
      <c r="T123" s="9">
        <v>0</v>
      </c>
      <c r="U123" s="9">
        <v>0</v>
      </c>
      <c r="V123" s="9">
        <v>0</v>
      </c>
      <c r="W123" s="9">
        <v>0</v>
      </c>
      <c r="X123" s="9">
        <f t="shared" si="1"/>
        <v>0</v>
      </c>
      <c r="Y123" s="10"/>
      <c r="Z123" s="5"/>
      <c r="AA123" s="5"/>
    </row>
    <row r="124" spans="1:27" x14ac:dyDescent="0.15">
      <c r="A124" s="206"/>
      <c r="B124" s="197"/>
      <c r="C124" s="241"/>
      <c r="D124" s="243"/>
      <c r="E124" s="25" t="s">
        <v>315</v>
      </c>
      <c r="F124" s="9">
        <v>8</v>
      </c>
      <c r="G124" s="9">
        <v>9</v>
      </c>
      <c r="H124" s="9">
        <v>0</v>
      </c>
      <c r="I124" s="9">
        <v>0</v>
      </c>
      <c r="J124" s="9">
        <v>0</v>
      </c>
      <c r="K124" s="9">
        <v>0</v>
      </c>
      <c r="L124" s="9">
        <v>0</v>
      </c>
      <c r="M124" s="9">
        <v>0</v>
      </c>
      <c r="N124" s="9">
        <v>0</v>
      </c>
      <c r="O124" s="9">
        <v>0</v>
      </c>
      <c r="P124" s="9">
        <v>0</v>
      </c>
      <c r="Q124" s="9">
        <v>0</v>
      </c>
      <c r="R124" s="9">
        <v>0</v>
      </c>
      <c r="S124" s="9">
        <v>0</v>
      </c>
      <c r="T124" s="9">
        <v>0</v>
      </c>
      <c r="U124" s="9">
        <v>0</v>
      </c>
      <c r="V124" s="9">
        <v>0</v>
      </c>
      <c r="W124" s="9">
        <v>0</v>
      </c>
      <c r="X124" s="9">
        <f t="shared" si="1"/>
        <v>0</v>
      </c>
      <c r="Y124" s="10"/>
      <c r="Z124" s="5"/>
      <c r="AA124" s="5"/>
    </row>
    <row r="125" spans="1:27" x14ac:dyDescent="0.15">
      <c r="A125" s="206"/>
      <c r="B125" s="197"/>
      <c r="C125" s="241"/>
      <c r="D125" s="243"/>
      <c r="E125" s="25" t="s">
        <v>316</v>
      </c>
      <c r="F125" s="9">
        <v>8</v>
      </c>
      <c r="G125" s="9">
        <v>10</v>
      </c>
      <c r="H125" s="9">
        <v>0</v>
      </c>
      <c r="I125" s="9">
        <v>0</v>
      </c>
      <c r="J125" s="9">
        <v>0</v>
      </c>
      <c r="K125" s="9">
        <v>0</v>
      </c>
      <c r="L125" s="9">
        <v>0</v>
      </c>
      <c r="M125" s="9">
        <v>0</v>
      </c>
      <c r="N125" s="9">
        <v>0</v>
      </c>
      <c r="O125" s="9">
        <v>0</v>
      </c>
      <c r="P125" s="9">
        <v>0</v>
      </c>
      <c r="Q125" s="9">
        <v>0</v>
      </c>
      <c r="R125" s="9">
        <v>0</v>
      </c>
      <c r="S125" s="9">
        <v>0</v>
      </c>
      <c r="T125" s="9">
        <v>0</v>
      </c>
      <c r="U125" s="9">
        <v>0</v>
      </c>
      <c r="V125" s="9">
        <v>0</v>
      </c>
      <c r="W125" s="9">
        <v>0</v>
      </c>
      <c r="X125" s="9">
        <f t="shared" si="1"/>
        <v>0</v>
      </c>
      <c r="Y125" s="10"/>
      <c r="Z125" s="5"/>
      <c r="AA125" s="5"/>
    </row>
    <row r="126" spans="1:27" x14ac:dyDescent="0.15">
      <c r="A126" s="206"/>
      <c r="B126" s="197"/>
      <c r="C126" s="241"/>
      <c r="D126" s="243"/>
      <c r="E126" s="25" t="s">
        <v>317</v>
      </c>
      <c r="F126" s="9">
        <v>8</v>
      </c>
      <c r="G126" s="9">
        <v>11</v>
      </c>
      <c r="H126" s="9">
        <v>0</v>
      </c>
      <c r="I126" s="9">
        <v>0</v>
      </c>
      <c r="J126" s="9">
        <v>0</v>
      </c>
      <c r="K126" s="9">
        <v>0</v>
      </c>
      <c r="L126" s="9">
        <v>0</v>
      </c>
      <c r="M126" s="9">
        <v>0</v>
      </c>
      <c r="N126" s="9">
        <v>0</v>
      </c>
      <c r="O126" s="9">
        <v>0</v>
      </c>
      <c r="P126" s="9">
        <v>0</v>
      </c>
      <c r="Q126" s="9">
        <v>0</v>
      </c>
      <c r="R126" s="9">
        <v>0</v>
      </c>
      <c r="S126" s="9">
        <v>0</v>
      </c>
      <c r="T126" s="9">
        <v>0</v>
      </c>
      <c r="U126" s="9">
        <v>0</v>
      </c>
      <c r="V126" s="9">
        <v>0</v>
      </c>
      <c r="W126" s="9">
        <v>0</v>
      </c>
      <c r="X126" s="9">
        <f t="shared" si="1"/>
        <v>0</v>
      </c>
      <c r="Y126" s="10"/>
      <c r="Z126" s="5"/>
      <c r="AA126" s="5"/>
    </row>
    <row r="127" spans="1:27" x14ac:dyDescent="0.15">
      <c r="A127" s="206"/>
      <c r="B127" s="197"/>
      <c r="C127" s="241"/>
      <c r="D127" s="243"/>
      <c r="E127" s="26" t="s">
        <v>144</v>
      </c>
      <c r="F127" s="9">
        <v>8</v>
      </c>
      <c r="G127" s="9">
        <v>12</v>
      </c>
      <c r="H127" s="9">
        <v>0</v>
      </c>
      <c r="I127" s="9">
        <v>0</v>
      </c>
      <c r="J127" s="9">
        <v>0</v>
      </c>
      <c r="K127" s="9">
        <v>0</v>
      </c>
      <c r="L127" s="9">
        <v>0</v>
      </c>
      <c r="M127" s="9">
        <v>0</v>
      </c>
      <c r="N127" s="9">
        <v>0</v>
      </c>
      <c r="O127" s="9">
        <v>0</v>
      </c>
      <c r="P127" s="9">
        <v>0</v>
      </c>
      <c r="Q127" s="9">
        <v>0</v>
      </c>
      <c r="R127" s="9">
        <v>0</v>
      </c>
      <c r="S127" s="9">
        <v>0</v>
      </c>
      <c r="T127" s="9">
        <v>0</v>
      </c>
      <c r="U127" s="9">
        <v>0</v>
      </c>
      <c r="V127" s="9">
        <v>0</v>
      </c>
      <c r="W127" s="9">
        <v>0</v>
      </c>
      <c r="X127" s="9">
        <f t="shared" si="1"/>
        <v>0</v>
      </c>
      <c r="Y127" s="10"/>
      <c r="Z127" s="5"/>
      <c r="AA127" s="5"/>
    </row>
    <row r="128" spans="1:27" ht="36" x14ac:dyDescent="0.15">
      <c r="A128" s="206"/>
      <c r="B128" s="197"/>
      <c r="C128" s="241"/>
      <c r="D128" s="243"/>
      <c r="E128" s="50" t="s">
        <v>319</v>
      </c>
      <c r="F128" s="9">
        <v>8</v>
      </c>
      <c r="G128" s="9">
        <v>13</v>
      </c>
      <c r="H128" s="9">
        <v>0</v>
      </c>
      <c r="I128" s="9">
        <v>0</v>
      </c>
      <c r="J128" s="9">
        <v>0</v>
      </c>
      <c r="K128" s="9">
        <v>0</v>
      </c>
      <c r="L128" s="9">
        <v>0</v>
      </c>
      <c r="M128" s="9">
        <v>0</v>
      </c>
      <c r="N128" s="9">
        <v>0</v>
      </c>
      <c r="O128" s="9">
        <v>0</v>
      </c>
      <c r="P128" s="9">
        <v>0</v>
      </c>
      <c r="Q128" s="9">
        <v>0</v>
      </c>
      <c r="R128" s="9">
        <v>0</v>
      </c>
      <c r="S128" s="9">
        <v>0</v>
      </c>
      <c r="T128" s="9">
        <v>0</v>
      </c>
      <c r="U128" s="9">
        <v>0</v>
      </c>
      <c r="V128" s="9">
        <v>0</v>
      </c>
      <c r="W128" s="9">
        <v>0</v>
      </c>
      <c r="X128" s="9">
        <f t="shared" si="1"/>
        <v>0</v>
      </c>
      <c r="Y128" s="10"/>
      <c r="Z128" s="5"/>
      <c r="AA128" s="5"/>
    </row>
    <row r="129" spans="1:27" x14ac:dyDescent="0.15">
      <c r="A129" s="206"/>
      <c r="B129" s="197"/>
      <c r="C129" s="241"/>
      <c r="D129" s="243"/>
      <c r="E129" s="27" t="s">
        <v>183</v>
      </c>
      <c r="F129" s="9">
        <v>8</v>
      </c>
      <c r="G129" s="9">
        <v>14</v>
      </c>
      <c r="H129" s="9">
        <v>0</v>
      </c>
      <c r="I129" s="9">
        <v>0</v>
      </c>
      <c r="J129" s="9">
        <v>0</v>
      </c>
      <c r="K129" s="9">
        <v>0</v>
      </c>
      <c r="L129" s="9">
        <v>0</v>
      </c>
      <c r="M129" s="9">
        <v>0</v>
      </c>
      <c r="N129" s="9">
        <v>0</v>
      </c>
      <c r="O129" s="9">
        <v>0</v>
      </c>
      <c r="P129" s="9">
        <v>0</v>
      </c>
      <c r="Q129" s="9">
        <v>0</v>
      </c>
      <c r="R129" s="9">
        <v>0</v>
      </c>
      <c r="S129" s="9">
        <v>0</v>
      </c>
      <c r="T129" s="9">
        <v>0</v>
      </c>
      <c r="U129" s="9">
        <v>0</v>
      </c>
      <c r="V129" s="9">
        <v>0</v>
      </c>
      <c r="W129" s="9">
        <v>0</v>
      </c>
      <c r="X129" s="9">
        <f t="shared" si="1"/>
        <v>0</v>
      </c>
      <c r="Y129" s="10"/>
      <c r="Z129" s="5"/>
      <c r="AA129" s="5"/>
    </row>
    <row r="130" spans="1:27" x14ac:dyDescent="0.15">
      <c r="A130" s="206"/>
      <c r="B130" s="151"/>
      <c r="C130" s="244"/>
      <c r="D130" s="245"/>
      <c r="E130" s="27" t="s">
        <v>184</v>
      </c>
      <c r="F130" s="9">
        <v>8</v>
      </c>
      <c r="G130" s="9">
        <v>15</v>
      </c>
      <c r="H130" s="9">
        <v>0</v>
      </c>
      <c r="I130" s="9">
        <v>0</v>
      </c>
      <c r="J130" s="9">
        <v>0</v>
      </c>
      <c r="K130" s="9">
        <v>0</v>
      </c>
      <c r="L130" s="9">
        <v>0</v>
      </c>
      <c r="M130" s="9">
        <v>0</v>
      </c>
      <c r="N130" s="9">
        <v>0</v>
      </c>
      <c r="O130" s="9">
        <v>0</v>
      </c>
      <c r="P130" s="9">
        <v>0</v>
      </c>
      <c r="Q130" s="9">
        <v>0</v>
      </c>
      <c r="R130" s="9">
        <v>0</v>
      </c>
      <c r="S130" s="9">
        <v>0</v>
      </c>
      <c r="T130" s="9">
        <v>0</v>
      </c>
      <c r="U130" s="9">
        <v>0</v>
      </c>
      <c r="V130" s="9">
        <v>0</v>
      </c>
      <c r="W130" s="9">
        <v>0</v>
      </c>
      <c r="X130" s="9">
        <f t="shared" si="1"/>
        <v>0</v>
      </c>
      <c r="Y130" s="10"/>
      <c r="Z130" s="5"/>
      <c r="AA130" s="5"/>
    </row>
    <row r="131" spans="1:27" x14ac:dyDescent="0.15">
      <c r="A131" s="206"/>
      <c r="B131" s="54"/>
      <c r="C131" s="56"/>
      <c r="D131" s="57"/>
      <c r="E131" s="62"/>
      <c r="F131" s="63"/>
      <c r="G131" s="63"/>
      <c r="H131" s="63">
        <v>0</v>
      </c>
      <c r="I131" s="63">
        <v>0</v>
      </c>
      <c r="J131" s="63">
        <v>0</v>
      </c>
      <c r="K131" s="63">
        <v>0</v>
      </c>
      <c r="L131" s="63">
        <v>0</v>
      </c>
      <c r="M131" s="63">
        <v>0</v>
      </c>
      <c r="N131" s="63">
        <v>0</v>
      </c>
      <c r="O131" s="63">
        <v>0</v>
      </c>
      <c r="P131" s="63">
        <v>0</v>
      </c>
      <c r="Q131" s="63">
        <v>0</v>
      </c>
      <c r="R131" s="63">
        <v>0</v>
      </c>
      <c r="S131" s="63">
        <v>0</v>
      </c>
      <c r="T131" s="63">
        <v>0</v>
      </c>
      <c r="U131" s="63">
        <v>0</v>
      </c>
      <c r="V131" s="63">
        <v>0</v>
      </c>
      <c r="W131" s="63">
        <v>0</v>
      </c>
      <c r="X131" s="9">
        <f t="shared" si="1"/>
        <v>0</v>
      </c>
      <c r="Y131" s="10"/>
      <c r="Z131" s="5"/>
      <c r="AA131" s="5"/>
    </row>
    <row r="132" spans="1:27" x14ac:dyDescent="0.15">
      <c r="A132" s="206"/>
      <c r="B132" s="150" t="s">
        <v>175</v>
      </c>
      <c r="C132" s="239" t="s">
        <v>161</v>
      </c>
      <c r="D132" s="240"/>
      <c r="E132" s="25" t="s">
        <v>307</v>
      </c>
      <c r="F132" s="9">
        <v>9</v>
      </c>
      <c r="G132" s="9">
        <v>1</v>
      </c>
      <c r="H132" s="9">
        <v>0</v>
      </c>
      <c r="I132" s="9">
        <v>0</v>
      </c>
      <c r="J132" s="9">
        <v>0</v>
      </c>
      <c r="K132" s="9">
        <v>0</v>
      </c>
      <c r="L132" s="9">
        <v>0</v>
      </c>
      <c r="M132" s="9">
        <v>0</v>
      </c>
      <c r="N132" s="9">
        <v>0</v>
      </c>
      <c r="O132" s="9">
        <v>0</v>
      </c>
      <c r="P132" s="9">
        <v>0</v>
      </c>
      <c r="Q132" s="9">
        <v>0</v>
      </c>
      <c r="R132" s="9">
        <v>0</v>
      </c>
      <c r="S132" s="9">
        <v>0</v>
      </c>
      <c r="T132" s="9">
        <v>0</v>
      </c>
      <c r="U132" s="9">
        <v>0</v>
      </c>
      <c r="V132" s="9">
        <v>0</v>
      </c>
      <c r="W132" s="9">
        <v>0</v>
      </c>
      <c r="X132" s="9">
        <f t="shared" si="1"/>
        <v>0</v>
      </c>
      <c r="Y132" s="10"/>
      <c r="Z132" s="5"/>
      <c r="AA132" s="5"/>
    </row>
    <row r="133" spans="1:27" x14ac:dyDescent="0.15">
      <c r="A133" s="206"/>
      <c r="B133" s="197"/>
      <c r="C133" s="241"/>
      <c r="D133" s="243"/>
      <c r="E133" s="25" t="s">
        <v>308</v>
      </c>
      <c r="F133" s="9">
        <v>9</v>
      </c>
      <c r="G133" s="9">
        <v>2</v>
      </c>
      <c r="H133" s="9">
        <v>0</v>
      </c>
      <c r="I133" s="9">
        <v>0</v>
      </c>
      <c r="J133" s="9">
        <v>0</v>
      </c>
      <c r="K133" s="9">
        <v>0</v>
      </c>
      <c r="L133" s="9">
        <v>0</v>
      </c>
      <c r="M133" s="9">
        <v>0</v>
      </c>
      <c r="N133" s="9">
        <v>0</v>
      </c>
      <c r="O133" s="9">
        <v>0</v>
      </c>
      <c r="P133" s="9">
        <v>0</v>
      </c>
      <c r="Q133" s="9">
        <v>0</v>
      </c>
      <c r="R133" s="9">
        <v>0</v>
      </c>
      <c r="S133" s="9">
        <v>0</v>
      </c>
      <c r="T133" s="9">
        <v>0</v>
      </c>
      <c r="U133" s="9">
        <v>0</v>
      </c>
      <c r="V133" s="9">
        <v>0</v>
      </c>
      <c r="W133" s="9">
        <v>0</v>
      </c>
      <c r="X133" s="9">
        <f t="shared" ref="X133:X195" si="2">SUM(H133:W133)</f>
        <v>0</v>
      </c>
      <c r="Y133" s="10"/>
      <c r="Z133" s="5"/>
      <c r="AA133" s="5"/>
    </row>
    <row r="134" spans="1:27" x14ac:dyDescent="0.15">
      <c r="A134" s="206"/>
      <c r="B134" s="197"/>
      <c r="C134" s="241"/>
      <c r="D134" s="243"/>
      <c r="E134" s="25" t="s">
        <v>309</v>
      </c>
      <c r="F134" s="9">
        <v>9</v>
      </c>
      <c r="G134" s="9">
        <v>3</v>
      </c>
      <c r="H134" s="9">
        <v>0</v>
      </c>
      <c r="I134" s="9">
        <v>0</v>
      </c>
      <c r="J134" s="9">
        <v>0</v>
      </c>
      <c r="K134" s="9">
        <v>0</v>
      </c>
      <c r="L134" s="9">
        <v>0</v>
      </c>
      <c r="M134" s="9">
        <v>0</v>
      </c>
      <c r="N134" s="9">
        <v>0</v>
      </c>
      <c r="O134" s="9">
        <v>0</v>
      </c>
      <c r="P134" s="9">
        <v>0</v>
      </c>
      <c r="Q134" s="9">
        <v>0</v>
      </c>
      <c r="R134" s="9">
        <v>0</v>
      </c>
      <c r="S134" s="9">
        <v>0</v>
      </c>
      <c r="T134" s="9">
        <v>0</v>
      </c>
      <c r="U134" s="9">
        <v>0</v>
      </c>
      <c r="V134" s="9">
        <v>0</v>
      </c>
      <c r="W134" s="9">
        <v>0</v>
      </c>
      <c r="X134" s="9">
        <f t="shared" si="2"/>
        <v>0</v>
      </c>
      <c r="Y134" s="10"/>
      <c r="Z134" s="5"/>
      <c r="AA134" s="5"/>
    </row>
    <row r="135" spans="1:27" x14ac:dyDescent="0.15">
      <c r="A135" s="206"/>
      <c r="B135" s="197"/>
      <c r="C135" s="241"/>
      <c r="D135" s="243"/>
      <c r="E135" s="25" t="s">
        <v>310</v>
      </c>
      <c r="F135" s="9">
        <v>9</v>
      </c>
      <c r="G135" s="9">
        <v>4</v>
      </c>
      <c r="H135" s="9">
        <v>0</v>
      </c>
      <c r="I135" s="9">
        <v>0</v>
      </c>
      <c r="J135" s="9">
        <v>0</v>
      </c>
      <c r="K135" s="9">
        <v>0</v>
      </c>
      <c r="L135" s="9">
        <v>0</v>
      </c>
      <c r="M135" s="9">
        <v>0</v>
      </c>
      <c r="N135" s="9">
        <v>0</v>
      </c>
      <c r="O135" s="9">
        <v>0</v>
      </c>
      <c r="P135" s="9">
        <v>0</v>
      </c>
      <c r="Q135" s="9">
        <v>0</v>
      </c>
      <c r="R135" s="9">
        <v>0</v>
      </c>
      <c r="S135" s="9">
        <v>0</v>
      </c>
      <c r="T135" s="9">
        <v>0</v>
      </c>
      <c r="U135" s="9">
        <v>0</v>
      </c>
      <c r="V135" s="9">
        <v>0</v>
      </c>
      <c r="W135" s="9">
        <v>0</v>
      </c>
      <c r="X135" s="9">
        <f t="shared" si="2"/>
        <v>0</v>
      </c>
      <c r="Y135" s="10"/>
      <c r="Z135" s="5"/>
      <c r="AA135" s="5"/>
    </row>
    <row r="136" spans="1:27" x14ac:dyDescent="0.15">
      <c r="A136" s="206"/>
      <c r="B136" s="197"/>
      <c r="C136" s="241"/>
      <c r="D136" s="243"/>
      <c r="E136" s="25" t="s">
        <v>311</v>
      </c>
      <c r="F136" s="9">
        <v>9</v>
      </c>
      <c r="G136" s="9">
        <v>5</v>
      </c>
      <c r="H136" s="9">
        <v>0</v>
      </c>
      <c r="I136" s="9">
        <v>0</v>
      </c>
      <c r="J136" s="9">
        <v>0</v>
      </c>
      <c r="K136" s="9">
        <v>0</v>
      </c>
      <c r="L136" s="9">
        <v>0</v>
      </c>
      <c r="M136" s="9">
        <v>0</v>
      </c>
      <c r="N136" s="9">
        <v>0</v>
      </c>
      <c r="O136" s="9">
        <v>0</v>
      </c>
      <c r="P136" s="9">
        <v>0</v>
      </c>
      <c r="Q136" s="9">
        <v>0</v>
      </c>
      <c r="R136" s="9">
        <v>0</v>
      </c>
      <c r="S136" s="9">
        <v>0</v>
      </c>
      <c r="T136" s="9">
        <v>0</v>
      </c>
      <c r="U136" s="9">
        <v>0</v>
      </c>
      <c r="V136" s="9">
        <v>0</v>
      </c>
      <c r="W136" s="9">
        <v>0</v>
      </c>
      <c r="X136" s="9">
        <f t="shared" si="2"/>
        <v>0</v>
      </c>
      <c r="Y136" s="10"/>
      <c r="Z136" s="5"/>
      <c r="AA136" s="5"/>
    </row>
    <row r="137" spans="1:27" x14ac:dyDescent="0.15">
      <c r="A137" s="206"/>
      <c r="B137" s="197"/>
      <c r="C137" s="241"/>
      <c r="D137" s="243"/>
      <c r="E137" s="25" t="s">
        <v>312</v>
      </c>
      <c r="F137" s="9">
        <v>9</v>
      </c>
      <c r="G137" s="9">
        <v>6</v>
      </c>
      <c r="H137" s="9">
        <v>0</v>
      </c>
      <c r="I137" s="9">
        <v>0</v>
      </c>
      <c r="J137" s="9">
        <v>0</v>
      </c>
      <c r="K137" s="9">
        <v>0</v>
      </c>
      <c r="L137" s="9">
        <v>0</v>
      </c>
      <c r="M137" s="9">
        <v>0</v>
      </c>
      <c r="N137" s="9">
        <v>0</v>
      </c>
      <c r="O137" s="9">
        <v>0</v>
      </c>
      <c r="P137" s="9">
        <v>0</v>
      </c>
      <c r="Q137" s="9">
        <v>0</v>
      </c>
      <c r="R137" s="9">
        <v>0</v>
      </c>
      <c r="S137" s="9">
        <v>0</v>
      </c>
      <c r="T137" s="9">
        <v>0</v>
      </c>
      <c r="U137" s="9">
        <v>0</v>
      </c>
      <c r="V137" s="9">
        <v>0</v>
      </c>
      <c r="W137" s="9">
        <v>0</v>
      </c>
      <c r="X137" s="9">
        <f t="shared" si="2"/>
        <v>0</v>
      </c>
      <c r="Y137" s="10"/>
      <c r="Z137" s="5"/>
      <c r="AA137" s="5"/>
    </row>
    <row r="138" spans="1:27" x14ac:dyDescent="0.15">
      <c r="A138" s="206"/>
      <c r="B138" s="197"/>
      <c r="C138" s="241"/>
      <c r="D138" s="243"/>
      <c r="E138" s="25" t="s">
        <v>313</v>
      </c>
      <c r="F138" s="9">
        <v>9</v>
      </c>
      <c r="G138" s="9">
        <v>7</v>
      </c>
      <c r="H138" s="9">
        <v>0</v>
      </c>
      <c r="I138" s="9">
        <v>0</v>
      </c>
      <c r="J138" s="9">
        <v>0</v>
      </c>
      <c r="K138" s="9">
        <v>0</v>
      </c>
      <c r="L138" s="9">
        <v>0</v>
      </c>
      <c r="M138" s="9">
        <v>0</v>
      </c>
      <c r="N138" s="9">
        <v>0</v>
      </c>
      <c r="O138" s="9">
        <v>0</v>
      </c>
      <c r="P138" s="9">
        <v>0</v>
      </c>
      <c r="Q138" s="9">
        <v>0</v>
      </c>
      <c r="R138" s="9">
        <v>0</v>
      </c>
      <c r="S138" s="9">
        <v>0</v>
      </c>
      <c r="T138" s="9">
        <v>0</v>
      </c>
      <c r="U138" s="9">
        <v>0</v>
      </c>
      <c r="V138" s="9">
        <v>0</v>
      </c>
      <c r="W138" s="9">
        <v>0</v>
      </c>
      <c r="X138" s="9">
        <f t="shared" si="2"/>
        <v>0</v>
      </c>
      <c r="Y138" s="10"/>
      <c r="Z138" s="5"/>
      <c r="AA138" s="5"/>
    </row>
    <row r="139" spans="1:27" x14ac:dyDescent="0.15">
      <c r="A139" s="206"/>
      <c r="B139" s="197"/>
      <c r="C139" s="241"/>
      <c r="D139" s="243"/>
      <c r="E139" s="25" t="s">
        <v>314</v>
      </c>
      <c r="F139" s="9">
        <v>9</v>
      </c>
      <c r="G139" s="9">
        <v>8</v>
      </c>
      <c r="H139" s="9">
        <v>0</v>
      </c>
      <c r="I139" s="9">
        <v>0</v>
      </c>
      <c r="J139" s="9">
        <v>0</v>
      </c>
      <c r="K139" s="9">
        <v>0</v>
      </c>
      <c r="L139" s="9">
        <v>0</v>
      </c>
      <c r="M139" s="9">
        <v>0</v>
      </c>
      <c r="N139" s="9">
        <v>0</v>
      </c>
      <c r="O139" s="9">
        <v>0</v>
      </c>
      <c r="P139" s="9">
        <v>0</v>
      </c>
      <c r="Q139" s="9">
        <v>0</v>
      </c>
      <c r="R139" s="9">
        <v>0</v>
      </c>
      <c r="S139" s="9">
        <v>0</v>
      </c>
      <c r="T139" s="9">
        <v>0</v>
      </c>
      <c r="U139" s="9">
        <v>0</v>
      </c>
      <c r="V139" s="9">
        <v>0</v>
      </c>
      <c r="W139" s="9">
        <v>0</v>
      </c>
      <c r="X139" s="9">
        <f t="shared" si="2"/>
        <v>0</v>
      </c>
      <c r="Y139" s="10"/>
      <c r="Z139" s="5"/>
      <c r="AA139" s="5"/>
    </row>
    <row r="140" spans="1:27" x14ac:dyDescent="0.15">
      <c r="A140" s="206"/>
      <c r="B140" s="197"/>
      <c r="C140" s="241"/>
      <c r="D140" s="243"/>
      <c r="E140" s="25" t="s">
        <v>315</v>
      </c>
      <c r="F140" s="9">
        <v>9</v>
      </c>
      <c r="G140" s="9">
        <v>9</v>
      </c>
      <c r="H140" s="9">
        <v>0</v>
      </c>
      <c r="I140" s="9">
        <v>0</v>
      </c>
      <c r="J140" s="9">
        <v>0</v>
      </c>
      <c r="K140" s="9">
        <v>0</v>
      </c>
      <c r="L140" s="9">
        <v>0</v>
      </c>
      <c r="M140" s="9">
        <v>0</v>
      </c>
      <c r="N140" s="9">
        <v>0</v>
      </c>
      <c r="O140" s="9">
        <v>0</v>
      </c>
      <c r="P140" s="9">
        <v>0</v>
      </c>
      <c r="Q140" s="9">
        <v>0</v>
      </c>
      <c r="R140" s="9">
        <v>0</v>
      </c>
      <c r="S140" s="9">
        <v>0</v>
      </c>
      <c r="T140" s="9">
        <v>0</v>
      </c>
      <c r="U140" s="9">
        <v>0</v>
      </c>
      <c r="V140" s="9">
        <v>0</v>
      </c>
      <c r="W140" s="9">
        <v>0</v>
      </c>
      <c r="X140" s="9">
        <f t="shared" si="2"/>
        <v>0</v>
      </c>
      <c r="Y140" s="10"/>
      <c r="Z140" s="5"/>
      <c r="AA140" s="5"/>
    </row>
    <row r="141" spans="1:27" x14ac:dyDescent="0.15">
      <c r="A141" s="206"/>
      <c r="B141" s="197"/>
      <c r="C141" s="241"/>
      <c r="D141" s="243"/>
      <c r="E141" s="25" t="s">
        <v>316</v>
      </c>
      <c r="F141" s="9">
        <v>9</v>
      </c>
      <c r="G141" s="9">
        <v>10</v>
      </c>
      <c r="H141" s="9">
        <v>0</v>
      </c>
      <c r="I141" s="9">
        <v>0</v>
      </c>
      <c r="J141" s="9">
        <v>0</v>
      </c>
      <c r="K141" s="9">
        <v>0</v>
      </c>
      <c r="L141" s="9">
        <v>0</v>
      </c>
      <c r="M141" s="9">
        <v>0</v>
      </c>
      <c r="N141" s="9">
        <v>0</v>
      </c>
      <c r="O141" s="9">
        <v>0</v>
      </c>
      <c r="P141" s="9">
        <v>0</v>
      </c>
      <c r="Q141" s="9">
        <v>0</v>
      </c>
      <c r="R141" s="9">
        <v>0</v>
      </c>
      <c r="S141" s="9">
        <v>0</v>
      </c>
      <c r="T141" s="9">
        <v>0</v>
      </c>
      <c r="U141" s="9">
        <v>0</v>
      </c>
      <c r="V141" s="9">
        <v>0</v>
      </c>
      <c r="W141" s="9">
        <v>0</v>
      </c>
      <c r="X141" s="9">
        <f t="shared" si="2"/>
        <v>0</v>
      </c>
      <c r="Y141" s="10"/>
      <c r="Z141" s="5"/>
      <c r="AA141" s="5"/>
    </row>
    <row r="142" spans="1:27" x14ac:dyDescent="0.15">
      <c r="A142" s="206"/>
      <c r="B142" s="197"/>
      <c r="C142" s="241"/>
      <c r="D142" s="243"/>
      <c r="E142" s="25" t="s">
        <v>317</v>
      </c>
      <c r="F142" s="9">
        <v>9</v>
      </c>
      <c r="G142" s="9">
        <v>11</v>
      </c>
      <c r="H142" s="9">
        <v>0</v>
      </c>
      <c r="I142" s="9">
        <v>0</v>
      </c>
      <c r="J142" s="9">
        <v>0</v>
      </c>
      <c r="K142" s="9">
        <v>0</v>
      </c>
      <c r="L142" s="9">
        <v>0</v>
      </c>
      <c r="M142" s="9">
        <v>0</v>
      </c>
      <c r="N142" s="9">
        <v>0</v>
      </c>
      <c r="O142" s="9">
        <v>0</v>
      </c>
      <c r="P142" s="9">
        <v>0</v>
      </c>
      <c r="Q142" s="9">
        <v>0</v>
      </c>
      <c r="R142" s="9">
        <v>0</v>
      </c>
      <c r="S142" s="9">
        <v>0</v>
      </c>
      <c r="T142" s="9">
        <v>0</v>
      </c>
      <c r="U142" s="9">
        <v>0</v>
      </c>
      <c r="V142" s="9">
        <v>0</v>
      </c>
      <c r="W142" s="9">
        <v>0</v>
      </c>
      <c r="X142" s="9">
        <f t="shared" si="2"/>
        <v>0</v>
      </c>
      <c r="Y142" s="10"/>
      <c r="Z142" s="5"/>
      <c r="AA142" s="5"/>
    </row>
    <row r="143" spans="1:27" x14ac:dyDescent="0.15">
      <c r="A143" s="206"/>
      <c r="B143" s="197"/>
      <c r="C143" s="241"/>
      <c r="D143" s="243"/>
      <c r="E143" s="26" t="s">
        <v>144</v>
      </c>
      <c r="F143" s="9">
        <v>9</v>
      </c>
      <c r="G143" s="9">
        <v>12</v>
      </c>
      <c r="H143" s="9">
        <v>0</v>
      </c>
      <c r="I143" s="9">
        <v>0</v>
      </c>
      <c r="J143" s="9">
        <v>0</v>
      </c>
      <c r="K143" s="9">
        <v>0</v>
      </c>
      <c r="L143" s="9">
        <v>0</v>
      </c>
      <c r="M143" s="9">
        <v>0</v>
      </c>
      <c r="N143" s="9">
        <v>0</v>
      </c>
      <c r="O143" s="9">
        <v>0</v>
      </c>
      <c r="P143" s="9">
        <v>0</v>
      </c>
      <c r="Q143" s="9">
        <v>0</v>
      </c>
      <c r="R143" s="9">
        <v>0</v>
      </c>
      <c r="S143" s="9">
        <v>0</v>
      </c>
      <c r="T143" s="9">
        <v>0</v>
      </c>
      <c r="U143" s="9">
        <v>0</v>
      </c>
      <c r="V143" s="9">
        <v>0</v>
      </c>
      <c r="W143" s="9">
        <v>0</v>
      </c>
      <c r="X143" s="9">
        <f t="shared" si="2"/>
        <v>0</v>
      </c>
      <c r="Y143" s="10"/>
      <c r="Z143" s="5"/>
      <c r="AA143" s="5"/>
    </row>
    <row r="144" spans="1:27" ht="36" x14ac:dyDescent="0.15">
      <c r="A144" s="206"/>
      <c r="B144" s="197"/>
      <c r="C144" s="241"/>
      <c r="D144" s="243"/>
      <c r="E144" s="50" t="s">
        <v>319</v>
      </c>
      <c r="F144" s="9">
        <v>9</v>
      </c>
      <c r="G144" s="9">
        <v>13</v>
      </c>
      <c r="H144" s="9">
        <v>0</v>
      </c>
      <c r="I144" s="9">
        <v>0</v>
      </c>
      <c r="J144" s="9">
        <v>0</v>
      </c>
      <c r="K144" s="9">
        <v>0</v>
      </c>
      <c r="L144" s="9">
        <v>0</v>
      </c>
      <c r="M144" s="9">
        <v>0</v>
      </c>
      <c r="N144" s="9">
        <v>0</v>
      </c>
      <c r="O144" s="9">
        <v>0</v>
      </c>
      <c r="P144" s="9">
        <v>0</v>
      </c>
      <c r="Q144" s="9">
        <v>0</v>
      </c>
      <c r="R144" s="9">
        <v>0</v>
      </c>
      <c r="S144" s="9">
        <v>0</v>
      </c>
      <c r="T144" s="9">
        <v>0</v>
      </c>
      <c r="U144" s="9">
        <v>0</v>
      </c>
      <c r="V144" s="9">
        <v>0</v>
      </c>
      <c r="W144" s="9">
        <v>0</v>
      </c>
      <c r="X144" s="9">
        <f t="shared" si="2"/>
        <v>0</v>
      </c>
      <c r="Y144" s="10"/>
      <c r="Z144" s="5"/>
      <c r="AA144" s="5"/>
    </row>
    <row r="145" spans="1:27" x14ac:dyDescent="0.15">
      <c r="A145" s="206"/>
      <c r="B145" s="197"/>
      <c r="C145" s="241"/>
      <c r="D145" s="243"/>
      <c r="E145" s="27" t="s">
        <v>183</v>
      </c>
      <c r="F145" s="9">
        <v>9</v>
      </c>
      <c r="G145" s="9">
        <v>14</v>
      </c>
      <c r="H145" s="9">
        <v>0</v>
      </c>
      <c r="I145" s="9">
        <v>0</v>
      </c>
      <c r="J145" s="9">
        <v>0</v>
      </c>
      <c r="K145" s="9">
        <v>0</v>
      </c>
      <c r="L145" s="9">
        <v>0</v>
      </c>
      <c r="M145" s="9">
        <v>0</v>
      </c>
      <c r="N145" s="9">
        <v>0</v>
      </c>
      <c r="O145" s="9">
        <v>0</v>
      </c>
      <c r="P145" s="9">
        <v>0</v>
      </c>
      <c r="Q145" s="9">
        <v>0</v>
      </c>
      <c r="R145" s="9">
        <v>0</v>
      </c>
      <c r="S145" s="9">
        <v>0</v>
      </c>
      <c r="T145" s="9">
        <v>0</v>
      </c>
      <c r="U145" s="9">
        <v>0</v>
      </c>
      <c r="V145" s="9">
        <v>0</v>
      </c>
      <c r="W145" s="9">
        <v>0</v>
      </c>
      <c r="X145" s="9">
        <f t="shared" si="2"/>
        <v>0</v>
      </c>
      <c r="Y145" s="10"/>
      <c r="Z145" s="5"/>
      <c r="AA145" s="5"/>
    </row>
    <row r="146" spans="1:27" x14ac:dyDescent="0.15">
      <c r="A146" s="206"/>
      <c r="B146" s="151"/>
      <c r="C146" s="244"/>
      <c r="D146" s="245"/>
      <c r="E146" s="27" t="s">
        <v>184</v>
      </c>
      <c r="F146" s="9">
        <v>9</v>
      </c>
      <c r="G146" s="9">
        <v>15</v>
      </c>
      <c r="H146" s="9">
        <v>0</v>
      </c>
      <c r="I146" s="9">
        <v>0</v>
      </c>
      <c r="J146" s="9">
        <v>0</v>
      </c>
      <c r="K146" s="9">
        <v>0</v>
      </c>
      <c r="L146" s="9">
        <v>0</v>
      </c>
      <c r="M146" s="9">
        <v>0</v>
      </c>
      <c r="N146" s="9">
        <v>0</v>
      </c>
      <c r="O146" s="9">
        <v>0</v>
      </c>
      <c r="P146" s="9">
        <v>0</v>
      </c>
      <c r="Q146" s="9">
        <v>0</v>
      </c>
      <c r="R146" s="9">
        <v>0</v>
      </c>
      <c r="S146" s="9">
        <v>0</v>
      </c>
      <c r="T146" s="9">
        <v>0</v>
      </c>
      <c r="U146" s="9">
        <v>0</v>
      </c>
      <c r="V146" s="9">
        <v>0</v>
      </c>
      <c r="W146" s="9">
        <v>0</v>
      </c>
      <c r="X146" s="9">
        <f t="shared" si="2"/>
        <v>0</v>
      </c>
      <c r="Y146" s="10"/>
      <c r="Z146" s="5"/>
      <c r="AA146" s="5"/>
    </row>
    <row r="147" spans="1:27" x14ac:dyDescent="0.15">
      <c r="A147" s="206"/>
      <c r="B147" s="54"/>
      <c r="C147" s="56"/>
      <c r="D147" s="57"/>
      <c r="E147" s="62"/>
      <c r="F147" s="63"/>
      <c r="G147" s="63"/>
      <c r="H147" s="63">
        <v>0</v>
      </c>
      <c r="I147" s="63">
        <v>0</v>
      </c>
      <c r="J147" s="63">
        <v>0</v>
      </c>
      <c r="K147" s="63">
        <v>0</v>
      </c>
      <c r="L147" s="63">
        <v>0</v>
      </c>
      <c r="M147" s="63">
        <v>0</v>
      </c>
      <c r="N147" s="63">
        <v>0</v>
      </c>
      <c r="O147" s="63">
        <v>0</v>
      </c>
      <c r="P147" s="63">
        <v>0</v>
      </c>
      <c r="Q147" s="63">
        <v>0</v>
      </c>
      <c r="R147" s="63">
        <v>0</v>
      </c>
      <c r="S147" s="63">
        <v>0</v>
      </c>
      <c r="T147" s="63">
        <v>0</v>
      </c>
      <c r="U147" s="63">
        <v>0</v>
      </c>
      <c r="V147" s="63">
        <v>0</v>
      </c>
      <c r="W147" s="63">
        <v>0</v>
      </c>
      <c r="X147" s="9">
        <f t="shared" si="2"/>
        <v>0</v>
      </c>
      <c r="Y147" s="10"/>
      <c r="Z147" s="5"/>
      <c r="AA147" s="5"/>
    </row>
    <row r="148" spans="1:27" x14ac:dyDescent="0.15">
      <c r="A148" s="206"/>
      <c r="B148" s="150" t="s">
        <v>176</v>
      </c>
      <c r="C148" s="239" t="s">
        <v>162</v>
      </c>
      <c r="D148" s="240"/>
      <c r="E148" s="25" t="s">
        <v>307</v>
      </c>
      <c r="F148" s="9">
        <v>10</v>
      </c>
      <c r="G148" s="9">
        <v>1</v>
      </c>
      <c r="H148" s="9">
        <v>0</v>
      </c>
      <c r="I148" s="9">
        <v>0</v>
      </c>
      <c r="J148" s="9">
        <v>0</v>
      </c>
      <c r="K148" s="9">
        <v>0</v>
      </c>
      <c r="L148" s="9">
        <v>0</v>
      </c>
      <c r="M148" s="9">
        <v>0</v>
      </c>
      <c r="N148" s="9">
        <v>0</v>
      </c>
      <c r="O148" s="9">
        <v>0</v>
      </c>
      <c r="P148" s="9">
        <v>0</v>
      </c>
      <c r="Q148" s="9">
        <v>0</v>
      </c>
      <c r="R148" s="9">
        <v>0</v>
      </c>
      <c r="S148" s="9">
        <v>0</v>
      </c>
      <c r="T148" s="9">
        <v>0</v>
      </c>
      <c r="U148" s="9">
        <v>0</v>
      </c>
      <c r="V148" s="9">
        <v>0</v>
      </c>
      <c r="W148" s="9">
        <v>0</v>
      </c>
      <c r="X148" s="9">
        <f t="shared" si="2"/>
        <v>0</v>
      </c>
      <c r="Y148" s="10"/>
      <c r="Z148" s="5"/>
      <c r="AA148" s="5"/>
    </row>
    <row r="149" spans="1:27" x14ac:dyDescent="0.15">
      <c r="A149" s="206"/>
      <c r="B149" s="197"/>
      <c r="C149" s="241"/>
      <c r="D149" s="243"/>
      <c r="E149" s="25" t="s">
        <v>308</v>
      </c>
      <c r="F149" s="9">
        <v>10</v>
      </c>
      <c r="G149" s="9">
        <v>2</v>
      </c>
      <c r="H149" s="9">
        <v>0</v>
      </c>
      <c r="I149" s="9">
        <v>0</v>
      </c>
      <c r="J149" s="9">
        <v>0</v>
      </c>
      <c r="K149" s="9">
        <v>0</v>
      </c>
      <c r="L149" s="9">
        <v>0</v>
      </c>
      <c r="M149" s="9">
        <v>0</v>
      </c>
      <c r="N149" s="9">
        <v>0</v>
      </c>
      <c r="O149" s="9">
        <v>0</v>
      </c>
      <c r="P149" s="9">
        <v>0</v>
      </c>
      <c r="Q149" s="9">
        <v>0</v>
      </c>
      <c r="R149" s="9">
        <v>0</v>
      </c>
      <c r="S149" s="9">
        <v>0</v>
      </c>
      <c r="T149" s="9">
        <v>0</v>
      </c>
      <c r="U149" s="9">
        <v>0</v>
      </c>
      <c r="V149" s="9">
        <v>0</v>
      </c>
      <c r="W149" s="9">
        <v>0</v>
      </c>
      <c r="X149" s="9">
        <f t="shared" si="2"/>
        <v>0</v>
      </c>
      <c r="Y149" s="10"/>
      <c r="Z149" s="5"/>
      <c r="AA149" s="5"/>
    </row>
    <row r="150" spans="1:27" x14ac:dyDescent="0.15">
      <c r="A150" s="206"/>
      <c r="B150" s="197"/>
      <c r="C150" s="241"/>
      <c r="D150" s="243"/>
      <c r="E150" s="25" t="s">
        <v>309</v>
      </c>
      <c r="F150" s="9">
        <v>10</v>
      </c>
      <c r="G150" s="9">
        <v>3</v>
      </c>
      <c r="H150" s="9">
        <v>0</v>
      </c>
      <c r="I150" s="9">
        <v>0</v>
      </c>
      <c r="J150" s="9">
        <v>0</v>
      </c>
      <c r="K150" s="9">
        <v>0</v>
      </c>
      <c r="L150" s="9">
        <v>0</v>
      </c>
      <c r="M150" s="9">
        <v>0</v>
      </c>
      <c r="N150" s="9">
        <v>0</v>
      </c>
      <c r="O150" s="9">
        <v>0</v>
      </c>
      <c r="P150" s="9">
        <v>0</v>
      </c>
      <c r="Q150" s="9">
        <v>0</v>
      </c>
      <c r="R150" s="9">
        <v>0</v>
      </c>
      <c r="S150" s="9">
        <v>0</v>
      </c>
      <c r="T150" s="9">
        <v>0</v>
      </c>
      <c r="U150" s="9">
        <v>0</v>
      </c>
      <c r="V150" s="9">
        <v>0</v>
      </c>
      <c r="W150" s="9">
        <v>0</v>
      </c>
      <c r="X150" s="9">
        <f t="shared" si="2"/>
        <v>0</v>
      </c>
      <c r="Y150" s="10"/>
      <c r="Z150" s="5"/>
      <c r="AA150" s="5"/>
    </row>
    <row r="151" spans="1:27" x14ac:dyDescent="0.15">
      <c r="A151" s="206"/>
      <c r="B151" s="197"/>
      <c r="C151" s="241"/>
      <c r="D151" s="243"/>
      <c r="E151" s="25" t="s">
        <v>310</v>
      </c>
      <c r="F151" s="9">
        <v>10</v>
      </c>
      <c r="G151" s="9">
        <v>4</v>
      </c>
      <c r="H151" s="9">
        <v>0</v>
      </c>
      <c r="I151" s="9">
        <v>0</v>
      </c>
      <c r="J151" s="9">
        <v>0</v>
      </c>
      <c r="K151" s="9">
        <v>0</v>
      </c>
      <c r="L151" s="9">
        <v>0</v>
      </c>
      <c r="M151" s="9">
        <v>0</v>
      </c>
      <c r="N151" s="9">
        <v>0</v>
      </c>
      <c r="O151" s="9">
        <v>0</v>
      </c>
      <c r="P151" s="9">
        <v>0</v>
      </c>
      <c r="Q151" s="9">
        <v>0</v>
      </c>
      <c r="R151" s="9">
        <v>0</v>
      </c>
      <c r="S151" s="9">
        <v>0</v>
      </c>
      <c r="T151" s="9">
        <v>0</v>
      </c>
      <c r="U151" s="9">
        <v>0</v>
      </c>
      <c r="V151" s="9">
        <v>0</v>
      </c>
      <c r="W151" s="9">
        <v>0</v>
      </c>
      <c r="X151" s="9">
        <f t="shared" si="2"/>
        <v>0</v>
      </c>
      <c r="Y151" s="10"/>
      <c r="Z151" s="5"/>
      <c r="AA151" s="5"/>
    </row>
    <row r="152" spans="1:27" x14ac:dyDescent="0.15">
      <c r="A152" s="206"/>
      <c r="B152" s="197"/>
      <c r="C152" s="241"/>
      <c r="D152" s="243"/>
      <c r="E152" s="25" t="s">
        <v>311</v>
      </c>
      <c r="F152" s="9">
        <v>10</v>
      </c>
      <c r="G152" s="9">
        <v>5</v>
      </c>
      <c r="H152" s="9">
        <v>0</v>
      </c>
      <c r="I152" s="9">
        <v>0</v>
      </c>
      <c r="J152" s="9">
        <v>0</v>
      </c>
      <c r="K152" s="9">
        <v>0</v>
      </c>
      <c r="L152" s="9">
        <v>0</v>
      </c>
      <c r="M152" s="9">
        <v>0</v>
      </c>
      <c r="N152" s="9">
        <v>0</v>
      </c>
      <c r="O152" s="9">
        <v>0</v>
      </c>
      <c r="P152" s="9">
        <v>0</v>
      </c>
      <c r="Q152" s="9">
        <v>0</v>
      </c>
      <c r="R152" s="9">
        <v>0</v>
      </c>
      <c r="S152" s="9">
        <v>0</v>
      </c>
      <c r="T152" s="9">
        <v>0</v>
      </c>
      <c r="U152" s="9">
        <v>0</v>
      </c>
      <c r="V152" s="9">
        <v>0</v>
      </c>
      <c r="W152" s="9">
        <v>0</v>
      </c>
      <c r="X152" s="9">
        <f t="shared" si="2"/>
        <v>0</v>
      </c>
      <c r="Y152" s="10"/>
      <c r="Z152" s="5"/>
      <c r="AA152" s="5"/>
    </row>
    <row r="153" spans="1:27" x14ac:dyDescent="0.15">
      <c r="A153" s="206"/>
      <c r="B153" s="197"/>
      <c r="C153" s="241"/>
      <c r="D153" s="243"/>
      <c r="E153" s="25" t="s">
        <v>312</v>
      </c>
      <c r="F153" s="9">
        <v>10</v>
      </c>
      <c r="G153" s="9">
        <v>6</v>
      </c>
      <c r="H153" s="9">
        <v>0</v>
      </c>
      <c r="I153" s="9">
        <v>0</v>
      </c>
      <c r="J153" s="9">
        <v>0</v>
      </c>
      <c r="K153" s="9">
        <v>0</v>
      </c>
      <c r="L153" s="9">
        <v>0</v>
      </c>
      <c r="M153" s="9">
        <v>0</v>
      </c>
      <c r="N153" s="9">
        <v>0</v>
      </c>
      <c r="O153" s="9">
        <v>0</v>
      </c>
      <c r="P153" s="9">
        <v>0</v>
      </c>
      <c r="Q153" s="9">
        <v>0</v>
      </c>
      <c r="R153" s="9">
        <v>0</v>
      </c>
      <c r="S153" s="9">
        <v>0</v>
      </c>
      <c r="T153" s="9">
        <v>0</v>
      </c>
      <c r="U153" s="9">
        <v>0</v>
      </c>
      <c r="V153" s="9">
        <v>0</v>
      </c>
      <c r="W153" s="9">
        <v>0</v>
      </c>
      <c r="X153" s="9">
        <f t="shared" si="2"/>
        <v>0</v>
      </c>
      <c r="Y153" s="10"/>
      <c r="Z153" s="5"/>
      <c r="AA153" s="5"/>
    </row>
    <row r="154" spans="1:27" x14ac:dyDescent="0.15">
      <c r="A154" s="206"/>
      <c r="B154" s="197"/>
      <c r="C154" s="241"/>
      <c r="D154" s="243"/>
      <c r="E154" s="25" t="s">
        <v>313</v>
      </c>
      <c r="F154" s="9">
        <v>10</v>
      </c>
      <c r="G154" s="9">
        <v>7</v>
      </c>
      <c r="H154" s="9">
        <v>0</v>
      </c>
      <c r="I154" s="9">
        <v>0</v>
      </c>
      <c r="J154" s="9">
        <v>0</v>
      </c>
      <c r="K154" s="9">
        <v>0</v>
      </c>
      <c r="L154" s="9">
        <v>0</v>
      </c>
      <c r="M154" s="9">
        <v>0</v>
      </c>
      <c r="N154" s="9">
        <v>0</v>
      </c>
      <c r="O154" s="9">
        <v>0</v>
      </c>
      <c r="P154" s="9">
        <v>0</v>
      </c>
      <c r="Q154" s="9">
        <v>0</v>
      </c>
      <c r="R154" s="9">
        <v>0</v>
      </c>
      <c r="S154" s="9">
        <v>0</v>
      </c>
      <c r="T154" s="9">
        <v>0</v>
      </c>
      <c r="U154" s="9">
        <v>0</v>
      </c>
      <c r="V154" s="9">
        <v>0</v>
      </c>
      <c r="W154" s="9">
        <v>0</v>
      </c>
      <c r="X154" s="9">
        <f t="shared" si="2"/>
        <v>0</v>
      </c>
      <c r="Y154" s="10"/>
      <c r="Z154" s="5"/>
      <c r="AA154" s="5"/>
    </row>
    <row r="155" spans="1:27" x14ac:dyDescent="0.15">
      <c r="A155" s="206"/>
      <c r="B155" s="197"/>
      <c r="C155" s="241"/>
      <c r="D155" s="243"/>
      <c r="E155" s="25" t="s">
        <v>314</v>
      </c>
      <c r="F155" s="9">
        <v>10</v>
      </c>
      <c r="G155" s="9">
        <v>8</v>
      </c>
      <c r="H155" s="9">
        <v>0</v>
      </c>
      <c r="I155" s="9">
        <v>0</v>
      </c>
      <c r="J155" s="9">
        <v>0</v>
      </c>
      <c r="K155" s="9">
        <v>0</v>
      </c>
      <c r="L155" s="9">
        <v>0</v>
      </c>
      <c r="M155" s="9">
        <v>0</v>
      </c>
      <c r="N155" s="9">
        <v>0</v>
      </c>
      <c r="O155" s="9">
        <v>0</v>
      </c>
      <c r="P155" s="9">
        <v>0</v>
      </c>
      <c r="Q155" s="9">
        <v>0</v>
      </c>
      <c r="R155" s="9">
        <v>0</v>
      </c>
      <c r="S155" s="9">
        <v>0</v>
      </c>
      <c r="T155" s="9">
        <v>0</v>
      </c>
      <c r="U155" s="9">
        <v>0</v>
      </c>
      <c r="V155" s="9">
        <v>0</v>
      </c>
      <c r="W155" s="9">
        <v>0</v>
      </c>
      <c r="X155" s="9">
        <f t="shared" si="2"/>
        <v>0</v>
      </c>
      <c r="Y155" s="10"/>
      <c r="Z155" s="5"/>
      <c r="AA155" s="5"/>
    </row>
    <row r="156" spans="1:27" x14ac:dyDescent="0.15">
      <c r="A156" s="206"/>
      <c r="B156" s="197"/>
      <c r="C156" s="241"/>
      <c r="D156" s="243"/>
      <c r="E156" s="25" t="s">
        <v>315</v>
      </c>
      <c r="F156" s="9">
        <v>10</v>
      </c>
      <c r="G156" s="9">
        <v>9</v>
      </c>
      <c r="H156" s="9">
        <v>0</v>
      </c>
      <c r="I156" s="9">
        <v>0</v>
      </c>
      <c r="J156" s="9">
        <v>0</v>
      </c>
      <c r="K156" s="9">
        <v>0</v>
      </c>
      <c r="L156" s="9">
        <v>0</v>
      </c>
      <c r="M156" s="9">
        <v>0</v>
      </c>
      <c r="N156" s="9">
        <v>0</v>
      </c>
      <c r="O156" s="9">
        <v>0</v>
      </c>
      <c r="P156" s="9">
        <v>0</v>
      </c>
      <c r="Q156" s="9">
        <v>0</v>
      </c>
      <c r="R156" s="9">
        <v>0</v>
      </c>
      <c r="S156" s="9">
        <v>0</v>
      </c>
      <c r="T156" s="9">
        <v>0</v>
      </c>
      <c r="U156" s="9">
        <v>0</v>
      </c>
      <c r="V156" s="9">
        <v>0</v>
      </c>
      <c r="W156" s="9">
        <v>0</v>
      </c>
      <c r="X156" s="9">
        <f t="shared" si="2"/>
        <v>0</v>
      </c>
      <c r="Y156" s="10"/>
      <c r="Z156" s="5"/>
      <c r="AA156" s="5"/>
    </row>
    <row r="157" spans="1:27" x14ac:dyDescent="0.15">
      <c r="A157" s="206"/>
      <c r="B157" s="197"/>
      <c r="C157" s="241"/>
      <c r="D157" s="243"/>
      <c r="E157" s="25" t="s">
        <v>316</v>
      </c>
      <c r="F157" s="9">
        <v>10</v>
      </c>
      <c r="G157" s="9">
        <v>10</v>
      </c>
      <c r="H157" s="9">
        <v>0</v>
      </c>
      <c r="I157" s="9">
        <v>0</v>
      </c>
      <c r="J157" s="9">
        <v>0</v>
      </c>
      <c r="K157" s="9">
        <v>0</v>
      </c>
      <c r="L157" s="9">
        <v>0</v>
      </c>
      <c r="M157" s="9">
        <v>0</v>
      </c>
      <c r="N157" s="9">
        <v>0</v>
      </c>
      <c r="O157" s="9">
        <v>0</v>
      </c>
      <c r="P157" s="9">
        <v>0</v>
      </c>
      <c r="Q157" s="9">
        <v>0</v>
      </c>
      <c r="R157" s="9">
        <v>0</v>
      </c>
      <c r="S157" s="9">
        <v>0</v>
      </c>
      <c r="T157" s="9">
        <v>0</v>
      </c>
      <c r="U157" s="9">
        <v>0</v>
      </c>
      <c r="V157" s="9">
        <v>0</v>
      </c>
      <c r="W157" s="9">
        <v>0</v>
      </c>
      <c r="X157" s="9">
        <f t="shared" si="2"/>
        <v>0</v>
      </c>
      <c r="Y157" s="10"/>
      <c r="Z157" s="5"/>
      <c r="AA157" s="5"/>
    </row>
    <row r="158" spans="1:27" x14ac:dyDescent="0.15">
      <c r="A158" s="206"/>
      <c r="B158" s="197"/>
      <c r="C158" s="241"/>
      <c r="D158" s="243"/>
      <c r="E158" s="25" t="s">
        <v>317</v>
      </c>
      <c r="F158" s="9">
        <v>10</v>
      </c>
      <c r="G158" s="9">
        <v>11</v>
      </c>
      <c r="H158" s="9">
        <v>0</v>
      </c>
      <c r="I158" s="9">
        <v>0</v>
      </c>
      <c r="J158" s="9">
        <v>0</v>
      </c>
      <c r="K158" s="9">
        <v>0</v>
      </c>
      <c r="L158" s="9">
        <v>0</v>
      </c>
      <c r="M158" s="9">
        <v>0</v>
      </c>
      <c r="N158" s="9">
        <v>0</v>
      </c>
      <c r="O158" s="9">
        <v>0</v>
      </c>
      <c r="P158" s="9">
        <v>0</v>
      </c>
      <c r="Q158" s="9">
        <v>0</v>
      </c>
      <c r="R158" s="9">
        <v>0</v>
      </c>
      <c r="S158" s="9">
        <v>0</v>
      </c>
      <c r="T158" s="9">
        <v>0</v>
      </c>
      <c r="U158" s="9">
        <v>0</v>
      </c>
      <c r="V158" s="9">
        <v>0</v>
      </c>
      <c r="W158" s="9">
        <v>0</v>
      </c>
      <c r="X158" s="9">
        <f t="shared" si="2"/>
        <v>0</v>
      </c>
      <c r="Y158" s="10"/>
      <c r="Z158" s="5"/>
      <c r="AA158" s="5"/>
    </row>
    <row r="159" spans="1:27" x14ac:dyDescent="0.15">
      <c r="A159" s="206"/>
      <c r="B159" s="197"/>
      <c r="C159" s="241"/>
      <c r="D159" s="243"/>
      <c r="E159" s="26" t="s">
        <v>144</v>
      </c>
      <c r="F159" s="9">
        <v>10</v>
      </c>
      <c r="G159" s="9">
        <v>12</v>
      </c>
      <c r="H159" s="9">
        <v>0</v>
      </c>
      <c r="I159" s="9">
        <v>0</v>
      </c>
      <c r="J159" s="9">
        <v>0</v>
      </c>
      <c r="K159" s="9">
        <v>0</v>
      </c>
      <c r="L159" s="9">
        <v>0</v>
      </c>
      <c r="M159" s="9">
        <v>0</v>
      </c>
      <c r="N159" s="9">
        <v>0</v>
      </c>
      <c r="O159" s="9">
        <v>0</v>
      </c>
      <c r="P159" s="9">
        <v>0</v>
      </c>
      <c r="Q159" s="9">
        <v>0</v>
      </c>
      <c r="R159" s="9">
        <v>0</v>
      </c>
      <c r="S159" s="9">
        <v>0</v>
      </c>
      <c r="T159" s="9">
        <v>0</v>
      </c>
      <c r="U159" s="9">
        <v>0</v>
      </c>
      <c r="V159" s="9">
        <v>0</v>
      </c>
      <c r="W159" s="9">
        <v>0</v>
      </c>
      <c r="X159" s="9">
        <f t="shared" si="2"/>
        <v>0</v>
      </c>
      <c r="Y159" s="10"/>
      <c r="Z159" s="5"/>
      <c r="AA159" s="5"/>
    </row>
    <row r="160" spans="1:27" ht="36" x14ac:dyDescent="0.15">
      <c r="A160" s="206"/>
      <c r="B160" s="197"/>
      <c r="C160" s="241"/>
      <c r="D160" s="243"/>
      <c r="E160" s="50" t="s">
        <v>319</v>
      </c>
      <c r="F160" s="9">
        <v>10</v>
      </c>
      <c r="G160" s="9">
        <v>13</v>
      </c>
      <c r="H160" s="9">
        <v>0</v>
      </c>
      <c r="I160" s="9">
        <v>0</v>
      </c>
      <c r="J160" s="9">
        <v>0</v>
      </c>
      <c r="K160" s="9">
        <v>0</v>
      </c>
      <c r="L160" s="9">
        <v>0</v>
      </c>
      <c r="M160" s="9">
        <v>0</v>
      </c>
      <c r="N160" s="9">
        <v>0</v>
      </c>
      <c r="O160" s="9">
        <v>0</v>
      </c>
      <c r="P160" s="9">
        <v>0</v>
      </c>
      <c r="Q160" s="9">
        <v>0</v>
      </c>
      <c r="R160" s="9">
        <v>0</v>
      </c>
      <c r="S160" s="9">
        <v>0</v>
      </c>
      <c r="T160" s="9">
        <v>0</v>
      </c>
      <c r="U160" s="9">
        <v>0</v>
      </c>
      <c r="V160" s="9">
        <v>0</v>
      </c>
      <c r="W160" s="9">
        <v>0</v>
      </c>
      <c r="X160" s="9">
        <f t="shared" si="2"/>
        <v>0</v>
      </c>
      <c r="Y160" s="10"/>
      <c r="Z160" s="5"/>
      <c r="AA160" s="5"/>
    </row>
    <row r="161" spans="1:27" x14ac:dyDescent="0.15">
      <c r="A161" s="206"/>
      <c r="B161" s="197"/>
      <c r="C161" s="241"/>
      <c r="D161" s="243"/>
      <c r="E161" s="27" t="s">
        <v>183</v>
      </c>
      <c r="F161" s="9">
        <v>10</v>
      </c>
      <c r="G161" s="9">
        <v>14</v>
      </c>
      <c r="H161" s="9">
        <v>0</v>
      </c>
      <c r="I161" s="9">
        <v>0</v>
      </c>
      <c r="J161" s="9">
        <v>0</v>
      </c>
      <c r="K161" s="9">
        <v>0</v>
      </c>
      <c r="L161" s="9">
        <v>0</v>
      </c>
      <c r="M161" s="9">
        <v>0</v>
      </c>
      <c r="N161" s="9">
        <v>0</v>
      </c>
      <c r="O161" s="9">
        <v>0</v>
      </c>
      <c r="P161" s="9">
        <v>0</v>
      </c>
      <c r="Q161" s="9">
        <v>0</v>
      </c>
      <c r="R161" s="9">
        <v>0</v>
      </c>
      <c r="S161" s="9">
        <v>0</v>
      </c>
      <c r="T161" s="9">
        <v>0</v>
      </c>
      <c r="U161" s="9">
        <v>0</v>
      </c>
      <c r="V161" s="9">
        <v>0</v>
      </c>
      <c r="W161" s="9">
        <v>0</v>
      </c>
      <c r="X161" s="9">
        <f t="shared" si="2"/>
        <v>0</v>
      </c>
      <c r="Y161" s="10"/>
      <c r="Z161" s="5"/>
      <c r="AA161" s="5"/>
    </row>
    <row r="162" spans="1:27" x14ac:dyDescent="0.15">
      <c r="A162" s="206"/>
      <c r="B162" s="151"/>
      <c r="C162" s="244"/>
      <c r="D162" s="245"/>
      <c r="E162" s="27" t="s">
        <v>184</v>
      </c>
      <c r="F162" s="9">
        <v>10</v>
      </c>
      <c r="G162" s="9">
        <v>15</v>
      </c>
      <c r="H162" s="9">
        <v>0</v>
      </c>
      <c r="I162" s="9">
        <v>0</v>
      </c>
      <c r="J162" s="9">
        <v>0</v>
      </c>
      <c r="K162" s="9">
        <v>0</v>
      </c>
      <c r="L162" s="9">
        <v>0</v>
      </c>
      <c r="M162" s="9">
        <v>0</v>
      </c>
      <c r="N162" s="9">
        <v>0</v>
      </c>
      <c r="O162" s="9">
        <v>0</v>
      </c>
      <c r="P162" s="9">
        <v>0</v>
      </c>
      <c r="Q162" s="9">
        <v>0</v>
      </c>
      <c r="R162" s="9">
        <v>0</v>
      </c>
      <c r="S162" s="9">
        <v>0</v>
      </c>
      <c r="T162" s="9">
        <v>0</v>
      </c>
      <c r="U162" s="9">
        <v>0</v>
      </c>
      <c r="V162" s="9">
        <v>0</v>
      </c>
      <c r="W162" s="9">
        <v>0</v>
      </c>
      <c r="X162" s="9">
        <f t="shared" si="2"/>
        <v>0</v>
      </c>
      <c r="Y162" s="10"/>
      <c r="Z162" s="5"/>
      <c r="AA162" s="5"/>
    </row>
    <row r="163" spans="1:27" x14ac:dyDescent="0.15">
      <c r="A163" s="206"/>
      <c r="B163" s="54"/>
      <c r="C163" s="56"/>
      <c r="D163" s="57"/>
      <c r="E163" s="62"/>
      <c r="F163" s="63"/>
      <c r="G163" s="63"/>
      <c r="H163" s="63">
        <v>0</v>
      </c>
      <c r="I163" s="63">
        <v>0</v>
      </c>
      <c r="J163" s="63">
        <v>0</v>
      </c>
      <c r="K163" s="63">
        <v>0</v>
      </c>
      <c r="L163" s="63">
        <v>0</v>
      </c>
      <c r="M163" s="63">
        <v>0</v>
      </c>
      <c r="N163" s="63">
        <v>0</v>
      </c>
      <c r="O163" s="63">
        <v>0</v>
      </c>
      <c r="P163" s="63">
        <v>0</v>
      </c>
      <c r="Q163" s="63">
        <v>0</v>
      </c>
      <c r="R163" s="63">
        <v>0</v>
      </c>
      <c r="S163" s="63">
        <v>0</v>
      </c>
      <c r="T163" s="63">
        <v>0</v>
      </c>
      <c r="U163" s="63">
        <v>0</v>
      </c>
      <c r="V163" s="63">
        <v>0</v>
      </c>
      <c r="W163" s="63">
        <v>0</v>
      </c>
      <c r="X163" s="9">
        <f t="shared" si="2"/>
        <v>0</v>
      </c>
      <c r="Y163" s="10"/>
      <c r="Z163" s="5"/>
      <c r="AA163" s="5"/>
    </row>
    <row r="164" spans="1:27" x14ac:dyDescent="0.15">
      <c r="A164" s="206"/>
      <c r="B164" s="150" t="s">
        <v>177</v>
      </c>
      <c r="C164" s="239" t="s">
        <v>163</v>
      </c>
      <c r="D164" s="240"/>
      <c r="E164" s="25" t="s">
        <v>307</v>
      </c>
      <c r="F164" s="9">
        <v>11</v>
      </c>
      <c r="G164" s="9">
        <v>1</v>
      </c>
      <c r="H164" s="9">
        <v>0</v>
      </c>
      <c r="I164" s="9">
        <v>0</v>
      </c>
      <c r="J164" s="9">
        <v>0</v>
      </c>
      <c r="K164" s="9">
        <v>0</v>
      </c>
      <c r="L164" s="9">
        <v>0</v>
      </c>
      <c r="M164" s="9">
        <v>0</v>
      </c>
      <c r="N164" s="9">
        <v>0</v>
      </c>
      <c r="O164" s="9">
        <v>0</v>
      </c>
      <c r="P164" s="9">
        <v>0</v>
      </c>
      <c r="Q164" s="9">
        <v>0</v>
      </c>
      <c r="R164" s="9">
        <v>0</v>
      </c>
      <c r="S164" s="9">
        <v>0</v>
      </c>
      <c r="T164" s="9">
        <v>0</v>
      </c>
      <c r="U164" s="9">
        <v>0</v>
      </c>
      <c r="V164" s="9">
        <v>0</v>
      </c>
      <c r="W164" s="9">
        <v>0</v>
      </c>
      <c r="X164" s="9">
        <f t="shared" si="2"/>
        <v>0</v>
      </c>
      <c r="Y164" s="10"/>
      <c r="Z164" s="5"/>
      <c r="AA164" s="5"/>
    </row>
    <row r="165" spans="1:27" x14ac:dyDescent="0.15">
      <c r="A165" s="206"/>
      <c r="B165" s="197"/>
      <c r="C165" s="241"/>
      <c r="D165" s="243"/>
      <c r="E165" s="25" t="s">
        <v>308</v>
      </c>
      <c r="F165" s="9">
        <v>11</v>
      </c>
      <c r="G165" s="9">
        <v>2</v>
      </c>
      <c r="H165" s="9">
        <v>0</v>
      </c>
      <c r="I165" s="9">
        <v>0</v>
      </c>
      <c r="J165" s="9">
        <v>0</v>
      </c>
      <c r="K165" s="9">
        <v>0</v>
      </c>
      <c r="L165" s="9">
        <v>0</v>
      </c>
      <c r="M165" s="9">
        <v>0</v>
      </c>
      <c r="N165" s="9">
        <v>0</v>
      </c>
      <c r="O165" s="9">
        <v>0</v>
      </c>
      <c r="P165" s="9">
        <v>0</v>
      </c>
      <c r="Q165" s="9">
        <v>0</v>
      </c>
      <c r="R165" s="9">
        <v>0</v>
      </c>
      <c r="S165" s="9">
        <v>0</v>
      </c>
      <c r="T165" s="9">
        <v>0</v>
      </c>
      <c r="U165" s="9">
        <v>0</v>
      </c>
      <c r="V165" s="9">
        <v>0</v>
      </c>
      <c r="W165" s="9">
        <v>0</v>
      </c>
      <c r="X165" s="9">
        <f t="shared" si="2"/>
        <v>0</v>
      </c>
      <c r="Y165" s="10"/>
      <c r="Z165" s="5"/>
      <c r="AA165" s="5"/>
    </row>
    <row r="166" spans="1:27" x14ac:dyDescent="0.15">
      <c r="A166" s="206"/>
      <c r="B166" s="197"/>
      <c r="C166" s="241"/>
      <c r="D166" s="243"/>
      <c r="E166" s="25" t="s">
        <v>309</v>
      </c>
      <c r="F166" s="9">
        <v>11</v>
      </c>
      <c r="G166" s="9">
        <v>3</v>
      </c>
      <c r="H166" s="9">
        <v>0</v>
      </c>
      <c r="I166" s="9">
        <v>0</v>
      </c>
      <c r="J166" s="9">
        <v>0</v>
      </c>
      <c r="K166" s="9">
        <v>0</v>
      </c>
      <c r="L166" s="9">
        <v>0</v>
      </c>
      <c r="M166" s="9">
        <v>0</v>
      </c>
      <c r="N166" s="9">
        <v>0</v>
      </c>
      <c r="O166" s="9">
        <v>0</v>
      </c>
      <c r="P166" s="9">
        <v>0</v>
      </c>
      <c r="Q166" s="9">
        <v>0</v>
      </c>
      <c r="R166" s="9">
        <v>0</v>
      </c>
      <c r="S166" s="9">
        <v>0</v>
      </c>
      <c r="T166" s="9">
        <v>0</v>
      </c>
      <c r="U166" s="9">
        <v>0</v>
      </c>
      <c r="V166" s="9">
        <v>0</v>
      </c>
      <c r="W166" s="9">
        <v>0</v>
      </c>
      <c r="X166" s="9">
        <f t="shared" si="2"/>
        <v>0</v>
      </c>
      <c r="Y166" s="10"/>
      <c r="Z166" s="5"/>
      <c r="AA166" s="5"/>
    </row>
    <row r="167" spans="1:27" x14ac:dyDescent="0.15">
      <c r="A167" s="206"/>
      <c r="B167" s="197"/>
      <c r="C167" s="241"/>
      <c r="D167" s="243"/>
      <c r="E167" s="25" t="s">
        <v>310</v>
      </c>
      <c r="F167" s="9">
        <v>11</v>
      </c>
      <c r="G167" s="9">
        <v>4</v>
      </c>
      <c r="H167" s="9">
        <v>0</v>
      </c>
      <c r="I167" s="9">
        <v>0</v>
      </c>
      <c r="J167" s="9">
        <v>0</v>
      </c>
      <c r="K167" s="9">
        <v>0</v>
      </c>
      <c r="L167" s="9">
        <v>0</v>
      </c>
      <c r="M167" s="9">
        <v>0</v>
      </c>
      <c r="N167" s="9">
        <v>0</v>
      </c>
      <c r="O167" s="9">
        <v>0</v>
      </c>
      <c r="P167" s="9">
        <v>0</v>
      </c>
      <c r="Q167" s="9">
        <v>0</v>
      </c>
      <c r="R167" s="9">
        <v>0</v>
      </c>
      <c r="S167" s="9">
        <v>0</v>
      </c>
      <c r="T167" s="9">
        <v>0</v>
      </c>
      <c r="U167" s="9">
        <v>0</v>
      </c>
      <c r="V167" s="9">
        <v>0</v>
      </c>
      <c r="W167" s="9">
        <v>0</v>
      </c>
      <c r="X167" s="9">
        <f t="shared" si="2"/>
        <v>0</v>
      </c>
      <c r="Y167" s="10"/>
      <c r="Z167" s="5"/>
      <c r="AA167" s="5"/>
    </row>
    <row r="168" spans="1:27" x14ac:dyDescent="0.15">
      <c r="A168" s="206"/>
      <c r="B168" s="197"/>
      <c r="C168" s="241"/>
      <c r="D168" s="243"/>
      <c r="E168" s="25" t="s">
        <v>311</v>
      </c>
      <c r="F168" s="9">
        <v>11</v>
      </c>
      <c r="G168" s="9">
        <v>5</v>
      </c>
      <c r="H168" s="9">
        <v>0</v>
      </c>
      <c r="I168" s="9">
        <v>0</v>
      </c>
      <c r="J168" s="9">
        <v>0</v>
      </c>
      <c r="K168" s="9">
        <v>0</v>
      </c>
      <c r="L168" s="9">
        <v>0</v>
      </c>
      <c r="M168" s="9">
        <v>0</v>
      </c>
      <c r="N168" s="9">
        <v>0</v>
      </c>
      <c r="O168" s="9">
        <v>0</v>
      </c>
      <c r="P168" s="9">
        <v>0</v>
      </c>
      <c r="Q168" s="9">
        <v>0</v>
      </c>
      <c r="R168" s="9">
        <v>0</v>
      </c>
      <c r="S168" s="9">
        <v>0</v>
      </c>
      <c r="T168" s="9">
        <v>0</v>
      </c>
      <c r="U168" s="9">
        <v>0</v>
      </c>
      <c r="V168" s="9">
        <v>0</v>
      </c>
      <c r="W168" s="9">
        <v>0</v>
      </c>
      <c r="X168" s="9">
        <f t="shared" si="2"/>
        <v>0</v>
      </c>
      <c r="Y168" s="10"/>
      <c r="Z168" s="5"/>
      <c r="AA168" s="5"/>
    </row>
    <row r="169" spans="1:27" x14ac:dyDescent="0.15">
      <c r="A169" s="206"/>
      <c r="B169" s="197"/>
      <c r="C169" s="241"/>
      <c r="D169" s="243"/>
      <c r="E169" s="25" t="s">
        <v>312</v>
      </c>
      <c r="F169" s="9">
        <v>11</v>
      </c>
      <c r="G169" s="9">
        <v>6</v>
      </c>
      <c r="H169" s="9">
        <v>0</v>
      </c>
      <c r="I169" s="9">
        <v>0</v>
      </c>
      <c r="J169" s="9">
        <v>0</v>
      </c>
      <c r="K169" s="9">
        <v>0</v>
      </c>
      <c r="L169" s="9">
        <v>0</v>
      </c>
      <c r="M169" s="9">
        <v>0</v>
      </c>
      <c r="N169" s="9">
        <v>0</v>
      </c>
      <c r="O169" s="9">
        <v>0</v>
      </c>
      <c r="P169" s="9">
        <v>0</v>
      </c>
      <c r="Q169" s="9">
        <v>0</v>
      </c>
      <c r="R169" s="9">
        <v>0</v>
      </c>
      <c r="S169" s="9">
        <v>0</v>
      </c>
      <c r="T169" s="9">
        <v>0</v>
      </c>
      <c r="U169" s="9">
        <v>0</v>
      </c>
      <c r="V169" s="9">
        <v>0</v>
      </c>
      <c r="W169" s="9">
        <v>0</v>
      </c>
      <c r="X169" s="9">
        <f t="shared" si="2"/>
        <v>0</v>
      </c>
      <c r="Y169" s="10"/>
      <c r="Z169" s="5"/>
      <c r="AA169" s="5"/>
    </row>
    <row r="170" spans="1:27" x14ac:dyDescent="0.15">
      <c r="A170" s="206"/>
      <c r="B170" s="197"/>
      <c r="C170" s="241"/>
      <c r="D170" s="243"/>
      <c r="E170" s="25" t="s">
        <v>313</v>
      </c>
      <c r="F170" s="9">
        <v>11</v>
      </c>
      <c r="G170" s="9">
        <v>7</v>
      </c>
      <c r="H170" s="9">
        <v>0</v>
      </c>
      <c r="I170" s="9">
        <v>0</v>
      </c>
      <c r="J170" s="9">
        <v>0</v>
      </c>
      <c r="K170" s="9">
        <v>0</v>
      </c>
      <c r="L170" s="9">
        <v>0</v>
      </c>
      <c r="M170" s="9">
        <v>0</v>
      </c>
      <c r="N170" s="9">
        <v>0</v>
      </c>
      <c r="O170" s="9">
        <v>0</v>
      </c>
      <c r="P170" s="9">
        <v>0</v>
      </c>
      <c r="Q170" s="9">
        <v>0</v>
      </c>
      <c r="R170" s="9">
        <v>0</v>
      </c>
      <c r="S170" s="9">
        <v>0</v>
      </c>
      <c r="T170" s="9">
        <v>0</v>
      </c>
      <c r="U170" s="9">
        <v>0</v>
      </c>
      <c r="V170" s="9">
        <v>0</v>
      </c>
      <c r="W170" s="9">
        <v>0</v>
      </c>
      <c r="X170" s="9">
        <f t="shared" si="2"/>
        <v>0</v>
      </c>
      <c r="Y170" s="10"/>
      <c r="Z170" s="5"/>
      <c r="AA170" s="5"/>
    </row>
    <row r="171" spans="1:27" x14ac:dyDescent="0.15">
      <c r="A171" s="206"/>
      <c r="B171" s="197"/>
      <c r="C171" s="241"/>
      <c r="D171" s="243"/>
      <c r="E171" s="25" t="s">
        <v>314</v>
      </c>
      <c r="F171" s="9">
        <v>11</v>
      </c>
      <c r="G171" s="9">
        <v>8</v>
      </c>
      <c r="H171" s="9">
        <v>0</v>
      </c>
      <c r="I171" s="9">
        <v>0</v>
      </c>
      <c r="J171" s="9">
        <v>0</v>
      </c>
      <c r="K171" s="9">
        <v>0</v>
      </c>
      <c r="L171" s="9">
        <v>0</v>
      </c>
      <c r="M171" s="9">
        <v>0</v>
      </c>
      <c r="N171" s="9">
        <v>0</v>
      </c>
      <c r="O171" s="9">
        <v>0</v>
      </c>
      <c r="P171" s="9">
        <v>0</v>
      </c>
      <c r="Q171" s="9">
        <v>0</v>
      </c>
      <c r="R171" s="9">
        <v>0</v>
      </c>
      <c r="S171" s="9">
        <v>0</v>
      </c>
      <c r="T171" s="9">
        <v>0</v>
      </c>
      <c r="U171" s="9">
        <v>0</v>
      </c>
      <c r="V171" s="9">
        <v>0</v>
      </c>
      <c r="W171" s="9">
        <v>0</v>
      </c>
      <c r="X171" s="9">
        <f t="shared" si="2"/>
        <v>0</v>
      </c>
      <c r="Y171" s="10"/>
      <c r="Z171" s="5"/>
      <c r="AA171" s="5"/>
    </row>
    <row r="172" spans="1:27" x14ac:dyDescent="0.15">
      <c r="A172" s="206"/>
      <c r="B172" s="197"/>
      <c r="C172" s="241"/>
      <c r="D172" s="243"/>
      <c r="E172" s="25" t="s">
        <v>315</v>
      </c>
      <c r="F172" s="9">
        <v>11</v>
      </c>
      <c r="G172" s="9">
        <v>9</v>
      </c>
      <c r="H172" s="9">
        <v>0</v>
      </c>
      <c r="I172" s="9">
        <v>0</v>
      </c>
      <c r="J172" s="9">
        <v>0</v>
      </c>
      <c r="K172" s="9">
        <v>0</v>
      </c>
      <c r="L172" s="9">
        <v>0</v>
      </c>
      <c r="M172" s="9">
        <v>0</v>
      </c>
      <c r="N172" s="9">
        <v>0</v>
      </c>
      <c r="O172" s="9">
        <v>0</v>
      </c>
      <c r="P172" s="9">
        <v>0</v>
      </c>
      <c r="Q172" s="9">
        <v>0</v>
      </c>
      <c r="R172" s="9">
        <v>0</v>
      </c>
      <c r="S172" s="9">
        <v>0</v>
      </c>
      <c r="T172" s="9">
        <v>0</v>
      </c>
      <c r="U172" s="9">
        <v>0</v>
      </c>
      <c r="V172" s="9">
        <v>0</v>
      </c>
      <c r="W172" s="9">
        <v>0</v>
      </c>
      <c r="X172" s="9">
        <f t="shared" si="2"/>
        <v>0</v>
      </c>
      <c r="Y172" s="10"/>
      <c r="Z172" s="5"/>
      <c r="AA172" s="5"/>
    </row>
    <row r="173" spans="1:27" x14ac:dyDescent="0.15">
      <c r="A173" s="206"/>
      <c r="B173" s="197"/>
      <c r="C173" s="241"/>
      <c r="D173" s="243"/>
      <c r="E173" s="25" t="s">
        <v>316</v>
      </c>
      <c r="F173" s="9">
        <v>11</v>
      </c>
      <c r="G173" s="9">
        <v>10</v>
      </c>
      <c r="H173" s="9">
        <v>0</v>
      </c>
      <c r="I173" s="9">
        <v>0</v>
      </c>
      <c r="J173" s="9">
        <v>0</v>
      </c>
      <c r="K173" s="9">
        <v>0</v>
      </c>
      <c r="L173" s="9">
        <v>0</v>
      </c>
      <c r="M173" s="9">
        <v>0</v>
      </c>
      <c r="N173" s="9">
        <v>0</v>
      </c>
      <c r="O173" s="9">
        <v>0</v>
      </c>
      <c r="P173" s="9">
        <v>0</v>
      </c>
      <c r="Q173" s="9">
        <v>0</v>
      </c>
      <c r="R173" s="9">
        <v>0</v>
      </c>
      <c r="S173" s="9">
        <v>0</v>
      </c>
      <c r="T173" s="9">
        <v>0</v>
      </c>
      <c r="U173" s="9">
        <v>0</v>
      </c>
      <c r="V173" s="9">
        <v>0</v>
      </c>
      <c r="W173" s="9">
        <v>0</v>
      </c>
      <c r="X173" s="9">
        <f t="shared" si="2"/>
        <v>0</v>
      </c>
      <c r="Y173" s="10"/>
      <c r="Z173" s="5"/>
      <c r="AA173" s="5"/>
    </row>
    <row r="174" spans="1:27" x14ac:dyDescent="0.15">
      <c r="A174" s="206"/>
      <c r="B174" s="197"/>
      <c r="C174" s="241"/>
      <c r="D174" s="243"/>
      <c r="E174" s="25" t="s">
        <v>317</v>
      </c>
      <c r="F174" s="9">
        <v>11</v>
      </c>
      <c r="G174" s="9">
        <v>11</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f t="shared" si="2"/>
        <v>0</v>
      </c>
      <c r="Y174" s="10"/>
      <c r="Z174" s="5"/>
      <c r="AA174" s="5"/>
    </row>
    <row r="175" spans="1:27" x14ac:dyDescent="0.15">
      <c r="A175" s="206"/>
      <c r="B175" s="197"/>
      <c r="C175" s="241"/>
      <c r="D175" s="243"/>
      <c r="E175" s="26" t="s">
        <v>144</v>
      </c>
      <c r="F175" s="9">
        <v>11</v>
      </c>
      <c r="G175" s="9">
        <v>12</v>
      </c>
      <c r="H175" s="9">
        <v>0</v>
      </c>
      <c r="I175" s="9">
        <v>0</v>
      </c>
      <c r="J175" s="9">
        <v>0</v>
      </c>
      <c r="K175" s="9">
        <v>0</v>
      </c>
      <c r="L175" s="9">
        <v>0</v>
      </c>
      <c r="M175" s="9">
        <v>0</v>
      </c>
      <c r="N175" s="9">
        <v>0</v>
      </c>
      <c r="O175" s="9">
        <v>0</v>
      </c>
      <c r="P175" s="9">
        <v>0</v>
      </c>
      <c r="Q175" s="9">
        <v>0</v>
      </c>
      <c r="R175" s="9">
        <v>0</v>
      </c>
      <c r="S175" s="9">
        <v>0</v>
      </c>
      <c r="T175" s="9">
        <v>0</v>
      </c>
      <c r="U175" s="9">
        <v>0</v>
      </c>
      <c r="V175" s="9">
        <v>0</v>
      </c>
      <c r="W175" s="9">
        <v>0</v>
      </c>
      <c r="X175" s="9">
        <f t="shared" si="2"/>
        <v>0</v>
      </c>
      <c r="Y175" s="10"/>
      <c r="Z175" s="5"/>
      <c r="AA175" s="5"/>
    </row>
    <row r="176" spans="1:27" ht="36" x14ac:dyDescent="0.15">
      <c r="A176" s="206"/>
      <c r="B176" s="197"/>
      <c r="C176" s="241"/>
      <c r="D176" s="243"/>
      <c r="E176" s="50" t="s">
        <v>319</v>
      </c>
      <c r="F176" s="9">
        <v>11</v>
      </c>
      <c r="G176" s="9">
        <v>13</v>
      </c>
      <c r="H176" s="9">
        <v>0</v>
      </c>
      <c r="I176" s="9">
        <v>0</v>
      </c>
      <c r="J176" s="9">
        <v>0</v>
      </c>
      <c r="K176" s="9">
        <v>0</v>
      </c>
      <c r="L176" s="9">
        <v>0</v>
      </c>
      <c r="M176" s="9">
        <v>0</v>
      </c>
      <c r="N176" s="9">
        <v>0</v>
      </c>
      <c r="O176" s="9">
        <v>0</v>
      </c>
      <c r="P176" s="9">
        <v>0</v>
      </c>
      <c r="Q176" s="9">
        <v>0</v>
      </c>
      <c r="R176" s="9">
        <v>0</v>
      </c>
      <c r="S176" s="9">
        <v>0</v>
      </c>
      <c r="T176" s="9">
        <v>0</v>
      </c>
      <c r="U176" s="9">
        <v>0</v>
      </c>
      <c r="V176" s="9">
        <v>0</v>
      </c>
      <c r="W176" s="9">
        <v>0</v>
      </c>
      <c r="X176" s="9">
        <f t="shared" si="2"/>
        <v>0</v>
      </c>
      <c r="Y176" s="10"/>
      <c r="Z176" s="5"/>
      <c r="AA176" s="5"/>
    </row>
    <row r="177" spans="1:27" x14ac:dyDescent="0.15">
      <c r="A177" s="206"/>
      <c r="B177" s="197"/>
      <c r="C177" s="241"/>
      <c r="D177" s="243"/>
      <c r="E177" s="27" t="s">
        <v>183</v>
      </c>
      <c r="F177" s="9">
        <v>11</v>
      </c>
      <c r="G177" s="9">
        <v>14</v>
      </c>
      <c r="H177" s="9">
        <v>0</v>
      </c>
      <c r="I177" s="9">
        <v>0</v>
      </c>
      <c r="J177" s="9">
        <v>0</v>
      </c>
      <c r="K177" s="9">
        <v>0</v>
      </c>
      <c r="L177" s="9">
        <v>0</v>
      </c>
      <c r="M177" s="9">
        <v>0</v>
      </c>
      <c r="N177" s="9">
        <v>0</v>
      </c>
      <c r="O177" s="9">
        <v>0</v>
      </c>
      <c r="P177" s="9">
        <v>0</v>
      </c>
      <c r="Q177" s="9">
        <v>0</v>
      </c>
      <c r="R177" s="9">
        <v>0</v>
      </c>
      <c r="S177" s="9">
        <v>0</v>
      </c>
      <c r="T177" s="9">
        <v>0</v>
      </c>
      <c r="U177" s="9">
        <v>0</v>
      </c>
      <c r="V177" s="9">
        <v>0</v>
      </c>
      <c r="W177" s="9">
        <v>0</v>
      </c>
      <c r="X177" s="9">
        <f t="shared" si="2"/>
        <v>0</v>
      </c>
      <c r="Y177" s="10"/>
      <c r="Z177" s="5"/>
      <c r="AA177" s="5"/>
    </row>
    <row r="178" spans="1:27" x14ac:dyDescent="0.15">
      <c r="A178" s="206"/>
      <c r="B178" s="151"/>
      <c r="C178" s="244"/>
      <c r="D178" s="245"/>
      <c r="E178" s="27" t="s">
        <v>184</v>
      </c>
      <c r="F178" s="9">
        <v>11</v>
      </c>
      <c r="G178" s="9">
        <v>15</v>
      </c>
      <c r="H178" s="9">
        <v>0</v>
      </c>
      <c r="I178" s="9">
        <v>0</v>
      </c>
      <c r="J178" s="9">
        <v>0</v>
      </c>
      <c r="K178" s="9">
        <v>0</v>
      </c>
      <c r="L178" s="9">
        <v>0</v>
      </c>
      <c r="M178" s="9">
        <v>0</v>
      </c>
      <c r="N178" s="9">
        <v>0</v>
      </c>
      <c r="O178" s="9">
        <v>0</v>
      </c>
      <c r="P178" s="9">
        <v>0</v>
      </c>
      <c r="Q178" s="9">
        <v>0</v>
      </c>
      <c r="R178" s="9">
        <v>0</v>
      </c>
      <c r="S178" s="9">
        <v>0</v>
      </c>
      <c r="T178" s="9">
        <v>0</v>
      </c>
      <c r="U178" s="9">
        <v>0</v>
      </c>
      <c r="V178" s="9">
        <v>0</v>
      </c>
      <c r="W178" s="9">
        <v>0</v>
      </c>
      <c r="X178" s="9">
        <f t="shared" si="2"/>
        <v>0</v>
      </c>
      <c r="Y178" s="10"/>
      <c r="Z178" s="5"/>
      <c r="AA178" s="5"/>
    </row>
    <row r="179" spans="1:27" x14ac:dyDescent="0.15">
      <c r="A179" s="206"/>
      <c r="B179" s="53"/>
      <c r="C179" s="58"/>
      <c r="D179" s="59"/>
      <c r="E179" s="62"/>
      <c r="F179" s="63"/>
      <c r="G179" s="63"/>
      <c r="H179" s="63">
        <v>0</v>
      </c>
      <c r="I179" s="63">
        <v>0</v>
      </c>
      <c r="J179" s="63">
        <v>0</v>
      </c>
      <c r="K179" s="63">
        <v>0</v>
      </c>
      <c r="L179" s="63">
        <v>0</v>
      </c>
      <c r="M179" s="63">
        <v>0</v>
      </c>
      <c r="N179" s="63">
        <v>0</v>
      </c>
      <c r="O179" s="63">
        <v>0</v>
      </c>
      <c r="P179" s="63">
        <v>0</v>
      </c>
      <c r="Q179" s="63">
        <v>0</v>
      </c>
      <c r="R179" s="63">
        <v>0</v>
      </c>
      <c r="S179" s="63">
        <v>0</v>
      </c>
      <c r="T179" s="63">
        <v>0</v>
      </c>
      <c r="U179" s="63">
        <v>0</v>
      </c>
      <c r="V179" s="63">
        <v>0</v>
      </c>
      <c r="W179" s="63">
        <v>0</v>
      </c>
      <c r="X179" s="9">
        <f t="shared" si="2"/>
        <v>0</v>
      </c>
      <c r="Y179" s="10"/>
      <c r="Z179" s="5"/>
      <c r="AA179" s="5"/>
    </row>
    <row r="180" spans="1:27" x14ac:dyDescent="0.15">
      <c r="A180" s="206"/>
      <c r="B180" s="109" t="s">
        <v>178</v>
      </c>
      <c r="C180" s="109" t="s">
        <v>90</v>
      </c>
      <c r="D180" s="109"/>
      <c r="E180" s="25" t="s">
        <v>307</v>
      </c>
      <c r="F180" s="9">
        <v>12</v>
      </c>
      <c r="G180" s="9">
        <v>1</v>
      </c>
      <c r="H180" s="9">
        <v>0</v>
      </c>
      <c r="I180" s="9">
        <v>0</v>
      </c>
      <c r="J180" s="9">
        <v>0</v>
      </c>
      <c r="K180" s="9">
        <v>0</v>
      </c>
      <c r="L180" s="9">
        <v>0</v>
      </c>
      <c r="M180" s="9">
        <v>0</v>
      </c>
      <c r="N180" s="9">
        <v>0</v>
      </c>
      <c r="O180" s="9">
        <v>0</v>
      </c>
      <c r="P180" s="9">
        <v>0</v>
      </c>
      <c r="Q180" s="9">
        <v>0</v>
      </c>
      <c r="R180" s="9">
        <v>0</v>
      </c>
      <c r="S180" s="9">
        <v>0</v>
      </c>
      <c r="T180" s="9">
        <v>0</v>
      </c>
      <c r="U180" s="9">
        <v>0</v>
      </c>
      <c r="V180" s="9">
        <v>0</v>
      </c>
      <c r="W180" s="9">
        <v>0</v>
      </c>
      <c r="X180" s="9">
        <f t="shared" si="2"/>
        <v>0</v>
      </c>
      <c r="Y180" s="10"/>
      <c r="Z180" s="5"/>
      <c r="AA180" s="5"/>
    </row>
    <row r="181" spans="1:27" x14ac:dyDescent="0.15">
      <c r="A181" s="206"/>
      <c r="B181" s="109"/>
      <c r="C181" s="109"/>
      <c r="D181" s="109"/>
      <c r="E181" s="25" t="s">
        <v>308</v>
      </c>
      <c r="F181" s="9">
        <v>12</v>
      </c>
      <c r="G181" s="9">
        <v>2</v>
      </c>
      <c r="H181" s="9">
        <v>0</v>
      </c>
      <c r="I181" s="9">
        <v>0</v>
      </c>
      <c r="J181" s="9">
        <v>0</v>
      </c>
      <c r="K181" s="9">
        <v>0</v>
      </c>
      <c r="L181" s="9">
        <v>0</v>
      </c>
      <c r="M181" s="9">
        <v>0</v>
      </c>
      <c r="N181" s="9">
        <v>0</v>
      </c>
      <c r="O181" s="9">
        <v>0</v>
      </c>
      <c r="P181" s="9">
        <v>0</v>
      </c>
      <c r="Q181" s="9">
        <v>0</v>
      </c>
      <c r="R181" s="9">
        <v>0</v>
      </c>
      <c r="S181" s="9">
        <v>0</v>
      </c>
      <c r="T181" s="9">
        <v>0</v>
      </c>
      <c r="U181" s="9">
        <v>0</v>
      </c>
      <c r="V181" s="9">
        <v>0</v>
      </c>
      <c r="W181" s="9">
        <v>0</v>
      </c>
      <c r="X181" s="9">
        <f t="shared" si="2"/>
        <v>0</v>
      </c>
      <c r="Y181" s="10"/>
      <c r="Z181" s="5"/>
      <c r="AA181" s="5"/>
    </row>
    <row r="182" spans="1:27" x14ac:dyDescent="0.15">
      <c r="A182" s="206"/>
      <c r="B182" s="109"/>
      <c r="C182" s="109"/>
      <c r="D182" s="109"/>
      <c r="E182" s="25" t="s">
        <v>309</v>
      </c>
      <c r="F182" s="9">
        <v>12</v>
      </c>
      <c r="G182" s="9">
        <v>3</v>
      </c>
      <c r="H182" s="9">
        <v>0</v>
      </c>
      <c r="I182" s="9">
        <v>0</v>
      </c>
      <c r="J182" s="9">
        <v>0</v>
      </c>
      <c r="K182" s="9">
        <v>0</v>
      </c>
      <c r="L182" s="9">
        <v>0</v>
      </c>
      <c r="M182" s="9">
        <v>0</v>
      </c>
      <c r="N182" s="9">
        <v>0</v>
      </c>
      <c r="O182" s="9">
        <v>0</v>
      </c>
      <c r="P182" s="9">
        <v>0</v>
      </c>
      <c r="Q182" s="9">
        <v>0</v>
      </c>
      <c r="R182" s="9">
        <v>0</v>
      </c>
      <c r="S182" s="9">
        <v>0</v>
      </c>
      <c r="T182" s="9">
        <v>0</v>
      </c>
      <c r="U182" s="9">
        <v>0</v>
      </c>
      <c r="V182" s="9">
        <v>0</v>
      </c>
      <c r="W182" s="9">
        <v>0</v>
      </c>
      <c r="X182" s="9">
        <f t="shared" si="2"/>
        <v>0</v>
      </c>
      <c r="Y182" s="10"/>
      <c r="Z182" s="5"/>
      <c r="AA182" s="5"/>
    </row>
    <row r="183" spans="1:27" x14ac:dyDescent="0.15">
      <c r="A183" s="206"/>
      <c r="B183" s="109"/>
      <c r="C183" s="109"/>
      <c r="D183" s="109"/>
      <c r="E183" s="25" t="s">
        <v>310</v>
      </c>
      <c r="F183" s="9">
        <v>12</v>
      </c>
      <c r="G183" s="9">
        <v>4</v>
      </c>
      <c r="H183" s="9">
        <v>0</v>
      </c>
      <c r="I183" s="9">
        <v>0</v>
      </c>
      <c r="J183" s="9">
        <v>0</v>
      </c>
      <c r="K183" s="9">
        <v>0</v>
      </c>
      <c r="L183" s="9">
        <v>0</v>
      </c>
      <c r="M183" s="9">
        <v>0</v>
      </c>
      <c r="N183" s="9">
        <v>0</v>
      </c>
      <c r="O183" s="9">
        <v>0</v>
      </c>
      <c r="P183" s="9">
        <v>0</v>
      </c>
      <c r="Q183" s="9">
        <v>0</v>
      </c>
      <c r="R183" s="9">
        <v>0</v>
      </c>
      <c r="S183" s="9">
        <v>0</v>
      </c>
      <c r="T183" s="9">
        <v>0</v>
      </c>
      <c r="U183" s="9">
        <v>0</v>
      </c>
      <c r="V183" s="9">
        <v>0</v>
      </c>
      <c r="W183" s="9">
        <v>0</v>
      </c>
      <c r="X183" s="9">
        <f t="shared" si="2"/>
        <v>0</v>
      </c>
      <c r="Y183" s="10"/>
      <c r="Z183" s="5"/>
      <c r="AA183" s="5"/>
    </row>
    <row r="184" spans="1:27" x14ac:dyDescent="0.15">
      <c r="A184" s="206"/>
      <c r="B184" s="109"/>
      <c r="C184" s="109"/>
      <c r="D184" s="109"/>
      <c r="E184" s="25" t="s">
        <v>311</v>
      </c>
      <c r="F184" s="9">
        <v>12</v>
      </c>
      <c r="G184" s="9">
        <v>5</v>
      </c>
      <c r="H184" s="9">
        <v>0</v>
      </c>
      <c r="I184" s="9">
        <v>0</v>
      </c>
      <c r="J184" s="9">
        <v>0</v>
      </c>
      <c r="K184" s="9">
        <v>0</v>
      </c>
      <c r="L184" s="9">
        <v>0</v>
      </c>
      <c r="M184" s="9">
        <v>0</v>
      </c>
      <c r="N184" s="9">
        <v>0</v>
      </c>
      <c r="O184" s="9">
        <v>0</v>
      </c>
      <c r="P184" s="9">
        <v>0</v>
      </c>
      <c r="Q184" s="9">
        <v>0</v>
      </c>
      <c r="R184" s="9">
        <v>0</v>
      </c>
      <c r="S184" s="9">
        <v>0</v>
      </c>
      <c r="T184" s="9">
        <v>0</v>
      </c>
      <c r="U184" s="9">
        <v>0</v>
      </c>
      <c r="V184" s="9">
        <v>0</v>
      </c>
      <c r="W184" s="9">
        <v>0</v>
      </c>
      <c r="X184" s="9">
        <f t="shared" si="2"/>
        <v>0</v>
      </c>
      <c r="Y184" s="10"/>
      <c r="Z184" s="5"/>
      <c r="AA184" s="5"/>
    </row>
    <row r="185" spans="1:27" x14ac:dyDescent="0.15">
      <c r="A185" s="206"/>
      <c r="B185" s="109"/>
      <c r="C185" s="109"/>
      <c r="D185" s="109"/>
      <c r="E185" s="25" t="s">
        <v>312</v>
      </c>
      <c r="F185" s="9">
        <v>12</v>
      </c>
      <c r="G185" s="9">
        <v>6</v>
      </c>
      <c r="H185" s="9">
        <v>0</v>
      </c>
      <c r="I185" s="9">
        <v>0</v>
      </c>
      <c r="J185" s="9">
        <v>0</v>
      </c>
      <c r="K185" s="9">
        <v>0</v>
      </c>
      <c r="L185" s="9">
        <v>0</v>
      </c>
      <c r="M185" s="9">
        <v>0</v>
      </c>
      <c r="N185" s="9">
        <v>0</v>
      </c>
      <c r="O185" s="9">
        <v>0</v>
      </c>
      <c r="P185" s="9">
        <v>0</v>
      </c>
      <c r="Q185" s="9">
        <v>0</v>
      </c>
      <c r="R185" s="9">
        <v>0</v>
      </c>
      <c r="S185" s="9">
        <v>0</v>
      </c>
      <c r="T185" s="9">
        <v>0</v>
      </c>
      <c r="U185" s="9">
        <v>0</v>
      </c>
      <c r="V185" s="9">
        <v>0</v>
      </c>
      <c r="W185" s="9">
        <v>0</v>
      </c>
      <c r="X185" s="9">
        <f t="shared" si="2"/>
        <v>0</v>
      </c>
      <c r="Y185" s="10"/>
      <c r="Z185" s="5"/>
      <c r="AA185" s="5"/>
    </row>
    <row r="186" spans="1:27" x14ac:dyDescent="0.15">
      <c r="A186" s="206"/>
      <c r="B186" s="109"/>
      <c r="C186" s="109"/>
      <c r="D186" s="109"/>
      <c r="E186" s="25" t="s">
        <v>313</v>
      </c>
      <c r="F186" s="9">
        <v>12</v>
      </c>
      <c r="G186" s="9">
        <v>7</v>
      </c>
      <c r="H186" s="9">
        <v>0</v>
      </c>
      <c r="I186" s="9">
        <v>0</v>
      </c>
      <c r="J186" s="9">
        <v>0</v>
      </c>
      <c r="K186" s="9">
        <v>0</v>
      </c>
      <c r="L186" s="9">
        <v>0</v>
      </c>
      <c r="M186" s="9">
        <v>0</v>
      </c>
      <c r="N186" s="9">
        <v>0</v>
      </c>
      <c r="O186" s="9">
        <v>0</v>
      </c>
      <c r="P186" s="9">
        <v>0</v>
      </c>
      <c r="Q186" s="9">
        <v>0</v>
      </c>
      <c r="R186" s="9">
        <v>0</v>
      </c>
      <c r="S186" s="9">
        <v>0</v>
      </c>
      <c r="T186" s="9">
        <v>0</v>
      </c>
      <c r="U186" s="9">
        <v>0</v>
      </c>
      <c r="V186" s="9">
        <v>0</v>
      </c>
      <c r="W186" s="9">
        <v>0</v>
      </c>
      <c r="X186" s="9">
        <f t="shared" si="2"/>
        <v>0</v>
      </c>
      <c r="Y186" s="10"/>
      <c r="Z186" s="5"/>
      <c r="AA186" s="5"/>
    </row>
    <row r="187" spans="1:27" x14ac:dyDescent="0.15">
      <c r="A187" s="206"/>
      <c r="B187" s="109"/>
      <c r="C187" s="109"/>
      <c r="D187" s="109"/>
      <c r="E187" s="25" t="s">
        <v>314</v>
      </c>
      <c r="F187" s="9">
        <v>12</v>
      </c>
      <c r="G187" s="9">
        <v>8</v>
      </c>
      <c r="H187" s="9">
        <v>0</v>
      </c>
      <c r="I187" s="9">
        <v>0</v>
      </c>
      <c r="J187" s="9">
        <v>0</v>
      </c>
      <c r="K187" s="9">
        <v>0</v>
      </c>
      <c r="L187" s="9">
        <v>0</v>
      </c>
      <c r="M187" s="9">
        <v>0</v>
      </c>
      <c r="N187" s="9">
        <v>0</v>
      </c>
      <c r="O187" s="9">
        <v>0</v>
      </c>
      <c r="P187" s="9">
        <v>0</v>
      </c>
      <c r="Q187" s="9">
        <v>0</v>
      </c>
      <c r="R187" s="9">
        <v>0</v>
      </c>
      <c r="S187" s="9">
        <v>0</v>
      </c>
      <c r="T187" s="9">
        <v>0</v>
      </c>
      <c r="U187" s="9">
        <v>0</v>
      </c>
      <c r="V187" s="9">
        <v>0</v>
      </c>
      <c r="W187" s="9">
        <v>0</v>
      </c>
      <c r="X187" s="9">
        <f t="shared" si="2"/>
        <v>0</v>
      </c>
      <c r="Y187" s="10"/>
      <c r="Z187" s="5"/>
      <c r="AA187" s="5"/>
    </row>
    <row r="188" spans="1:27" x14ac:dyDescent="0.15">
      <c r="A188" s="206"/>
      <c r="B188" s="109"/>
      <c r="C188" s="109"/>
      <c r="D188" s="109"/>
      <c r="E188" s="25" t="s">
        <v>315</v>
      </c>
      <c r="F188" s="9">
        <v>12</v>
      </c>
      <c r="G188" s="9">
        <v>9</v>
      </c>
      <c r="H188" s="9">
        <v>0</v>
      </c>
      <c r="I188" s="9">
        <v>0</v>
      </c>
      <c r="J188" s="9">
        <v>0</v>
      </c>
      <c r="K188" s="9">
        <v>0</v>
      </c>
      <c r="L188" s="9">
        <v>0</v>
      </c>
      <c r="M188" s="9">
        <v>0</v>
      </c>
      <c r="N188" s="9">
        <v>0</v>
      </c>
      <c r="O188" s="9">
        <v>0</v>
      </c>
      <c r="P188" s="9">
        <v>0</v>
      </c>
      <c r="Q188" s="9">
        <v>0</v>
      </c>
      <c r="R188" s="9">
        <v>0</v>
      </c>
      <c r="S188" s="9">
        <v>0</v>
      </c>
      <c r="T188" s="9">
        <v>0</v>
      </c>
      <c r="U188" s="9">
        <v>0</v>
      </c>
      <c r="V188" s="9">
        <v>0</v>
      </c>
      <c r="W188" s="9">
        <v>0</v>
      </c>
      <c r="X188" s="9">
        <f t="shared" si="2"/>
        <v>0</v>
      </c>
      <c r="Y188" s="10"/>
      <c r="Z188" s="5"/>
      <c r="AA188" s="5"/>
    </row>
    <row r="189" spans="1:27" x14ac:dyDescent="0.15">
      <c r="A189" s="206"/>
      <c r="B189" s="109"/>
      <c r="C189" s="109"/>
      <c r="D189" s="109"/>
      <c r="E189" s="25" t="s">
        <v>316</v>
      </c>
      <c r="F189" s="9">
        <v>12</v>
      </c>
      <c r="G189" s="9">
        <v>10</v>
      </c>
      <c r="H189" s="9">
        <v>0</v>
      </c>
      <c r="I189" s="9">
        <v>0</v>
      </c>
      <c r="J189" s="9">
        <v>0</v>
      </c>
      <c r="K189" s="9">
        <v>0</v>
      </c>
      <c r="L189" s="9">
        <v>0</v>
      </c>
      <c r="M189" s="9">
        <v>0</v>
      </c>
      <c r="N189" s="9">
        <v>0</v>
      </c>
      <c r="O189" s="9">
        <v>0</v>
      </c>
      <c r="P189" s="9">
        <v>0</v>
      </c>
      <c r="Q189" s="9">
        <v>0</v>
      </c>
      <c r="R189" s="9">
        <v>0</v>
      </c>
      <c r="S189" s="9">
        <v>0</v>
      </c>
      <c r="T189" s="9">
        <v>0</v>
      </c>
      <c r="U189" s="9">
        <v>0</v>
      </c>
      <c r="V189" s="9">
        <v>0</v>
      </c>
      <c r="W189" s="9">
        <v>0</v>
      </c>
      <c r="X189" s="9">
        <f t="shared" si="2"/>
        <v>0</v>
      </c>
      <c r="Y189" s="10"/>
      <c r="Z189" s="5"/>
      <c r="AA189" s="5"/>
    </row>
    <row r="190" spans="1:27" x14ac:dyDescent="0.15">
      <c r="A190" s="206"/>
      <c r="B190" s="109"/>
      <c r="C190" s="109"/>
      <c r="D190" s="109"/>
      <c r="E190" s="25" t="s">
        <v>317</v>
      </c>
      <c r="F190" s="9">
        <v>12</v>
      </c>
      <c r="G190" s="9">
        <v>11</v>
      </c>
      <c r="H190" s="9">
        <v>0</v>
      </c>
      <c r="I190" s="9">
        <v>0</v>
      </c>
      <c r="J190" s="9">
        <v>0</v>
      </c>
      <c r="K190" s="9">
        <v>0</v>
      </c>
      <c r="L190" s="9">
        <v>0</v>
      </c>
      <c r="M190" s="9">
        <v>0</v>
      </c>
      <c r="N190" s="9">
        <v>0</v>
      </c>
      <c r="O190" s="9">
        <v>0</v>
      </c>
      <c r="P190" s="9">
        <v>0</v>
      </c>
      <c r="Q190" s="9">
        <v>0</v>
      </c>
      <c r="R190" s="9">
        <v>0</v>
      </c>
      <c r="S190" s="9">
        <v>0</v>
      </c>
      <c r="T190" s="9">
        <v>0</v>
      </c>
      <c r="U190" s="9">
        <v>0</v>
      </c>
      <c r="V190" s="9">
        <v>0</v>
      </c>
      <c r="W190" s="9">
        <v>0</v>
      </c>
      <c r="X190" s="9">
        <f t="shared" si="2"/>
        <v>0</v>
      </c>
      <c r="Y190" s="10"/>
      <c r="Z190" s="5"/>
      <c r="AA190" s="5"/>
    </row>
    <row r="191" spans="1:27" x14ac:dyDescent="0.15">
      <c r="A191" s="206"/>
      <c r="B191" s="109"/>
      <c r="C191" s="109"/>
      <c r="D191" s="109"/>
      <c r="E191" s="26" t="s">
        <v>144</v>
      </c>
      <c r="F191" s="9">
        <v>12</v>
      </c>
      <c r="G191" s="9">
        <v>12</v>
      </c>
      <c r="H191" s="9">
        <v>0</v>
      </c>
      <c r="I191" s="9">
        <v>0</v>
      </c>
      <c r="J191" s="9">
        <v>0</v>
      </c>
      <c r="K191" s="9">
        <v>0</v>
      </c>
      <c r="L191" s="9">
        <v>0</v>
      </c>
      <c r="M191" s="9">
        <v>0</v>
      </c>
      <c r="N191" s="9">
        <v>0</v>
      </c>
      <c r="O191" s="9">
        <v>0</v>
      </c>
      <c r="P191" s="9">
        <v>0</v>
      </c>
      <c r="Q191" s="9">
        <v>0</v>
      </c>
      <c r="R191" s="9">
        <v>0</v>
      </c>
      <c r="S191" s="9">
        <v>0</v>
      </c>
      <c r="T191" s="9">
        <v>0</v>
      </c>
      <c r="U191" s="9">
        <v>0</v>
      </c>
      <c r="V191" s="9">
        <v>0</v>
      </c>
      <c r="W191" s="9">
        <v>0</v>
      </c>
      <c r="X191" s="9">
        <f t="shared" si="2"/>
        <v>0</v>
      </c>
      <c r="Y191" s="10"/>
      <c r="Z191" s="5"/>
      <c r="AA191" s="5"/>
    </row>
    <row r="192" spans="1:27" ht="36" x14ac:dyDescent="0.15">
      <c r="A192" s="206"/>
      <c r="B192" s="109"/>
      <c r="C192" s="109"/>
      <c r="D192" s="109"/>
      <c r="E192" s="50" t="s">
        <v>319</v>
      </c>
      <c r="F192" s="9">
        <v>12</v>
      </c>
      <c r="G192" s="9">
        <v>13</v>
      </c>
      <c r="H192" s="9">
        <v>0</v>
      </c>
      <c r="I192" s="9">
        <v>0</v>
      </c>
      <c r="J192" s="9">
        <v>0</v>
      </c>
      <c r="K192" s="9">
        <v>0</v>
      </c>
      <c r="L192" s="9">
        <v>0</v>
      </c>
      <c r="M192" s="9">
        <v>0</v>
      </c>
      <c r="N192" s="9">
        <v>0</v>
      </c>
      <c r="O192" s="9">
        <v>0</v>
      </c>
      <c r="P192" s="9">
        <v>0</v>
      </c>
      <c r="Q192" s="9">
        <v>0</v>
      </c>
      <c r="R192" s="9">
        <v>0</v>
      </c>
      <c r="S192" s="9">
        <v>0</v>
      </c>
      <c r="T192" s="9">
        <v>0</v>
      </c>
      <c r="U192" s="9">
        <v>0</v>
      </c>
      <c r="V192" s="9">
        <v>0</v>
      </c>
      <c r="W192" s="9">
        <v>0</v>
      </c>
      <c r="X192" s="9">
        <f t="shared" si="2"/>
        <v>0</v>
      </c>
      <c r="Y192" s="10"/>
      <c r="Z192" s="5"/>
      <c r="AA192" s="5"/>
    </row>
    <row r="193" spans="1:27" x14ac:dyDescent="0.15">
      <c r="A193" s="206"/>
      <c r="B193" s="109"/>
      <c r="C193" s="109"/>
      <c r="D193" s="109"/>
      <c r="E193" s="27" t="s">
        <v>183</v>
      </c>
      <c r="F193" s="9">
        <v>12</v>
      </c>
      <c r="G193" s="9">
        <v>14</v>
      </c>
      <c r="H193" s="9">
        <v>0</v>
      </c>
      <c r="I193" s="9">
        <v>0</v>
      </c>
      <c r="J193" s="9">
        <v>0</v>
      </c>
      <c r="K193" s="9">
        <v>0</v>
      </c>
      <c r="L193" s="9">
        <v>0</v>
      </c>
      <c r="M193" s="9">
        <v>0</v>
      </c>
      <c r="N193" s="9">
        <v>0</v>
      </c>
      <c r="O193" s="9">
        <v>0</v>
      </c>
      <c r="P193" s="9">
        <v>0</v>
      </c>
      <c r="Q193" s="9">
        <v>0</v>
      </c>
      <c r="R193" s="9">
        <v>0</v>
      </c>
      <c r="S193" s="9">
        <v>0</v>
      </c>
      <c r="T193" s="9">
        <v>0</v>
      </c>
      <c r="U193" s="9">
        <v>0</v>
      </c>
      <c r="V193" s="9">
        <v>0</v>
      </c>
      <c r="W193" s="9">
        <v>0</v>
      </c>
      <c r="X193" s="9">
        <f t="shared" si="2"/>
        <v>0</v>
      </c>
      <c r="Y193" s="10"/>
      <c r="Z193" s="5"/>
      <c r="AA193" s="5"/>
    </row>
    <row r="194" spans="1:27" x14ac:dyDescent="0.15">
      <c r="A194" s="206"/>
      <c r="B194" s="109"/>
      <c r="C194" s="109"/>
      <c r="D194" s="109"/>
      <c r="E194" s="27" t="s">
        <v>184</v>
      </c>
      <c r="F194" s="9">
        <v>12</v>
      </c>
      <c r="G194" s="9">
        <v>15</v>
      </c>
      <c r="H194" s="9">
        <v>0</v>
      </c>
      <c r="I194" s="9">
        <v>0</v>
      </c>
      <c r="J194" s="9">
        <v>0</v>
      </c>
      <c r="K194" s="9">
        <v>0</v>
      </c>
      <c r="L194" s="9">
        <v>0</v>
      </c>
      <c r="M194" s="9">
        <v>0</v>
      </c>
      <c r="N194" s="9">
        <v>0</v>
      </c>
      <c r="O194" s="9">
        <v>0</v>
      </c>
      <c r="P194" s="9">
        <v>0</v>
      </c>
      <c r="Q194" s="9">
        <v>0</v>
      </c>
      <c r="R194" s="9">
        <v>0</v>
      </c>
      <c r="S194" s="9">
        <v>0</v>
      </c>
      <c r="T194" s="9">
        <v>0</v>
      </c>
      <c r="U194" s="9">
        <v>0</v>
      </c>
      <c r="V194" s="9">
        <v>0</v>
      </c>
      <c r="W194" s="9">
        <v>0</v>
      </c>
      <c r="X194" s="9">
        <f t="shared" si="2"/>
        <v>0</v>
      </c>
      <c r="Y194" s="10"/>
      <c r="Z194" s="5"/>
      <c r="AA194" s="5"/>
    </row>
    <row r="195" spans="1:27" x14ac:dyDescent="0.15">
      <c r="A195" s="71"/>
      <c r="B195" s="67"/>
      <c r="C195" s="65"/>
      <c r="D195" s="66"/>
      <c r="E195" s="62"/>
      <c r="F195" s="63"/>
      <c r="G195" s="63"/>
      <c r="H195" s="63">
        <v>0</v>
      </c>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9">
        <f t="shared" si="2"/>
        <v>0</v>
      </c>
      <c r="Y195" s="10"/>
      <c r="Z195" s="5"/>
      <c r="AA195" s="5"/>
    </row>
  </sheetData>
  <mergeCells count="26">
    <mergeCell ref="B116:B130"/>
    <mergeCell ref="C116:D130"/>
    <mergeCell ref="B68:B82"/>
    <mergeCell ref="C68:D82"/>
    <mergeCell ref="B132:B146"/>
    <mergeCell ref="C20:C66"/>
    <mergeCell ref="D52:D66"/>
    <mergeCell ref="D36:D50"/>
    <mergeCell ref="D20:D34"/>
    <mergeCell ref="C132:D146"/>
    <mergeCell ref="A4:D19"/>
    <mergeCell ref="F2:F3"/>
    <mergeCell ref="G2:G3"/>
    <mergeCell ref="C84:D98"/>
    <mergeCell ref="B180:B194"/>
    <mergeCell ref="C180:D194"/>
    <mergeCell ref="A2:E3"/>
    <mergeCell ref="A20:A194"/>
    <mergeCell ref="B164:B178"/>
    <mergeCell ref="C164:D178"/>
    <mergeCell ref="B148:B162"/>
    <mergeCell ref="B100:B114"/>
    <mergeCell ref="C100:D114"/>
    <mergeCell ref="B84:B98"/>
    <mergeCell ref="C148:D162"/>
    <mergeCell ref="B20:B66"/>
  </mergeCells>
  <phoneticPr fontId="3"/>
  <pageMargins left="0.59055118110236227" right="0.59055118110236227" top="0.59055118110236227" bottom="0.39370078740157483" header="0.39370078740157483" footer="0.19685039370078741"/>
  <pageSetup paperSize="9" scale="37"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損益計算書</vt:lpstr>
      <vt:lpstr>貸借対照表</vt:lpstr>
      <vt:lpstr>資本的収支</vt:lpstr>
      <vt:lpstr>企業債</vt:lpstr>
      <vt:lpstr>企業債!Print_Area</vt:lpstr>
      <vt:lpstr>損益計算書!Print_Area</vt:lpstr>
      <vt:lpstr>貸借対照表!Print_Area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2021-11-22T00:27:12Z</cp:lastPrinted>
  <dcterms:created xsi:type="dcterms:W3CDTF">2000-10-26T08:33:18Z</dcterms:created>
  <dcterms:modified xsi:type="dcterms:W3CDTF">2021-11-22T07:45:54Z</dcterms:modified>
</cp:coreProperties>
</file>