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7.111\業務用02\01 財政関係\11 財政比較分析表・財政資料収集\令和元年度財政状況資料集\【財政状況資料集】_435074_水上村_2019\"/>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<sst xmlns="http://schemas.openxmlformats.org/spreadsheetml/2006/main" count="1181" uniqueCount="608">
  <si>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</si>
  <si>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</si>
  <si>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</si>
  <si>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</si>
  <si>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</si>
  <si>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</si>
  <si>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</si>
  <si>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</si>
  <si>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</si>
  <si>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</si>
  <si>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</si>
  <si>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</si>
  <si>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</si>
  <si>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</si>
  <si>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</si>
  <si>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</si>
  <si>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</si>
  <si>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</si>
  <si>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</si>
  <si>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</si>
  <si>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</si>
  <si>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</si>
  <si>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</si>
  <si>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</si>
  <si>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</si>
  <si>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</si>
  <si>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</si>
  <si>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</si>
  <si>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</si>
  <si>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</si>
  <si>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</si>
  <si>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</si>
  <si>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</si>
  <si>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</si>
  <si>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</si>
  <si>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</si>
  <si>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</si>
  <si>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</si>
  <si>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</si>
  <si>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</si>
  <si>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</si>
  <si>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</si>
  <si>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</si>
  <si>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</si>
  <si>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</si>
  <si>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</si>
  <si>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</si>
  <si>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</si>
  <si>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</si>
  <si>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</si>
  <si>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</si>
  <si>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</si>
  <si>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</si>
  <si>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</si>
  <si>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</si>
  <si>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</si>
  <si>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</si>
  <si>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</si>
  <si>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</si>
  <si>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</si>
  <si>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</si>
  <si>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</si>
  <si>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</si>
  <si>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</si>
  <si>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</si>
  <si>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</si>
  <si>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</si>
  <si>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</si>
  <si>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</si>
  <si>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</si>
  <si>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</si>
  <si>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</si>
  <si>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</si>
  <si>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</si>
  <si>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</si>
  <si>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</si>
  <si>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</si>
  <si>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</si>
  <si>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</si>
  <si>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</si>
  <si>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</si>
  <si>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</si>
  <si>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</si>
  <si>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</si>
  <si>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</si>
  <si>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</si>
  <si>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</si>
  <si>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</si>
  <si>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</si>
  <si>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</si>
  <si>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</si>
  <si>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</si>
  <si>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</si>
  <si>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</si>
  <si>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</si>
  <si>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</si>
  <si>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</si>
  <si>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</si>
  <si>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</si>
  <si>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</si>
  <si>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</si>
  <si>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</si>
  <si>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</si>
  <si>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</si>
  <si>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</si>
  <si>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</si>
  <si>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</si>
  <si>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</si>
  <si>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</si>
  <si>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</si>
  <si>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</si>
  <si>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</si>
  <si>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</si>
  <si>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</si>
  <si>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</si>
  <si>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</si>
  <si>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</si>
  <si>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</si>
  <si>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</si>
  <si>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</si>
  <si>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</si>
  <si>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</si>
  <si>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</si>
  <si>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</si>
  <si>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</si>
  <si>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</si>
  <si>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</si>
  <si>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</si>
  <si>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</si>
  <si>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</si>
  <si>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</si>
  <si>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</si>
  <si>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</si>
  <si>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</si>
  <si>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</si>
  <si>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</si>
  <si>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</si>
  <si>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</si>
  <si>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</si>
  <si>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</si>
  <si>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</si>
  <si>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</si>
  <si>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</si>
  <si>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</si>
  <si>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</si>
  <si>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</si>
  <si>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</si>
  <si>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</si>
  <si>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</si>
  <si>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</si>
  <si>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</si>
  <si>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</si>
  <si>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</si>
  <si>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</si>
  <si>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</si>
  <si>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</si>
  <si>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</si>
  <si>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</si>
  <si>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</si>
  <si>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</si>
  <si>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</si>
  <si>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</si>
  <si>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</si>
  <si>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</si>
  <si>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</si>
  <si>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</si>
  <si>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</si>
  <si>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</si>
  <si>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</si>
  <si>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</si>
  <si>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</si>
  <si>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</si>
  <si>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</si>
  <si>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</si>
  <si>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</si>
  <si>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</si>
  <si>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</si>
  <si>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</si>
  <si>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</si>
  <si>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</si>
  <si>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</si>
  <si>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</si>
  <si>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</si>
  <si>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</si>
  <si>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</si>
  <si>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</si>
  <si>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</si>
  <si>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</si>
  <si>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</si>
  <si>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</si>
  <si>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</si>
  <si>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</si>
  <si>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</si>
  <si>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</si>
  <si>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</si>
  <si>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</si>
  <si>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</si>
  <si>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</si>
  <si>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</si>
  <si>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</si>
  <si>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</si>
  <si>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</si>
  <si>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</si>
  <si>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</si>
  <si>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</si>
  <si>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</si>
  <si>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</si>
  <si>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</si>
  <si>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</si>
  <si>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</si>
  <si>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</si>
  <si>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</si>
  <si>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</si>
  <si>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</si>
  <si>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</si>
  <si>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</si>
  <si>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</si>
  <si>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</si>
  <si>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</si>
  <si>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</si>
  <si>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</si>
  <si>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</si>
  <si>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</si>
  <si>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</si>
  <si>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</si>
  <si>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</si>
  <si>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</si>
  <si>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</si>
  <si>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</si>
  <si>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</si>
  <si>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</si>
  <si>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</si>
  <si>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</si>
  <si>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</si>
  <si>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</si>
  <si>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</si>
  <si>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</si>
  <si>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</si>
  <si>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</si>
  <si>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</si>
  <si>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</si>
  <si>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</si>
  <si>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</si>
  <si>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</si>
  <si>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</si>
  <si>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</si>
  <si>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</si>
  <si>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</si>
  <si>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</si>
  <si>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</si>
  <si>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</si>
  <si>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</si>
  <si>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</si>
  <si>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</si>
  <si>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</si>
  <si>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</si>
  <si>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</si>
  <si>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</si>
  <si>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</si>
  <si>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</si>
  <si>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</si>
  <si>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</si>
  <si>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</si>
  <si>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</si>
  <si>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</si>
  <si>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</si>
  <si>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</si>
  <si>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</si>
  <si>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</si>
  <si>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</si>
  <si>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</si>
  <si>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</si>
  <si>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</si>
  <si>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</si>
  <si>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</si>
  <si>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</si>
  <si>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</si>
  <si>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</si>
  <si>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</si>
  <si>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</si>
  <si>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</si>
  <si>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</si>
  <si>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</si>
  <si>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</si>
  <si>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</si>
  <si>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</si>
  <si>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</si>
  <si>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</si>
  <si>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</si>
  <si>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</si>
  <si>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</si>
  <si>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</si>
  <si>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</si>
  <si>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</si>
  <si>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</si>
  <si>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</si>
  <si>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</si>
  <si>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</si>
  <si>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</si>
  <si>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</si>
  <si>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</si>
  <si>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</si>
  <si>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</si>
  <si>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</si>
  <si>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</si>
  <si>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</si>
  <si>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</si>
  <si>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</si>
  <si>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</si>
  <si>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</si>
  <si>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</si>
  <si>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</si>
  <si>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</si>
  <si>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</si>
  <si>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</si>
  <si>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</si>
  <si>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</si>
  <si>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</si>
  <si>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</si>
  <si>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</si>
  <si>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</si>
  <si>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</si>
  <si>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</si>
  <si>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</si>
  <si>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</si>
  <si>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</si>
  <si>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</si>
  <si>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</si>
  <si>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</si>
  <si>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</si>
  <si>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</si>
  <si>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</si>
  <si>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</si>
  <si>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</si>
  <si>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</si>
  <si>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</si>
  <si>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</si>
  <si>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</si>
  <si>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</si>
  <si>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</si>
  <si>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</si>
  <si>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</si>
  <si>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</si>
  <si>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</si>
  <si>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</si>
  <si>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</si>
  <si>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</si>
  <si>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</si>
  <si>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</si>
  <si>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</si>
  <si>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</si>
  <si>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</si>
  <si>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</si>
  <si>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</si>
  <si>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</si>
  <si>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</si>
  <si>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</si>
  <si>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</si>
  <si>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</si>
  <si>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</si>
  <si>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</si>
  <si>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</si>
  <si>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</si>
  <si>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</si>
  <si>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</si>
  <si>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</si>
  <si>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</si>
  <si>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</si>
  <si>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</si>
  <si>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</si>
  <si>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</si>
  <si>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</si>
  <si>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</si>
  <si>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</si>
  <si>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</si>
  <si>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</si>
  <si>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</si>
  <si>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</si>
  <si>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</si>
  <si>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</si>
  <si>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</si>
  <si>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</si>
  <si>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</si>
  <si>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</si>
  <si>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</si>
  <si>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</si>
  <si>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</si>
  <si>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</si>
  <si>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</si>
  <si>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</si>
  <si>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</si>
  <si>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</si>
  <si>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</si>
  <si>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</si>
  <si>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</si>
  <si>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</si>
  <si>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</si>
  <si>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</si>
  <si>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</si>
  <si>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</si>
  <si>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</si>
  <si>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</si>
  <si>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</si>
  <si>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</si>
  <si>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</si>
  <si>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</si>
  <si>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</si>
  <si>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</si>
  <si>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</si>
  <si>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</si>
  <si>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</si>
  <si>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</si>
  <si>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</si>
  <si>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</si>
  <si>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</si>
  <si>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</si>
  <si>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</si>
  <si>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</si>
  <si>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</si>
  <si>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</si>
  <si>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</si>
  <si>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</si>
  <si>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</si>
  <si>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</si>
  <si>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</si>
  <si>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</si>
  <si>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</si>
  <si>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</si>
  <si>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</si>
  <si>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</si>
  <si>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</si>
  <si>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</si>
  <si>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</si>
  <si>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</si>
  <si>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</si>
  <si>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</si>
  <si>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</si>
  <si>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</si>
  <si>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</si>
  <si>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</si>
  <si>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</si>
  <si>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</si>
  <si>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</si>
  <si>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</si>
  <si>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</si>
  <si>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</si>
  <si>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</si>
  <si>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</si>
  <si>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</si>
  <si>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</si>
  <si>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</si>
  <si>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</si>
  <si>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</si>
  <si>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</si>
  <si>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</si>
  <si>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</si>
  <si>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</si>
  <si>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</si>
  <si>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</si>
  <si>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</si>
  <si>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</si>
  <si>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</si>
  <si>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</si>
  <si>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</si>
  <si>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</si>
  <si>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</si>
  <si>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</si>
  <si>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</si>
  <si>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</si>
  <si>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</si>
  <si>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</si>
  <si>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</si>
  <si>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</si>
  <si>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</si>
  <si>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</si>
  <si>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</si>
  <si>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</si>
  <si>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</si>
  <si>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</si>
  <si>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</si>
  <si>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</si>
  <si>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</si>
  <si>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</si>
  <si>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</si>
  <si>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</si>
  <si>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</si>
  <si>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</si>
  <si>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</si>
  <si>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</si>
  <si>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</si>
  <si>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</si>
  <si>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</si>
  <si>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</si>
  <si>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</si>
  <si>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</si>
  <si>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</si>
  <si>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</si>
  <si>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</si>
  <si>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</si>
  <si>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</si>
  <si>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</si>
  <si>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</si>
  <si>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</si>
  <si>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</si>
  <si>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</si>
  <si>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</si>
  <si>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</si>
  <si>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</si>
  <si>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</si>
  <si>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</si>
  <si>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</si>
  <si>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</si>
  <si>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</si>
  <si>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</si>
  <si>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</si>
  <si>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</si>
  <si>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</si>
  <si>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</si>
  <si>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</si>
  <si>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</si>
  <si>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</si>
  <si>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</si>
  <si>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</si>
  <si>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</si>
  <si>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</si>
  <si>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</si>
  <si>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</si>
  <si>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</si>
  <si>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</si>
  <si>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</si>
  <si>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</si>
  <si>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</si>
  <si>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</si>
  <si>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</si>
  <si>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</si>
  <si>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</si>
  <si>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</si>
  <si>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</si>
  <si>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</si>
  <si>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</si>
  <si>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</si>
  <si>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</si>
  <si>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</si>
  <si>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</si>
  <si>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</si>
  <si>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</si>
  <si>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</si>
  <si>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</si>
  <si>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</si>
  <si>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</si>
  <si>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</si>
  <si>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</si>
  <si>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</si>
  <si>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</si>
  <si>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</si>
  <si>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</si>
  <si>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</si>
  <si>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</si>
  <si>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</si>
  <si>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</si>
  <si>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</si>
  <si>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23.77</t>
  </si>
  <si>
    <t>▲ 4.44</t>
  </si>
  <si>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</si>
  <si>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</si>
  <si>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</si>
  <si>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</si>
  <si>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</si>
  <si>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</si>
  <si>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</si>
  <si>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</si>
  <si>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</si>
  <si>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</si>
  <si>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</si>
  <si>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</si>
  <si>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</si>
  <si>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</si>
  <si>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</si>
  <si>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</si>
  <si>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</si>
  <si>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</si>
  <si>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球磨郡公立多良木病院企業団</t>
  </si>
  <si>
    <t>上球磨消防組合</t>
  </si>
  <si>
    <t>人吉球磨広域行政組合（一般会計）</t>
  </si>
  <si>
    <t>人吉球磨広域行政組合（人吉球磨ふるさと市町村圏特別会計）</t>
  </si>
  <si>
    <t>人吉球磨広域行政組合（特別養護老人ホーム特別会計）</t>
  </si>
  <si>
    <t>熊本県後期高齢者医療広域連合（一般会計）</t>
  </si>
  <si>
    <t>熊本県後期高齢者医療広域連合（後期高齢者医療特別会計）</t>
  </si>
  <si>
    <t>熊本県市町村総合事務組合</t>
  </si>
  <si>
    <t>株式会社　みずかみ</t>
    <phoneticPr fontId="19"/>
  </si>
  <si>
    <t>くま川鉄道株式会社</t>
    <phoneticPr fontId="19"/>
  </si>
  <si>
    <t>地域公共交通対策基金</t>
  </si>
  <si>
    <t>こども育成支援基金</t>
  </si>
  <si>
    <t>いきいき人づくり基金</t>
  </si>
  <si>
    <t>ふるさと創生基金</t>
  </si>
  <si>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</si>
  <si>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</si>
  <si>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</si>
  <si>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</si>
  <si>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将来負担費率は発生していないが、今後の公共施設の更新等に費用が発生するため、将来負担費率の上昇が見込まれる。費用等を軽減するための資産管理を検討する。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</si>
  <si>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</si>
  <si>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</si>
  <si>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</si>
  <si>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</si>
  <si>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</si>
  <si>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</si>
  <si>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発生していない。実質公債費比率は公債費償還がピークを経過し、減少傾向にある。しかし、平成28年度にクロスカントリー整備事業、平成29年度に総合防災システム整備事業により、地方債の発行額が増しており、将来負担比率についても上昇する可能性が考えられるので、交付税措置の比率の高い地方債の活用をしながらも、これまで以上に公債費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</si>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</sst>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D1C0-4F4B-92C6-E845ED9E27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213373</c:v>
                </c:pt>
                <c:pt idx="1">
                  <c:v>423669</c:v>
                </c:pt>
                <c:pt idx="2">
                  <c:v>479090</c:v>
                </c:pt>
                <c:pt idx="3">
                  <c:v>301857</c:v>
                </c:pt>
                <c:pt idx="4">
                  <c:v>440143</c:v>
                </c:pt>
              </c:numCache>
            </c:numRef>
          </c:val>
          <c:smooth val="0"/>
          <c:extLst>
            <c:ext xmlns:c16="http://schemas.microsoft.com/office/drawing/2014/chart" uri="{C3380CC4-5D6E-409C-BE32-E72D297353CC}">
              <c16:uniqueId val="{00000001-D1C0-4F4B-92C6-E845ED9E27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11.4</c:v>
                </c:pt>
                <c:pt idx="1">
                  <c:v>13.82</c:v>
                </c:pt>
                <c:pt idx="2">
                  <c:v>20.46</c:v>
                </c:pt>
                <c:pt idx="3">
                  <c:v>16.18</c:v>
                </c:pt>
                <c:pt idx="4">
                  <c:v>19.010000000000002</c:v>
                </c:pt>
              </c:numCache>
            </c:numRef>
          </c:val>
          <c:extLst>
            <c:ext xmlns:c16="http://schemas.microsoft.com/office/drawing/2014/chart" uri="{C3380CC4-5D6E-409C-BE32-E72D297353CC}">
              <c16:uniqueId val="{00000000-3389-4159-9573-B1D7467A0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71.739999999999995</c:v>
                </c:pt>
                <c:pt idx="1">
                  <c:v>73.540000000000006</c:v>
                </c:pt>
                <c:pt idx="2">
                  <c:v>47.05</c:v>
                </c:pt>
                <c:pt idx="3">
                  <c:v>48.33</c:v>
                </c:pt>
                <c:pt idx="4">
                  <c:v>48.38</c:v>
                </c:pt>
              </c:numCache>
            </c:numRef>
          </c:val>
          <c:extLst>
            <c:ext xmlns:c16="http://schemas.microsoft.com/office/drawing/2014/chart" uri="{C3380CC4-5D6E-409C-BE32-E72D297353CC}">
              <c16:uniqueId val="{00000001-3389-4159-9573-B1D7467A0E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2.4900000000000002</c:v>
                </c:pt>
                <c:pt idx="2">
                  <c:v>-23.77</c:v>
                </c:pt>
                <c:pt idx="3">
                  <c:v>-4.4400000000000004</c:v>
                </c:pt>
                <c:pt idx="4">
                  <c:v>3.19</c:v>
                </c:pt>
              </c:numCache>
            </c:numRef>
          </c:val>
          <c:smooth val="0"/>
          <c:extLst>
            <c:ext xmlns:c16="http://schemas.microsoft.com/office/drawing/2014/chart" uri="{C3380CC4-5D6E-409C-BE32-E72D297353CC}">
              <c16:uniqueId val="{00000002-3389-4159-9573-B1D7467A0E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0-53BD-47DB-AAA4-FDD8C52B7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BD-47DB-AAA4-FDD8C52B7174}"/>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53BD-47DB-AAA4-FDD8C52B7174}"/>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7.0000000000000007E-2</c:v>
                </c:pt>
                <c:pt idx="8">
                  <c:v>#N/A</c:v>
                </c:pt>
                <c:pt idx="9">
                  <c:v>0.1</c:v>
                </c:pt>
              </c:numCache>
            </c:numRef>
          </c:val>
          <c:extLst>
            <c:ext xmlns:c16="http://schemas.microsoft.com/office/drawing/2014/chart" uri="{C3380CC4-5D6E-409C-BE32-E72D297353CC}">
              <c16:uniqueId val="{00000003-53BD-47DB-AAA4-FDD8C52B717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0.27</c:v>
                </c:pt>
                <c:pt idx="4">
                  <c:v>#N/A</c:v>
                </c:pt>
                <c:pt idx="5">
                  <c:v>0.11</c:v>
                </c:pt>
                <c:pt idx="6">
                  <c:v>#N/A</c:v>
                </c:pt>
                <c:pt idx="7">
                  <c:v>0.15</c:v>
                </c:pt>
                <c:pt idx="8">
                  <c:v>#N/A</c:v>
                </c:pt>
                <c:pt idx="9">
                  <c:v>0.11</c:v>
                </c:pt>
              </c:numCache>
            </c:numRef>
          </c:val>
          <c:extLst>
            <c:ext xmlns:c16="http://schemas.microsoft.com/office/drawing/2014/chart" uri="{C3380CC4-5D6E-409C-BE32-E72D297353CC}">
              <c16:uniqueId val="{00000004-53BD-47DB-AAA4-FDD8C52B717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0.16</c:v>
                </c:pt>
                <c:pt idx="4">
                  <c:v>#N/A</c:v>
                </c:pt>
                <c:pt idx="5">
                  <c:v>0.13</c:v>
                </c:pt>
                <c:pt idx="6">
                  <c:v>#N/A</c:v>
                </c:pt>
                <c:pt idx="7">
                  <c:v>0.14000000000000001</c:v>
                </c:pt>
                <c:pt idx="8">
                  <c:v>#N/A</c:v>
                </c:pt>
                <c:pt idx="9">
                  <c:v>0.16</c:v>
                </c:pt>
              </c:numCache>
            </c:numRef>
          </c:val>
          <c:extLst>
            <c:ext xmlns:c16="http://schemas.microsoft.com/office/drawing/2014/chart" uri="{C3380CC4-5D6E-409C-BE32-E72D297353CC}">
              <c16:uniqueId val="{00000005-53BD-47DB-AAA4-FDD8C52B717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0.27</c:v>
                </c:pt>
                <c:pt idx="4">
                  <c:v>#N/A</c:v>
                </c:pt>
                <c:pt idx="5">
                  <c:v>0.28999999999999998</c:v>
                </c:pt>
                <c:pt idx="6">
                  <c:v>#N/A</c:v>
                </c:pt>
                <c:pt idx="7">
                  <c:v>0.35</c:v>
                </c:pt>
                <c:pt idx="8">
                  <c:v>#N/A</c:v>
                </c:pt>
                <c:pt idx="9">
                  <c:v>0.38</c:v>
                </c:pt>
              </c:numCache>
            </c:numRef>
          </c:val>
          <c:extLst>
            <c:ext xmlns:c16="http://schemas.microsoft.com/office/drawing/2014/chart" uri="{C3380CC4-5D6E-409C-BE32-E72D297353CC}">
              <c16:uniqueId val="{00000006-53BD-47DB-AAA4-FDD8C52B717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2.2200000000000002</c:v>
                </c:pt>
                <c:pt idx="2">
                  <c:v>#N/A</c:v>
                </c:pt>
                <c:pt idx="3">
                  <c:v>0.75</c:v>
                </c:pt>
                <c:pt idx="4">
                  <c:v>#N/A</c:v>
                </c:pt>
                <c:pt idx="5">
                  <c:v>1.1599999999999999</c:v>
                </c:pt>
                <c:pt idx="6">
                  <c:v>#N/A</c:v>
                </c:pt>
                <c:pt idx="7">
                  <c:v>1.35</c:v>
                </c:pt>
                <c:pt idx="8">
                  <c:v>#N/A</c:v>
                </c:pt>
                <c:pt idx="9">
                  <c:v>1.7</c:v>
                </c:pt>
              </c:numCache>
            </c:numRef>
          </c:val>
          <c:extLst>
            <c:ext xmlns:c16="http://schemas.microsoft.com/office/drawing/2014/chart" uri="{C3380CC4-5D6E-409C-BE32-E72D297353CC}">
              <c16:uniqueId val="{00000007-53BD-47DB-AAA4-FDD8C52B7174}"/>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2.3199999999999998</c:v>
                </c:pt>
                <c:pt idx="2">
                  <c:v>#N/A</c:v>
                </c:pt>
                <c:pt idx="3">
                  <c:v>2.14</c:v>
                </c:pt>
                <c:pt idx="4">
                  <c:v>#N/A</c:v>
                </c:pt>
                <c:pt idx="5">
                  <c:v>2.77</c:v>
                </c:pt>
                <c:pt idx="6">
                  <c:v>#N/A</c:v>
                </c:pt>
                <c:pt idx="7">
                  <c:v>3.06</c:v>
                </c:pt>
                <c:pt idx="8">
                  <c:v>#N/A</c:v>
                </c:pt>
                <c:pt idx="9">
                  <c:v>2.87</c:v>
                </c:pt>
              </c:numCache>
            </c:numRef>
          </c:val>
          <c:extLst>
            <c:ext xmlns:c16="http://schemas.microsoft.com/office/drawing/2014/chart" uri="{C3380CC4-5D6E-409C-BE32-E72D297353CC}">
              <c16:uniqueId val="{00000008-53BD-47DB-AAA4-FDD8C52B71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11.39</c:v>
                </c:pt>
                <c:pt idx="2">
                  <c:v>#N/A</c:v>
                </c:pt>
                <c:pt idx="3">
                  <c:v>13.82</c:v>
                </c:pt>
                <c:pt idx="4">
                  <c:v>#N/A</c:v>
                </c:pt>
                <c:pt idx="5">
                  <c:v>20.46</c:v>
                </c:pt>
                <c:pt idx="6">
                  <c:v>#N/A</c:v>
                </c:pt>
                <c:pt idx="7">
                  <c:v>16.18</c:v>
                </c:pt>
                <c:pt idx="8">
                  <c:v>#N/A</c:v>
                </c:pt>
                <c:pt idx="9">
                  <c:v>19.010000000000002</c:v>
                </c:pt>
              </c:numCache>
            </c:numRef>
          </c:val>
          <c:extLst>
            <c:ext xmlns:c16="http://schemas.microsoft.com/office/drawing/2014/chart" uri="{C3380CC4-5D6E-409C-BE32-E72D297353CC}">
              <c16:uniqueId val="{00000009-53BD-47DB-AAA4-FDD8C52B7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284</c:v>
                </c:pt>
                <c:pt idx="5">
                  <c:v>272</c:v>
                </c:pt>
                <c:pt idx="8">
                  <c:v>263</c:v>
                </c:pt>
                <c:pt idx="11">
                  <c:v>264</c:v>
                </c:pt>
                <c:pt idx="14">
                  <c:v>253</c:v>
                </c:pt>
              </c:numCache>
            </c:numRef>
          </c:val>
          <c:extLst>
            <c:ext xmlns:c16="http://schemas.microsoft.com/office/drawing/2014/chart" uri="{C3380CC4-5D6E-409C-BE32-E72D297353CC}">
              <c16:uniqueId val="{00000000-6B86-440C-A9C1-63E2D47AD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86-440C-A9C1-63E2D47AD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86-440C-A9C1-63E2D47AD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14</c:v>
                </c:pt>
                <c:pt idx="6">
                  <c:v>15</c:v>
                </c:pt>
                <c:pt idx="9">
                  <c:v>17</c:v>
                </c:pt>
                <c:pt idx="12">
                  <c:v>18</c:v>
                </c:pt>
              </c:numCache>
            </c:numRef>
          </c:val>
          <c:extLst>
            <c:ext xmlns:c16="http://schemas.microsoft.com/office/drawing/2014/chart" uri="{C3380CC4-5D6E-409C-BE32-E72D297353CC}">
              <c16:uniqueId val="{00000003-6B86-440C-A9C1-63E2D47AD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63</c:v>
                </c:pt>
                <c:pt idx="6">
                  <c:v>61</c:v>
                </c:pt>
                <c:pt idx="9">
                  <c:v>61</c:v>
                </c:pt>
                <c:pt idx="12">
                  <c:v>62</c:v>
                </c:pt>
              </c:numCache>
            </c:numRef>
          </c:val>
          <c:extLst>
            <c:ext xmlns:c16="http://schemas.microsoft.com/office/drawing/2014/chart" uri="{C3380CC4-5D6E-409C-BE32-E72D297353CC}">
              <c16:uniqueId val="{00000004-6B86-440C-A9C1-63E2D47AD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86-440C-A9C1-63E2D47AD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86-440C-A9C1-63E2D47AD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319</c:v>
                </c:pt>
                <c:pt idx="3">
                  <c:v>303</c:v>
                </c:pt>
                <c:pt idx="6">
                  <c:v>277</c:v>
                </c:pt>
                <c:pt idx="9">
                  <c:v>274</c:v>
                </c:pt>
                <c:pt idx="12">
                  <c:v>343</c:v>
                </c:pt>
              </c:numCache>
            </c:numRef>
          </c:val>
          <c:extLst>
            <c:ext xmlns:c16="http://schemas.microsoft.com/office/drawing/2014/chart" uri="{C3380CC4-5D6E-409C-BE32-E72D297353CC}">
              <c16:uniqueId val="{00000007-6B86-440C-A9C1-63E2D47AD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c:v>
                </c:pt>
                <c:pt idx="2">
                  <c:v>#N/A</c:v>
                </c:pt>
                <c:pt idx="3">
                  <c:v>#N/A</c:v>
                </c:pt>
                <c:pt idx="4">
                  <c:v>108</c:v>
                </c:pt>
                <c:pt idx="5">
                  <c:v>#N/A</c:v>
                </c:pt>
                <c:pt idx="6">
                  <c:v>#N/A</c:v>
                </c:pt>
                <c:pt idx="7">
                  <c:v>90</c:v>
                </c:pt>
                <c:pt idx="8">
                  <c:v>#N/A</c:v>
                </c:pt>
                <c:pt idx="9">
                  <c:v>#N/A</c:v>
                </c:pt>
                <c:pt idx="10">
                  <c:v>88</c:v>
                </c:pt>
                <c:pt idx="11">
                  <c:v>#N/A</c:v>
                </c:pt>
                <c:pt idx="12">
                  <c:v>#N/A</c:v>
                </c:pt>
                <c:pt idx="13">
                  <c:v>170</c:v>
                </c:pt>
                <c:pt idx="14">
                  <c:v>#N/A</c:v>
                </c:pt>
              </c:numCache>
            </c:numRef>
          </c:val>
          <c:smooth val="0"/>
          <c:extLst>
            <c:ext xmlns:c16="http://schemas.microsoft.com/office/drawing/2014/chart" uri="{C3380CC4-5D6E-409C-BE32-E72D297353CC}">
              <c16:uniqueId val="{00000008-6B86-440C-A9C1-63E2D47AD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2312</c:v>
                </c:pt>
                <c:pt idx="5">
                  <c:v>3587</c:v>
                </c:pt>
                <c:pt idx="8">
                  <c:v>3050</c:v>
                </c:pt>
                <c:pt idx="11">
                  <c:v>3186</c:v>
                </c:pt>
                <c:pt idx="14">
                  <c:v>3286</c:v>
                </c:pt>
              </c:numCache>
            </c:numRef>
          </c:val>
          <c:extLst>
            <c:ext xmlns:c16="http://schemas.microsoft.com/office/drawing/2014/chart" uri="{C3380CC4-5D6E-409C-BE32-E72D297353CC}">
              <c16:uniqueId val="{00000000-16EB-43AA-A5FD-4F354B1928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16EB-43AA-A5FD-4F354B1928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3471</c:v>
                </c:pt>
                <c:pt idx="5">
                  <c:v>3542</c:v>
                </c:pt>
                <c:pt idx="8">
                  <c:v>3502</c:v>
                </c:pt>
                <c:pt idx="11">
                  <c:v>3446</c:v>
                </c:pt>
                <c:pt idx="14">
                  <c:v>3318</c:v>
                </c:pt>
              </c:numCache>
            </c:numRef>
          </c:val>
          <c:extLst>
            <c:ext xmlns:c16="http://schemas.microsoft.com/office/drawing/2014/chart" uri="{C3380CC4-5D6E-409C-BE32-E72D297353CC}">
              <c16:uniqueId val="{00000002-16EB-43AA-A5FD-4F354B1928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EB-43AA-A5FD-4F354B1928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EB-43AA-A5FD-4F354B1928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B-43AA-A5FD-4F354B1928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c:v>
                </c:pt>
                <c:pt idx="3">
                  <c:v>445</c:v>
                </c:pt>
                <c:pt idx="6">
                  <c:v>415</c:v>
                </c:pt>
                <c:pt idx="9">
                  <c:v>380</c:v>
                </c:pt>
                <c:pt idx="12">
                  <c:v>406</c:v>
                </c:pt>
              </c:numCache>
            </c:numRef>
          </c:val>
          <c:extLst>
            <c:ext xmlns:c16="http://schemas.microsoft.com/office/drawing/2014/chart" uri="{C3380CC4-5D6E-409C-BE32-E72D297353CC}">
              <c16:uniqueId val="{00000006-16EB-43AA-A5FD-4F354B1928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c:v>
                </c:pt>
                <c:pt idx="3">
                  <c:v>86</c:v>
                </c:pt>
                <c:pt idx="6">
                  <c:v>78</c:v>
                </c:pt>
                <c:pt idx="9">
                  <c:v>94</c:v>
                </c:pt>
                <c:pt idx="12">
                  <c:v>156</c:v>
                </c:pt>
              </c:numCache>
            </c:numRef>
          </c:val>
          <c:extLst>
            <c:ext xmlns:c16="http://schemas.microsoft.com/office/drawing/2014/chart" uri="{C3380CC4-5D6E-409C-BE32-E72D297353CC}">
              <c16:uniqueId val="{00000007-16EB-43AA-A5FD-4F354B1928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680</c:v>
                </c:pt>
                <c:pt idx="3">
                  <c:v>625</c:v>
                </c:pt>
                <c:pt idx="6">
                  <c:v>561</c:v>
                </c:pt>
                <c:pt idx="9">
                  <c:v>496</c:v>
                </c:pt>
                <c:pt idx="12">
                  <c:v>440</c:v>
                </c:pt>
              </c:numCache>
            </c:numRef>
          </c:val>
          <c:extLst>
            <c:ext xmlns:c16="http://schemas.microsoft.com/office/drawing/2014/chart" uri="{C3380CC4-5D6E-409C-BE32-E72D297353CC}">
              <c16:uniqueId val="{00000008-16EB-43AA-A5FD-4F354B1928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EB-43AA-A5FD-4F354B1928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2452</c:v>
                </c:pt>
                <c:pt idx="3">
                  <c:v>2993</c:v>
                </c:pt>
                <c:pt idx="6">
                  <c:v>3628</c:v>
                </c:pt>
                <c:pt idx="9">
                  <c:v>3746</c:v>
                </c:pt>
                <c:pt idx="12">
                  <c:v>3831</c:v>
                </c:pt>
              </c:numCache>
            </c:numRef>
          </c:val>
          <c:extLst>
            <c:ext xmlns:c16="http://schemas.microsoft.com/office/drawing/2014/chart" uri="{C3380CC4-5D6E-409C-BE32-E72D297353CC}">
              <c16:uniqueId val="{0000000A-16EB-43AA-A5FD-4F354B1928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EB-43AA-A5FD-4F354B1928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814</c:v>
                </c:pt>
                <c:pt idx="1">
                  <c:v>819</c:v>
                </c:pt>
                <c:pt idx="2">
                  <c:v>823</c:v>
                </c:pt>
              </c:numCache>
            </c:numRef>
          </c:val>
          <c:extLst>
            <c:ext xmlns:c16="http://schemas.microsoft.com/office/drawing/2014/chart" uri="{C3380CC4-5D6E-409C-BE32-E72D297353CC}">
              <c16:uniqueId val="{00000000-323E-415D-BFB8-23C0B3DD7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814</c:v>
                </c:pt>
                <c:pt idx="1">
                  <c:v>669</c:v>
                </c:pt>
                <c:pt idx="2">
                  <c:v>523</c:v>
                </c:pt>
              </c:numCache>
            </c:numRef>
          </c:val>
          <c:extLst>
            <c:ext xmlns:c16="http://schemas.microsoft.com/office/drawing/2014/chart" uri="{C3380CC4-5D6E-409C-BE32-E72D297353CC}">
              <c16:uniqueId val="{00000001-323E-415D-BFB8-23C0B3DD7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1675</c:v>
                </c:pt>
                <c:pt idx="1">
                  <c:v>1760</c:v>
                </c:pt>
                <c:pt idx="2">
                  <c:v>1772</c:v>
                </c:pt>
              </c:numCache>
            </c:numRef>
          </c:val>
          <c:extLst>
            <c:ext xmlns:c16="http://schemas.microsoft.com/office/drawing/2014/chart" uri="{C3380CC4-5D6E-409C-BE32-E72D297353CC}">
              <c16:uniqueId val="{00000002-323E-415D-BFB8-23C0B3DD7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{E1E8D96B-BBD5-45E9-B537-476BC5C3D412}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01-48A1-AD7F-D00348FFD2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{4A79669B-86E1-4D8E-972A-99F7173BFE37}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01-48A1-AD7F-D00348FFD2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{06FE959D-7048-4856-A5B7-5B3FC39592DA}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01-48A1-AD7F-D00348FFD2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{C32C191E-210B-4BEC-8767-371C10F515A6}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01-48A1-AD7F-D00348FFD2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{FC8CCB67-128C-4755-9194-F1925BE48924}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01-48A1-AD7F-D00348FFD2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{DC0FB32A-1A20-4B80-A0A8-4C66FA4AE086}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01-48A1-AD7F-D00348FFD2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{04D45576-BC7B-4B71-8557-0DAB8ABE8B9E}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01-48A1-AD7F-D00348FFD2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{7B39C7B3-0E1E-47DE-9914-4E01AED85F99}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01-48A1-AD7F-D00348FFD2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{E3534E6A-0A32-4468-B025-4729D527391D}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01-48A1-AD7F-D00348FFD2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51.2</c:v>
                </c:pt>
                <c:pt idx="16">
                  <c:v>54.7</c:v>
                </c:pt>
                <c:pt idx="24">
                  <c:v>55.7</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01-48A1-AD7F-D00348FFD2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{97DC3F75-7BF7-4A04-B176-E9370B7A249C}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01-48A1-AD7F-D00348FFD2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{D559EBF3-B52A-4437-B776-3E6B210420FB}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01-48A1-AD7F-D00348FFD2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{701EE0CD-3FC5-467F-8A0E-8C0D2F2C48B8}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01-48A1-AD7F-D00348FFD2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{7296E8D1-97F9-459F-9AF3-FDAA3C89CB63}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01-48A1-AD7F-D00348FFD2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{BC716893-53D2-45A8-AEE0-0E89A9D200CB}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01-48A1-AD7F-D00348FFD2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{505729FB-5256-4912-8A9F-5E7537BA8A11}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01-48A1-AD7F-D00348FFD2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{DB4F9F0F-7BEF-4CE5-BB40-813DF7334D8B}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01-48A1-AD7F-D00348FFD2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{3D9A58B8-0686-40E9-9D6B-5FA4A5AD079D}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01-48A1-AD7F-D00348FFD2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{9B4EDB64-EBC1-4B9A-A374-BFEC91B68E86}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01-48A1-AD7F-D00348FFD2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01-48A1-AD7F-D00348FFD2E7}"/>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{3D5AE2DC-9B05-4EF0-A9B1-5DB92049C0A4}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ED4-4CA6-9F9F-B29198446E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{D205F1CC-8DA6-4C18-B025-FE251DE945A7}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4-4CA6-9F9F-B29198446E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{27535A89-03C2-41A9-94B1-A03E6176ECF5}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4-4CA6-9F9F-B29198446E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{439A4300-D287-47AD-A134-1164D0C8DA92}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4-4CA6-9F9F-B29198446E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{F64ABE82-98EF-459C-84B3-4C0EDBC7F601}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4-4CA6-9F9F-B29198446EF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{8A72216F-0617-4BCA-BD34-08C365781484}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ED4-4CA6-9F9F-B29198446EF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{D86CA168-0347-4EF8-9910-6A5E42F62E2F}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ED4-4CA6-9F9F-B29198446EF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{A14CA4B9-BED2-415E-B53F-AF637396BF59}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ED4-4CA6-9F9F-B29198446EF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{15AC77AB-8234-4AED-A950-DF2D1C91680C}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ED4-4CA6-9F9F-B29198446E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7.8</c:v>
                </c:pt>
                <c:pt idx="16">
                  <c:v>6.8</c:v>
                </c:pt>
                <c:pt idx="24">
                  <c:v>6.4</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D4-4CA6-9F9F-B29198446E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{6004F42C-43AD-47B6-98DC-20DE40432499}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ED4-4CA6-9F9F-B29198446E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{2A72C88B-817B-4C90-9616-E77FCD0920AE}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4-4CA6-9F9F-B29198446E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{8FD666F0-7DDD-47B7-A0A1-1812C0963F87}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4-4CA6-9F9F-B29198446E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{E22AE94F-9028-45FC-8851-BF2E8FB97393}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4-4CA6-9F9F-B29198446E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{5C7FBC29-6FD4-4A12-8711-E6E6CAF9ECBB}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4-4CA6-9F9F-B29198446E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{F2B0C174-7DA7-4268-B99C-8955EA05D681}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ED4-4CA6-9F9F-B29198446EF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{D8FA0A48-EEE3-4C2E-A10B-63B209B09A30}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ED4-4CA6-9F9F-B29198446EF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{D58DE939-AAC5-49B1-A81E-6D4326C71C85}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ED4-4CA6-9F9F-B29198446E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{7E05F634-83FA-4D8A-9E16-29FDDC42B4F8}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ED4-4CA6-9F9F-B29198446E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D4-4CA6-9F9F-B29198446EF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から数値に変化はなく</a:t>
          </a:r>
          <a:r>
            <a:rPr kumimoji="1" lang="ja-JP" altLang="ja-JP" sz="1100">
              <a:solidFill>
                <a:schemeClr val="dk1"/>
              </a:solidFill>
              <a:effectLst/>
              <a:latin typeface="+mn-lt"/>
              <a:ea typeface="+mn-ea"/>
              <a:cs typeface="+mn-cs"/>
            </a:rPr>
            <a:t>、依然として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今後上昇するとは考えにく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140970</xdr:rowOff>
    </xdr:to>
    <xdr:cxnSp macro="">
      <xdr:nvCxnSpPr>
        <xdr:cNvPr id="74" name="直線コネクタ 73"/>
        <xdr:cNvCxnSpPr/>
      </xdr:nvCxnSpPr>
      <xdr:spPr>
        <a:xfrm flipV="1">
          <a:off x="2336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ポイントの増となっており、総合防災情報システム事業の実施に伴</a:t>
          </a:r>
          <a:r>
            <a:rPr kumimoji="1" lang="ja-JP" altLang="en-US" sz="1100">
              <a:solidFill>
                <a:schemeClr val="dk1"/>
              </a:solidFill>
              <a:effectLst/>
              <a:latin typeface="+mn-lt"/>
              <a:ea typeface="+mn-ea"/>
              <a:cs typeface="+mn-cs"/>
            </a:rPr>
            <a:t>う起債償還の公債費の増が大きな要因としてあげられ、職員増に伴う人件費の増、</a:t>
          </a:r>
          <a:r>
            <a:rPr kumimoji="1" lang="ja-JP" altLang="ja-JP" sz="1100">
              <a:solidFill>
                <a:schemeClr val="dk1"/>
              </a:solidFill>
              <a:effectLst/>
              <a:latin typeface="+mn-lt"/>
              <a:ea typeface="+mn-ea"/>
              <a:cs typeface="+mn-cs"/>
            </a:rPr>
            <a:t>施設管理に伴う物件費の増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要因である。今後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新発債を可能な限り抑え、交付税算入率の高い地方債を活用するなど適正な公債費管理を図るとともに、徹底した事務事業の見直し等により経常的経費の抑制に努めていく。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64</xdr:row>
      <xdr:rowOff>147955</xdr:rowOff>
    </xdr:to>
    <xdr:cxnSp macro="">
      <xdr:nvCxnSpPr>
        <xdr:cNvPr id="131" name="直線コネクタ 130"/>
        <xdr:cNvCxnSpPr/>
      </xdr:nvCxnSpPr>
      <xdr:spPr>
        <a:xfrm>
          <a:off x="4114800" y="10911629"/>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110279</xdr:rowOff>
    </xdr:to>
    <xdr:cxnSp macro="">
      <xdr:nvCxnSpPr>
        <xdr:cNvPr id="134" name="直線コネクタ 133"/>
        <xdr:cNvCxnSpPr/>
      </xdr:nvCxnSpPr>
      <xdr:spPr>
        <a:xfrm>
          <a:off x="3225800" y="108915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90170</xdr:rowOff>
    </xdr:to>
    <xdr:cxnSp macro="">
      <xdr:nvCxnSpPr>
        <xdr:cNvPr id="137" name="直線コネクタ 136"/>
        <xdr:cNvCxnSpPr/>
      </xdr:nvCxnSpPr>
      <xdr:spPr>
        <a:xfrm>
          <a:off x="2336800" y="107829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153035</xdr:rowOff>
    </xdr:to>
    <xdr:cxnSp macro="">
      <xdr:nvCxnSpPr>
        <xdr:cNvPr id="140" name="直線コネクタ 139"/>
        <xdr:cNvCxnSpPr/>
      </xdr:nvCxnSpPr>
      <xdr:spPr>
        <a:xfrm>
          <a:off x="1447800" y="1067032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0" name="楕円 149"/>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1"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2" name="楕円 151"/>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3" name="テキスト ボックス 152"/>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5" name="テキスト ボックス 15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6" name="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7" name="テキスト ボックス 156"/>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8" name="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54,223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前年比でも</a:t>
          </a:r>
          <a:r>
            <a:rPr kumimoji="1" lang="en-US" altLang="ja-JP" sz="1100">
              <a:solidFill>
                <a:schemeClr val="dk1"/>
              </a:solidFill>
              <a:effectLst/>
              <a:latin typeface="+mn-lt"/>
              <a:ea typeface="+mn-ea"/>
              <a:cs typeface="+mn-cs"/>
            </a:rPr>
            <a:t>75,014</a:t>
          </a:r>
          <a:r>
            <a:rPr kumimoji="1" lang="ja-JP" altLang="en-US" sz="1100">
              <a:solidFill>
                <a:schemeClr val="dk1"/>
              </a:solidFill>
              <a:effectLst/>
              <a:latin typeface="+mn-lt"/>
              <a:ea typeface="+mn-ea"/>
              <a:cs typeface="+mn-cs"/>
            </a:rPr>
            <a:t>円の増となっている。職員数の増や地域おこし協力隊の雇用による人件費の増が要因である。</a:t>
          </a:r>
          <a:r>
            <a:rPr kumimoji="1" lang="ja-JP" altLang="ja-JP" sz="1100">
              <a:solidFill>
                <a:schemeClr val="dk1"/>
              </a:solidFill>
              <a:effectLst/>
              <a:latin typeface="+mn-lt"/>
              <a:ea typeface="+mn-ea"/>
              <a:cs typeface="+mn-cs"/>
            </a:rPr>
            <a:t>質の高い行政サービスを提供するためにも過剰な経費圧縮に注意を払いながら、可能な限り経常経費の節減にあたりたい。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152659</xdr:rowOff>
    </xdr:from>
    <xdr:to>
      <xdr:col>23</xdr:col>
      <xdr:colOff>133350</xdr:colOff>
      <xdr:row>83</xdr:row>
      <xdr:rowOff>67404</xdr:rowOff>
    </xdr:to>
    <xdr:cxnSp macro="">
      <xdr:nvCxnSpPr>
        <xdr:cNvPr id="195" name="直線コネクタ 194"/>
        <xdr:cNvCxnSpPr/>
      </xdr:nvCxnSpPr>
      <xdr:spPr>
        <a:xfrm>
          <a:off x="4114800" y="14211559"/>
          <a:ext cx="838200" cy="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140362</xdr:rowOff>
    </xdr:from>
    <xdr:to>
      <xdr:col>19</xdr:col>
      <xdr:colOff>133350</xdr:colOff>
      <xdr:row>82</xdr:row>
      <xdr:rowOff>152659</xdr:rowOff>
    </xdr:to>
    <xdr:cxnSp macro="">
      <xdr:nvCxnSpPr>
        <xdr:cNvPr id="198" name="直線コネクタ 197"/>
        <xdr:cNvCxnSpPr/>
      </xdr:nvCxnSpPr>
      <xdr:spPr>
        <a:xfrm>
          <a:off x="3225800" y="14199262"/>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94393</xdr:rowOff>
    </xdr:from>
    <xdr:to>
      <xdr:col>15</xdr:col>
      <xdr:colOff>82550</xdr:colOff>
      <xdr:row>82</xdr:row>
      <xdr:rowOff>140362</xdr:rowOff>
    </xdr:to>
    <xdr:cxnSp macro="">
      <xdr:nvCxnSpPr>
        <xdr:cNvPr id="201" name="直線コネクタ 200"/>
        <xdr:cNvCxnSpPr/>
      </xdr:nvCxnSpPr>
      <xdr:spPr>
        <a:xfrm>
          <a:off x="2336800" y="14153293"/>
          <a:ext cx="889000" cy="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77071</xdr:rowOff>
    </xdr:from>
    <xdr:to>
      <xdr:col>11</xdr:col>
      <xdr:colOff>31750</xdr:colOff>
      <xdr:row>82</xdr:row>
      <xdr:rowOff>94393</xdr:rowOff>
    </xdr:to>
    <xdr:cxnSp macro="">
      <xdr:nvCxnSpPr>
        <xdr:cNvPr id="204" name="直線コネクタ 203"/>
        <xdr:cNvCxnSpPr/>
      </xdr:nvCxnSpPr>
      <xdr:spPr>
        <a:xfrm>
          <a:off x="1447800" y="14135971"/>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16604</xdr:rowOff>
    </xdr:from>
    <xdr:to>
      <xdr:col>23</xdr:col>
      <xdr:colOff>184150</xdr:colOff>
      <xdr:row>83</xdr:row>
      <xdr:rowOff>118204</xdr:rowOff>
    </xdr:to>
    <xdr:sp macro="" textlink="">
      <xdr:nvSpPr>
        <xdr:cNvPr id="214" name="楕円 213"/>
        <xdr:cNvSpPr/>
      </xdr:nvSpPr>
      <xdr:spPr>
        <a:xfrm>
          <a:off x="4902200" y="142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160131</xdr:rowOff>
    </xdr:from>
    <xdr:ext cx="762000" cy="259045"/>
    <xdr:sp macro="" textlink="">
      <xdr:nvSpPr>
        <xdr:cNvPr id="215" name="人件費・物件費等の状況該当値テキスト"/>
        <xdr:cNvSpPr txBox="1"/>
      </xdr:nvSpPr>
      <xdr:spPr>
        <a:xfrm>
          <a:off x="5041900" y="142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101859</xdr:rowOff>
    </xdr:from>
    <xdr:to>
      <xdr:col>19</xdr:col>
      <xdr:colOff>184150</xdr:colOff>
      <xdr:row>83</xdr:row>
      <xdr:rowOff>32009</xdr:rowOff>
    </xdr:to>
    <xdr:sp macro="" textlink="">
      <xdr:nvSpPr>
        <xdr:cNvPr id="216" name="楕円 215"/>
        <xdr:cNvSpPr/>
      </xdr:nvSpPr>
      <xdr:spPr>
        <a:xfrm>
          <a:off x="4064000" y="14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42186</xdr:rowOff>
    </xdr:from>
    <xdr:ext cx="736600" cy="259045"/>
    <xdr:sp macro="" textlink="">
      <xdr:nvSpPr>
        <xdr:cNvPr id="217" name="テキスト ボックス 216"/>
        <xdr:cNvSpPr txBox="1"/>
      </xdr:nvSpPr>
      <xdr:spPr>
        <a:xfrm>
          <a:off x="3733800" y="1392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89562</xdr:rowOff>
    </xdr:from>
    <xdr:to>
      <xdr:col>15</xdr:col>
      <xdr:colOff>133350</xdr:colOff>
      <xdr:row>83</xdr:row>
      <xdr:rowOff>19712</xdr:rowOff>
    </xdr:to>
    <xdr:sp macro="" textlink="">
      <xdr:nvSpPr>
        <xdr:cNvPr id="218" name="楕円 217"/>
        <xdr:cNvSpPr/>
      </xdr:nvSpPr>
      <xdr:spPr>
        <a:xfrm>
          <a:off x="3175000" y="141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29889</xdr:rowOff>
    </xdr:from>
    <xdr:ext cx="762000" cy="259045"/>
    <xdr:sp macro="" textlink="">
      <xdr:nvSpPr>
        <xdr:cNvPr id="219" name="テキスト ボックス 218"/>
        <xdr:cNvSpPr txBox="1"/>
      </xdr:nvSpPr>
      <xdr:spPr>
        <a:xfrm>
          <a:off x="2844800" y="1391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43593</xdr:rowOff>
    </xdr:from>
    <xdr:to>
      <xdr:col>11</xdr:col>
      <xdr:colOff>82550</xdr:colOff>
      <xdr:row>82</xdr:row>
      <xdr:rowOff>145193</xdr:rowOff>
    </xdr:to>
    <xdr:sp macro="" textlink="">
      <xdr:nvSpPr>
        <xdr:cNvPr id="220" name="楕円 219"/>
        <xdr:cNvSpPr/>
      </xdr:nvSpPr>
      <xdr:spPr>
        <a:xfrm>
          <a:off x="22860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155370</xdr:rowOff>
    </xdr:from>
    <xdr:ext cx="762000" cy="259045"/>
    <xdr:sp macro="" textlink="">
      <xdr:nvSpPr>
        <xdr:cNvPr id="221" name="テキスト ボックス 220"/>
        <xdr:cNvSpPr txBox="1"/>
      </xdr:nvSpPr>
      <xdr:spPr>
        <a:xfrm>
          <a:off x="1955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26271</xdr:rowOff>
    </xdr:from>
    <xdr:to>
      <xdr:col>7</xdr:col>
      <xdr:colOff>31750</xdr:colOff>
      <xdr:row>82</xdr:row>
      <xdr:rowOff>127871</xdr:rowOff>
    </xdr:to>
    <xdr:sp macro="" textlink="">
      <xdr:nvSpPr>
        <xdr:cNvPr id="222" name="楕円 221"/>
        <xdr:cNvSpPr/>
      </xdr:nvSpPr>
      <xdr:spPr>
        <a:xfrm>
          <a:off x="13970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138048</xdr:rowOff>
    </xdr:from>
    <xdr:ext cx="762000" cy="259045"/>
    <xdr:sp macro="" textlink="">
      <xdr:nvSpPr>
        <xdr:cNvPr id="223" name="テキスト ボックス 222"/>
        <xdr:cNvSpPr txBox="1"/>
      </xdr:nvSpPr>
      <xdr:spPr>
        <a:xfrm>
          <a:off x="1066800" y="1385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だが、前</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ポイント増となっており、</a:t>
          </a:r>
          <a:r>
            <a:rPr kumimoji="1" lang="ja-JP" altLang="ja-JP" sz="1100">
              <a:solidFill>
                <a:schemeClr val="dk1"/>
              </a:solidFill>
              <a:effectLst/>
              <a:latin typeface="+mn-lt"/>
              <a:ea typeface="+mn-ea"/>
              <a:cs typeface="+mn-cs"/>
            </a:rPr>
            <a:t>特別昇給制度の運用等で上昇傾向にある。今後も人事評価制度の本格的な運用など多角的な視点からの給与水準を検討する必要がある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87</xdr:row>
      <xdr:rowOff>42757</xdr:rowOff>
    </xdr:to>
    <xdr:cxnSp macro="">
      <xdr:nvCxnSpPr>
        <xdr:cNvPr id="257" name="直線コネクタ 256"/>
        <xdr:cNvCxnSpPr/>
      </xdr:nvCxnSpPr>
      <xdr:spPr>
        <a:xfrm>
          <a:off x="16179800" y="1478999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69427</xdr:rowOff>
    </xdr:to>
    <xdr:cxnSp macro="">
      <xdr:nvCxnSpPr>
        <xdr:cNvPr id="260" name="直線コネクタ 259"/>
        <xdr:cNvCxnSpPr/>
      </xdr:nvCxnSpPr>
      <xdr:spPr>
        <a:xfrm flipV="1">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69427</xdr:rowOff>
    </xdr:to>
    <xdr:cxnSp macro="">
      <xdr:nvCxnSpPr>
        <xdr:cNvPr id="263" name="直線コネクタ 262"/>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86</xdr:row>
      <xdr:rowOff>45296</xdr:rowOff>
    </xdr:to>
    <xdr:cxnSp macro="">
      <xdr:nvCxnSpPr>
        <xdr:cNvPr id="266" name="直線コネクタ 265"/>
        <xdr:cNvCxnSpPr/>
      </xdr:nvCxnSpPr>
      <xdr:spPr>
        <a:xfrm>
          <a:off x="13512800" y="1470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2" name="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106273</xdr:rowOff>
    </xdr:from>
    <xdr:ext cx="762000" cy="259045"/>
    <xdr:sp macro="" textlink="">
      <xdr:nvSpPr>
        <xdr:cNvPr id="283" name="テキスト ボックス 282"/>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84" name="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人上回ってい</a:t>
          </a:r>
          <a:r>
            <a:rPr kumimoji="1" lang="ja-JP" altLang="ja-JP" sz="1100">
              <a:solidFill>
                <a:schemeClr val="dk1"/>
              </a:solidFill>
              <a:effectLst/>
              <a:latin typeface="+mn-lt"/>
              <a:ea typeface="+mn-ea"/>
              <a:cs typeface="+mn-cs"/>
            </a:rPr>
            <a:t>るが、保育士、スクールバス運転手、調理師、水道手など直営事業に係る人員も含まれている。今後も一般行政職における適正度も熟考しながら行政運営に支障が出ないよう適正管理を実施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92964</xdr:rowOff>
    </xdr:from>
    <xdr:to>
      <xdr:col>81</xdr:col>
      <xdr:colOff>44450</xdr:colOff>
      <xdr:row>60</xdr:row>
      <xdr:rowOff>113302</xdr:rowOff>
    </xdr:to>
    <xdr:cxnSp macro="">
      <xdr:nvCxnSpPr>
        <xdr:cNvPr id="322" name="直線コネクタ 321"/>
        <xdr:cNvCxnSpPr/>
      </xdr:nvCxnSpPr>
      <xdr:spPr>
        <a:xfrm>
          <a:off x="16179800" y="10379964"/>
          <a:ext cx="8382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64698</xdr:rowOff>
    </xdr:from>
    <xdr:to>
      <xdr:col>77</xdr:col>
      <xdr:colOff>44450</xdr:colOff>
      <xdr:row>60</xdr:row>
      <xdr:rowOff>92964</xdr:rowOff>
    </xdr:to>
    <xdr:cxnSp macro="">
      <xdr:nvCxnSpPr>
        <xdr:cNvPr id="325" name="直線コネクタ 324"/>
        <xdr:cNvCxnSpPr/>
      </xdr:nvCxnSpPr>
      <xdr:spPr>
        <a:xfrm>
          <a:off x="15290800" y="10351698"/>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50219</xdr:rowOff>
    </xdr:from>
    <xdr:to>
      <xdr:col>72</xdr:col>
      <xdr:colOff>203200</xdr:colOff>
      <xdr:row>60</xdr:row>
      <xdr:rowOff>64698</xdr:rowOff>
    </xdr:to>
    <xdr:cxnSp macro="">
      <xdr:nvCxnSpPr>
        <xdr:cNvPr id="328" name="直線コネクタ 327"/>
        <xdr:cNvCxnSpPr/>
      </xdr:nvCxnSpPr>
      <xdr:spPr>
        <a:xfrm>
          <a:off x="14401800" y="1033721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50219</xdr:rowOff>
    </xdr:from>
    <xdr:to>
      <xdr:col>68</xdr:col>
      <xdr:colOff>152400</xdr:colOff>
      <xdr:row>60</xdr:row>
      <xdr:rowOff>72971</xdr:rowOff>
    </xdr:to>
    <xdr:cxnSp macro="">
      <xdr:nvCxnSpPr>
        <xdr:cNvPr id="331" name="直線コネクタ 330"/>
        <xdr:cNvCxnSpPr/>
      </xdr:nvCxnSpPr>
      <xdr:spPr>
        <a:xfrm flipV="1">
          <a:off x="13512800" y="10337219"/>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41" name="楕円 340"/>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34579</xdr:rowOff>
    </xdr:from>
    <xdr:ext cx="762000" cy="259045"/>
    <xdr:sp macro="" textlink="">
      <xdr:nvSpPr>
        <xdr:cNvPr id="342" name="定員管理の状況該当値テキスト"/>
        <xdr:cNvSpPr txBox="1"/>
      </xdr:nvSpPr>
      <xdr:spPr>
        <a:xfrm>
          <a:off x="17106900" y="103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42164</xdr:rowOff>
    </xdr:from>
    <xdr:to>
      <xdr:col>77</xdr:col>
      <xdr:colOff>95250</xdr:colOff>
      <xdr:row>60</xdr:row>
      <xdr:rowOff>143764</xdr:rowOff>
    </xdr:to>
    <xdr:sp macro="" textlink="">
      <xdr:nvSpPr>
        <xdr:cNvPr id="343" name="楕円 342"/>
        <xdr:cNvSpPr/>
      </xdr:nvSpPr>
      <xdr:spPr>
        <a:xfrm>
          <a:off x="16129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128541</xdr:rowOff>
    </xdr:from>
    <xdr:ext cx="736600" cy="259045"/>
    <xdr:sp macro="" textlink="">
      <xdr:nvSpPr>
        <xdr:cNvPr id="344" name="テキスト ボックス 343"/>
        <xdr:cNvSpPr txBox="1"/>
      </xdr:nvSpPr>
      <xdr:spPr>
        <a:xfrm>
          <a:off x="15798800" y="1041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13898</xdr:rowOff>
    </xdr:from>
    <xdr:to>
      <xdr:col>73</xdr:col>
      <xdr:colOff>44450</xdr:colOff>
      <xdr:row>60</xdr:row>
      <xdr:rowOff>115498</xdr:rowOff>
    </xdr:to>
    <xdr:sp macro="" textlink="">
      <xdr:nvSpPr>
        <xdr:cNvPr id="345" name="楕円 344"/>
        <xdr:cNvSpPr/>
      </xdr:nvSpPr>
      <xdr:spPr>
        <a:xfrm>
          <a:off x="15240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100275</xdr:rowOff>
    </xdr:from>
    <xdr:ext cx="762000" cy="259045"/>
    <xdr:sp macro="" textlink="">
      <xdr:nvSpPr>
        <xdr:cNvPr id="346" name="テキスト ボックス 345"/>
        <xdr:cNvSpPr txBox="1"/>
      </xdr:nvSpPr>
      <xdr:spPr>
        <a:xfrm>
          <a:off x="14909800" y="103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170869</xdr:rowOff>
    </xdr:from>
    <xdr:to>
      <xdr:col>68</xdr:col>
      <xdr:colOff>203200</xdr:colOff>
      <xdr:row>60</xdr:row>
      <xdr:rowOff>101019</xdr:rowOff>
    </xdr:to>
    <xdr:sp macro="" textlink="">
      <xdr:nvSpPr>
        <xdr:cNvPr id="347" name="楕円 346"/>
        <xdr:cNvSpPr/>
      </xdr:nvSpPr>
      <xdr:spPr>
        <a:xfrm>
          <a:off x="14351000" y="102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111196</xdr:rowOff>
    </xdr:from>
    <xdr:ext cx="762000" cy="259045"/>
    <xdr:sp macro="" textlink="">
      <xdr:nvSpPr>
        <xdr:cNvPr id="348" name="テキスト ボックス 347"/>
        <xdr:cNvSpPr txBox="1"/>
      </xdr:nvSpPr>
      <xdr:spPr>
        <a:xfrm>
          <a:off x="14020800" y="10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22171</xdr:rowOff>
    </xdr:from>
    <xdr:to>
      <xdr:col>64</xdr:col>
      <xdr:colOff>152400</xdr:colOff>
      <xdr:row>60</xdr:row>
      <xdr:rowOff>123771</xdr:rowOff>
    </xdr:to>
    <xdr:sp macro="" textlink="">
      <xdr:nvSpPr>
        <xdr:cNvPr id="349" name="楕円 348"/>
        <xdr:cNvSpPr/>
      </xdr:nvSpPr>
      <xdr:spPr>
        <a:xfrm>
          <a:off x="13462000" y="10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108548</xdr:rowOff>
    </xdr:from>
    <xdr:ext cx="762000" cy="259045"/>
    <xdr:sp macro="" textlink="">
      <xdr:nvSpPr>
        <xdr:cNvPr id="350" name="テキスト ボックス 349"/>
        <xdr:cNvSpPr txBox="1"/>
      </xdr:nvSpPr>
      <xdr:spPr>
        <a:xfrm>
          <a:off x="13131800" y="103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前年比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となった。主な要因は、平成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の償還開始に伴い、</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年度と比較し、元利償還金が</a:t>
          </a:r>
          <a:r>
            <a:rPr kumimoji="1" lang="en-US" altLang="ja-JP" sz="1100">
              <a:solidFill>
                <a:schemeClr val="dk1"/>
              </a:solidFill>
              <a:effectLst/>
              <a:latin typeface="+mn-lt"/>
              <a:ea typeface="+mn-ea"/>
              <a:cs typeface="+mn-cs"/>
            </a:rPr>
            <a:t>69,523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比率が上昇していくことが見込まれる。さらに、分母を構成する地方交付税の動向によっては上昇する可能性もある。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引き続き、できる限り地方債の新規発行を抑制するなどして、公債費の削減に努める。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81" name="直線コネクタ 380"/>
        <xdr:cNvCxnSpPr/>
      </xdr:nvCxnSpPr>
      <xdr:spPr>
        <a:xfrm>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42418</xdr:rowOff>
    </xdr:to>
    <xdr:cxnSp macro="">
      <xdr:nvCxnSpPr>
        <xdr:cNvPr id="384" name="直線コネクタ 383"/>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90678</xdr:rowOff>
    </xdr:to>
    <xdr:cxnSp macro="">
      <xdr:nvCxnSpPr>
        <xdr:cNvPr id="387" name="直線コネクタ 386"/>
        <xdr:cNvCxnSpPr/>
      </xdr:nvCxnSpPr>
      <xdr:spPr>
        <a:xfrm flipV="1">
          <a:off x="14401800" y="70718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119634</xdr:rowOff>
    </xdr:to>
    <xdr:cxnSp macro="">
      <xdr:nvCxnSpPr>
        <xdr:cNvPr id="390" name="直線コネクタ 389"/>
        <xdr:cNvCxnSpPr/>
      </xdr:nvCxnSpPr>
      <xdr:spPr>
        <a:xfrm flipV="1">
          <a:off x="13512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2" name="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3" name="テキスト ボックス 402"/>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4" name="楕円 403"/>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5" name="テキスト ボックス 404"/>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年度以降、将来負担額を充当可能財源が超過しており、将来負担比率は発生していない。しかしながら、</a:t>
          </a:r>
          <a:r>
            <a:rPr kumimoji="1" lang="ja-JP" altLang="en-US" sz="1100" b="0" i="0" baseline="0">
              <a:solidFill>
                <a:schemeClr val="dk1"/>
              </a:solidFill>
              <a:effectLst/>
              <a:latin typeface="+mn-lt"/>
              <a:ea typeface="+mn-ea"/>
              <a:cs typeface="+mn-cs"/>
            </a:rPr>
            <a:t>地方債の</a:t>
          </a:r>
          <a:r>
            <a:rPr kumimoji="1" lang="ja-JP" altLang="ja-JP" sz="1100" b="0" i="0" baseline="0">
              <a:solidFill>
                <a:schemeClr val="dk1"/>
              </a:solidFill>
              <a:effectLst/>
              <a:latin typeface="+mn-lt"/>
              <a:ea typeface="+mn-ea"/>
              <a:cs typeface="+mn-cs"/>
            </a:rPr>
            <a:t>新規発行</a:t>
          </a:r>
          <a:r>
            <a:rPr kumimoji="1" lang="ja-JP" altLang="en-US" sz="1100" b="0" i="0" baseline="0">
              <a:solidFill>
                <a:schemeClr val="dk1"/>
              </a:solidFill>
              <a:effectLst/>
              <a:latin typeface="+mn-lt"/>
              <a:ea typeface="+mn-ea"/>
              <a:cs typeface="+mn-cs"/>
            </a:rPr>
            <a:t>をおこなっており</a:t>
          </a:r>
          <a:r>
            <a:rPr kumimoji="1" lang="ja-JP" altLang="ja-JP" sz="1100" b="0" i="0" baseline="0">
              <a:solidFill>
                <a:schemeClr val="dk1"/>
              </a:solidFill>
              <a:effectLst/>
              <a:latin typeface="+mn-lt"/>
              <a:ea typeface="+mn-ea"/>
              <a:cs typeface="+mn-cs"/>
            </a:rPr>
            <a:t>、将来負担額が増加していることから、引き続き、できる限り地方債の新規発行を抑制するなどして、現状の比率を維持するよう努める。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しかし、保育士、スクールバス運転手、調理師、水道技師など直営事業に係る人件費も含まれているため、一般行政職が占める人件費については決して高くはない。今後は民間委託など行政サービスの提供方法の差異も十分検討しながら人件費の適正水準を維持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88138</xdr:rowOff>
    </xdr:to>
    <xdr:cxnSp macro="">
      <xdr:nvCxnSpPr>
        <xdr:cNvPr id="64" name="直線コネクタ 63"/>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69850</xdr:rowOff>
    </xdr:to>
    <xdr:cxnSp macro="">
      <xdr:nvCxnSpPr>
        <xdr:cNvPr id="67" name="直線コネクタ 66"/>
        <xdr:cNvCxnSpPr/>
      </xdr:nvCxnSpPr>
      <xdr:spPr>
        <a:xfrm>
          <a:off x="3098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42418</xdr:rowOff>
    </xdr:to>
    <xdr:cxnSp macro="">
      <xdr:nvCxnSpPr>
        <xdr:cNvPr id="70" name="直線コネクタ 69"/>
        <xdr:cNvCxnSpPr/>
      </xdr:nvCxnSpPr>
      <xdr:spPr>
        <a:xfrm>
          <a:off x="2209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163576</xdr:rowOff>
    </xdr:to>
    <xdr:cxnSp macro="">
      <xdr:nvCxnSpPr>
        <xdr:cNvPr id="73" name="直線コネクタ 72"/>
        <xdr:cNvCxnSpPr/>
      </xdr:nvCxnSpPr>
      <xdr:spPr>
        <a:xfrm>
          <a:off x="1320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ポイントとなっている。これは平成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年度にかけて実施した集中改革プランによる行政改革、物件費等経常経費の節減による成果である。</a:t>
          </a:r>
          <a:r>
            <a:rPr kumimoji="1" lang="ja-JP" altLang="en-US" sz="1100">
              <a:solidFill>
                <a:schemeClr val="dk1"/>
              </a:solidFill>
              <a:effectLst/>
              <a:latin typeface="+mn-lt"/>
              <a:ea typeface="+mn-ea"/>
              <a:cs typeface="+mn-cs"/>
            </a:rPr>
            <a:t>しかし、増加傾向にあるため、</a:t>
          </a:r>
          <a:r>
            <a:rPr kumimoji="1" lang="ja-JP" altLang="ja-JP" sz="1100">
              <a:solidFill>
                <a:schemeClr val="dk1"/>
              </a:solidFill>
              <a:effectLst/>
              <a:latin typeface="+mn-lt"/>
              <a:ea typeface="+mn-ea"/>
              <a:cs typeface="+mn-cs"/>
            </a:rPr>
            <a:t>今後も物件費が過大にならないよう注意を払いながら適正な物件費予算の配分に努める。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62230</xdr:rowOff>
    </xdr:to>
    <xdr:cxnSp macro="">
      <xdr:nvCxnSpPr>
        <xdr:cNvPr id="125" name="直線コネクタ 124"/>
        <xdr:cNvCxnSpPr/>
      </xdr:nvCxnSpPr>
      <xdr:spPr>
        <a:xfrm>
          <a:off x="15671800" y="2893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31750</xdr:rowOff>
    </xdr:to>
    <xdr:cxnSp macro="">
      <xdr:nvCxnSpPr>
        <xdr:cNvPr id="128" name="直線コネクタ 127"/>
        <xdr:cNvCxnSpPr/>
      </xdr:nvCxnSpPr>
      <xdr:spPr>
        <a:xfrm flipV="1">
          <a:off x="14782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31750</xdr:rowOff>
    </xdr:to>
    <xdr:cxnSp macro="">
      <xdr:nvCxnSpPr>
        <xdr:cNvPr id="131" name="直線コネクタ 130"/>
        <xdr:cNvCxnSpPr/>
      </xdr:nvCxnSpPr>
      <xdr:spPr>
        <a:xfrm>
          <a:off x="13893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142240</xdr:rowOff>
    </xdr:to>
    <xdr:cxnSp macro="">
      <xdr:nvCxnSpPr>
        <xdr:cNvPr id="134" name="直線コネクタ 133"/>
        <xdr:cNvCxnSpPr/>
      </xdr:nvCxnSpPr>
      <xdr:spPr>
        <a:xfrm>
          <a:off x="13004800" y="277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1" name="テキスト ボックス 150"/>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少子高齢化の進行により各種社会保障関係経費については増大することが見込まれることから、個々の事業について住民のニーズや必要性を吟味しながら扶助費の抑制に努めていく。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107950</xdr:rowOff>
    </xdr:to>
    <xdr:cxnSp macro="">
      <xdr:nvCxnSpPr>
        <xdr:cNvPr id="185" name="直線コネクタ 184"/>
        <xdr:cNvCxnSpPr/>
      </xdr:nvCxnSpPr>
      <xdr:spPr>
        <a:xfrm flipV="1">
          <a:off x="3987800" y="9436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88" name="直線コネクタ 187"/>
        <xdr:cNvCxnSpPr/>
      </xdr:nvCxnSpPr>
      <xdr:spPr>
        <a:xfrm flipV="1">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133350</xdr:rowOff>
    </xdr:to>
    <xdr:cxnSp macro="">
      <xdr:nvCxnSpPr>
        <xdr:cNvPr id="191" name="直線コネクタ 190"/>
        <xdr:cNvCxnSpPr/>
      </xdr:nvCxnSpPr>
      <xdr:spPr>
        <a:xfrm>
          <a:off x="2209800" y="948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82550</xdr:rowOff>
    </xdr:to>
    <xdr:cxnSp macro="">
      <xdr:nvCxnSpPr>
        <xdr:cNvPr id="194" name="直線コネクタ 193"/>
        <xdr:cNvCxnSpPr/>
      </xdr:nvCxnSpPr>
      <xdr:spPr>
        <a:xfrm flipV="1">
          <a:off x="1320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4" name="楕円 203"/>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5"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08" name="楕円 207"/>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9" name="テキスト ボックス 20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2" name="楕円 211"/>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3" name="テキスト ボックス 212"/>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ポイント上回っている。その他の主な構成は繰出金であるが、本村の特別会計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xdr:rowOff>
    </xdr:from>
    <xdr:to>
      <xdr:col>82</xdr:col>
      <xdr:colOff>107950</xdr:colOff>
      <xdr:row>56</xdr:row>
      <xdr:rowOff>5080</xdr:rowOff>
    </xdr:to>
    <xdr:cxnSp macro="">
      <xdr:nvCxnSpPr>
        <xdr:cNvPr id="245" name="直線コネクタ 244"/>
        <xdr:cNvCxnSpPr/>
      </xdr:nvCxnSpPr>
      <xdr:spPr>
        <a:xfrm>
          <a:off x="15671800" y="9602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1270</xdr:rowOff>
    </xdr:to>
    <xdr:cxnSp macro="">
      <xdr:nvCxnSpPr>
        <xdr:cNvPr id="248" name="直線コネクタ 247"/>
        <xdr:cNvCxnSpPr/>
      </xdr:nvCxnSpPr>
      <xdr:spPr>
        <a:xfrm>
          <a:off x="14782800" y="9594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119380</xdr:rowOff>
    </xdr:from>
    <xdr:to>
      <xdr:col>73</xdr:col>
      <xdr:colOff>180975</xdr:colOff>
      <xdr:row>55</xdr:row>
      <xdr:rowOff>165100</xdr:rowOff>
    </xdr:to>
    <xdr:cxnSp macro="">
      <xdr:nvCxnSpPr>
        <xdr:cNvPr id="251" name="直線コネクタ 250"/>
        <xdr:cNvCxnSpPr/>
      </xdr:nvCxnSpPr>
      <xdr:spPr>
        <a:xfrm>
          <a:off x="13893800" y="9549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55</xdr:row>
      <xdr:rowOff>127000</xdr:rowOff>
    </xdr:to>
    <xdr:cxnSp macro="">
      <xdr:nvCxnSpPr>
        <xdr:cNvPr id="254" name="直線コネクタ 253"/>
        <xdr:cNvCxnSpPr/>
      </xdr:nvCxnSpPr>
      <xdr:spPr>
        <a:xfrm flipV="1">
          <a:off x="13004800" y="9549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97807</xdr:rowOff>
    </xdr:from>
    <xdr:ext cx="762000" cy="259045"/>
    <xdr:sp macro="" textlink="">
      <xdr:nvSpPr>
        <xdr:cNvPr id="265"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121920</xdr:rowOff>
    </xdr:from>
    <xdr:to>
      <xdr:col>78</xdr:col>
      <xdr:colOff>120650</xdr:colOff>
      <xdr:row>56</xdr:row>
      <xdr:rowOff>52070</xdr:rowOff>
    </xdr:to>
    <xdr:sp macro="" textlink="">
      <xdr:nvSpPr>
        <xdr:cNvPr id="266" name="楕円 265"/>
        <xdr:cNvSpPr/>
      </xdr:nvSpPr>
      <xdr:spPr>
        <a:xfrm>
          <a:off x="15621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36847</xdr:rowOff>
    </xdr:from>
    <xdr:ext cx="736600" cy="259045"/>
    <xdr:sp macro="" textlink="">
      <xdr:nvSpPr>
        <xdr:cNvPr id="267" name="テキスト ボックス 266"/>
        <xdr:cNvSpPr txBox="1"/>
      </xdr:nvSpPr>
      <xdr:spPr>
        <a:xfrm>
          <a:off x="15290800" y="963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8" name="楕円 267"/>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9" name="テキスト ボックス 268"/>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68580</xdr:rowOff>
    </xdr:from>
    <xdr:to>
      <xdr:col>69</xdr:col>
      <xdr:colOff>142875</xdr:colOff>
      <xdr:row>55</xdr:row>
      <xdr:rowOff>170180</xdr:rowOff>
    </xdr:to>
    <xdr:sp macro="" textlink="">
      <xdr:nvSpPr>
        <xdr:cNvPr id="270" name="楕円 269"/>
        <xdr:cNvSpPr/>
      </xdr:nvSpPr>
      <xdr:spPr>
        <a:xfrm>
          <a:off x="13843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154957</xdr:rowOff>
    </xdr:from>
    <xdr:ext cx="762000" cy="259045"/>
    <xdr:sp macro="" textlink="">
      <xdr:nvSpPr>
        <xdr:cNvPr id="271" name="テキスト ボックス 270"/>
        <xdr:cNvSpPr txBox="1"/>
      </xdr:nvSpPr>
      <xdr:spPr>
        <a:xfrm>
          <a:off x="13512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2" name="楕円 271"/>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162577</xdr:rowOff>
    </xdr:from>
    <xdr:ext cx="762000" cy="259045"/>
    <xdr:sp macro="" textlink="">
      <xdr:nvSpPr>
        <xdr:cNvPr id="273" name="テキスト ボックス 272"/>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なっている。しかし、増加傾向にあるため、今後も行政評価委員会等第三者機関の意見も聴取しながら、補助金交付事業として適切であるか、十分な効果があるかを適正に判断し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72136</xdr:rowOff>
    </xdr:to>
    <xdr:cxnSp macro="">
      <xdr:nvCxnSpPr>
        <xdr:cNvPr id="303" name="直線コネクタ 302"/>
        <xdr:cNvCxnSpPr/>
      </xdr:nvCxnSpPr>
      <xdr:spPr>
        <a:xfrm>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44704</xdr:rowOff>
    </xdr:to>
    <xdr:cxnSp macro="">
      <xdr:nvCxnSpPr>
        <xdr:cNvPr id="306" name="直線コネクタ 305"/>
        <xdr:cNvCxnSpPr/>
      </xdr:nvCxnSpPr>
      <xdr:spPr>
        <a:xfrm>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09" name="直線コネクタ 308"/>
        <xdr:cNvCxnSpPr/>
      </xdr:nvCxnSpPr>
      <xdr:spPr>
        <a:xfrm flipV="1">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40132</xdr:rowOff>
    </xdr:to>
    <xdr:cxnSp macro="">
      <xdr:nvCxnSpPr>
        <xdr:cNvPr id="312" name="直線コネクタ 311"/>
        <xdr:cNvCxnSpPr/>
      </xdr:nvCxnSpPr>
      <xdr:spPr>
        <a:xfrm>
          <a:off x="13004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2" name="楕円 32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a:t>
          </a:r>
          <a:r>
            <a:rPr kumimoji="1" lang="ja-JP" altLang="ja-JP" sz="1100">
              <a:solidFill>
                <a:schemeClr val="dk1"/>
              </a:solidFill>
              <a:effectLst/>
              <a:latin typeface="+mn-lt"/>
              <a:ea typeface="+mn-ea"/>
              <a:cs typeface="+mn-cs"/>
            </a:rPr>
            <a:t>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年度に借入をおこなった総合防災情報システム事業にかかる地方債等の償還開始に伴い、前年度と比較し、元利償還金が</a:t>
          </a:r>
          <a:r>
            <a:rPr kumimoji="1" lang="en-US" altLang="ja-JP" sz="1100">
              <a:solidFill>
                <a:schemeClr val="dk1"/>
              </a:solidFill>
              <a:effectLst/>
              <a:latin typeface="+mn-lt"/>
              <a:ea typeface="+mn-ea"/>
              <a:cs typeface="+mn-cs"/>
            </a:rPr>
            <a:t>69,523</a:t>
          </a:r>
          <a:r>
            <a:rPr kumimoji="1" lang="ja-JP" altLang="ja-JP" sz="1100">
              <a:solidFill>
                <a:schemeClr val="dk1"/>
              </a:solidFill>
              <a:effectLst/>
              <a:latin typeface="+mn-lt"/>
              <a:ea typeface="+mn-ea"/>
              <a:cs typeface="+mn-cs"/>
            </a:rPr>
            <a:t>千円増加したことによるものである。今後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比率が上昇していくことが見込まれる。適債事業に留意しながら公債費負担が急激に増加しないよう計画的な社会資本整備を心がける必要がある。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77</xdr:row>
      <xdr:rowOff>66039</xdr:rowOff>
    </xdr:to>
    <xdr:cxnSp macro="">
      <xdr:nvCxnSpPr>
        <xdr:cNvPr id="363" name="直線コネクタ 362"/>
        <xdr:cNvCxnSpPr/>
      </xdr:nvCxnSpPr>
      <xdr:spPr>
        <a:xfrm>
          <a:off x="3987800" y="131229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92711</xdr:rowOff>
    </xdr:to>
    <xdr:cxnSp macro="">
      <xdr:nvCxnSpPr>
        <xdr:cNvPr id="366" name="直線コネクタ 365"/>
        <xdr:cNvCxnSpPr/>
      </xdr:nvCxnSpPr>
      <xdr:spPr>
        <a:xfrm>
          <a:off x="3098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111761</xdr:rowOff>
    </xdr:to>
    <xdr:cxnSp macro="">
      <xdr:nvCxnSpPr>
        <xdr:cNvPr id="369" name="直線コネクタ 368"/>
        <xdr:cNvCxnSpPr/>
      </xdr:nvCxnSpPr>
      <xdr:spPr>
        <a:xfrm flipV="1">
          <a:off x="2209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127000</xdr:rowOff>
    </xdr:to>
    <xdr:cxnSp macro="">
      <xdr:nvCxnSpPr>
        <xdr:cNvPr id="372" name="直線コネクタ 371"/>
        <xdr:cNvCxnSpPr/>
      </xdr:nvCxnSpPr>
      <xdr:spPr>
        <a:xfrm flipV="1">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4" name="楕円 383"/>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5" name="テキスト ボックス 384"/>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6" name="楕円 385"/>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7" name="テキスト ボックス 386"/>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8" name="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ポイント増となっている。人件費、補助費等の増が増加要因である。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18414</xdr:rowOff>
    </xdr:to>
    <xdr:cxnSp macro="">
      <xdr:nvCxnSpPr>
        <xdr:cNvPr id="428" name="直線コネクタ 427"/>
        <xdr:cNvCxnSpPr/>
      </xdr:nvCxnSpPr>
      <xdr:spPr>
        <a:xfrm>
          <a:off x="15671800" y="13180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141288</xdr:rowOff>
    </xdr:from>
    <xdr:to>
      <xdr:col>78</xdr:col>
      <xdr:colOff>69850</xdr:colOff>
      <xdr:row>76</xdr:row>
      <xdr:rowOff>149861</xdr:rowOff>
    </xdr:to>
    <xdr:cxnSp macro="">
      <xdr:nvCxnSpPr>
        <xdr:cNvPr id="431" name="直線コネクタ 430"/>
        <xdr:cNvCxnSpPr/>
      </xdr:nvCxnSpPr>
      <xdr:spPr>
        <a:xfrm>
          <a:off x="14782800" y="1317148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44132</xdr:rowOff>
    </xdr:from>
    <xdr:to>
      <xdr:col>73</xdr:col>
      <xdr:colOff>180975</xdr:colOff>
      <xdr:row>76</xdr:row>
      <xdr:rowOff>141288</xdr:rowOff>
    </xdr:to>
    <xdr:cxnSp macro="">
      <xdr:nvCxnSpPr>
        <xdr:cNvPr id="434" name="直線コネクタ 433"/>
        <xdr:cNvCxnSpPr/>
      </xdr:nvCxnSpPr>
      <xdr:spPr>
        <a:xfrm>
          <a:off x="13893800" y="13074332"/>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124143</xdr:rowOff>
    </xdr:from>
    <xdr:to>
      <xdr:col>69</xdr:col>
      <xdr:colOff>92075</xdr:colOff>
      <xdr:row>76</xdr:row>
      <xdr:rowOff>44132</xdr:rowOff>
    </xdr:to>
    <xdr:cxnSp macro="">
      <xdr:nvCxnSpPr>
        <xdr:cNvPr id="437" name="直線コネクタ 436"/>
        <xdr:cNvCxnSpPr/>
      </xdr:nvCxnSpPr>
      <xdr:spPr>
        <a:xfrm>
          <a:off x="13004800" y="129828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7" name="楕円 446"/>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8" name="公債費以外該当値テキスト"/>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0" name="テキスト ボックス 449"/>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90488</xdr:rowOff>
    </xdr:from>
    <xdr:to>
      <xdr:col>74</xdr:col>
      <xdr:colOff>31750</xdr:colOff>
      <xdr:row>77</xdr:row>
      <xdr:rowOff>20638</xdr:rowOff>
    </xdr:to>
    <xdr:sp macro="" textlink="">
      <xdr:nvSpPr>
        <xdr:cNvPr id="451" name="楕円 450"/>
        <xdr:cNvSpPr/>
      </xdr:nvSpPr>
      <xdr:spPr>
        <a:xfrm>
          <a:off x="14732000" y="131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5415</xdr:rowOff>
    </xdr:from>
    <xdr:ext cx="762000" cy="259045"/>
    <xdr:sp macro="" textlink="">
      <xdr:nvSpPr>
        <xdr:cNvPr id="452" name="テキスト ボックス 451"/>
        <xdr:cNvSpPr txBox="1"/>
      </xdr:nvSpPr>
      <xdr:spPr>
        <a:xfrm>
          <a:off x="144018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164782</xdr:rowOff>
    </xdr:from>
    <xdr:to>
      <xdr:col>69</xdr:col>
      <xdr:colOff>142875</xdr:colOff>
      <xdr:row>76</xdr:row>
      <xdr:rowOff>94932</xdr:rowOff>
    </xdr:to>
    <xdr:sp macro="" textlink="">
      <xdr:nvSpPr>
        <xdr:cNvPr id="453" name="楕円 452"/>
        <xdr:cNvSpPr/>
      </xdr:nvSpPr>
      <xdr:spPr>
        <a:xfrm>
          <a:off x="138430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105109</xdr:rowOff>
    </xdr:from>
    <xdr:ext cx="762000" cy="259045"/>
    <xdr:sp macro="" textlink="">
      <xdr:nvSpPr>
        <xdr:cNvPr id="454" name="テキスト ボックス 453"/>
        <xdr:cNvSpPr txBox="1"/>
      </xdr:nvSpPr>
      <xdr:spPr>
        <a:xfrm>
          <a:off x="13512800" y="127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73343</xdr:rowOff>
    </xdr:from>
    <xdr:to>
      <xdr:col>65</xdr:col>
      <xdr:colOff>53975</xdr:colOff>
      <xdr:row>76</xdr:row>
      <xdr:rowOff>3493</xdr:rowOff>
    </xdr:to>
    <xdr:sp macro="" textlink="">
      <xdr:nvSpPr>
        <xdr:cNvPr id="455" name="楕円 454"/>
        <xdr:cNvSpPr/>
      </xdr:nvSpPr>
      <xdr:spPr>
        <a:xfrm>
          <a:off x="12954000" y="12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13670</xdr:rowOff>
    </xdr:from>
    <xdr:ext cx="762000" cy="259045"/>
    <xdr:sp macro="" textlink="">
      <xdr:nvSpPr>
        <xdr:cNvPr id="456" name="テキスト ボックス 455"/>
        <xdr:cNvSpPr txBox="1"/>
      </xdr:nvSpPr>
      <xdr:spPr>
        <a:xfrm>
          <a:off x="12623800" y="127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108146</xdr:rowOff>
    </xdr:from>
    <xdr:to>
      <xdr:col>29</xdr:col>
      <xdr:colOff>127000</xdr:colOff>
      <xdr:row>17</xdr:row>
      <xdr:rowOff>154920</xdr:rowOff>
    </xdr:to>
    <xdr:cxnSp macro="">
      <xdr:nvCxnSpPr>
        <xdr:cNvPr id="49" name="直線コネクタ 48"/>
        <xdr:cNvCxnSpPr/>
      </xdr:nvCxnSpPr>
      <xdr:spPr bwMode="auto">
        <a:xfrm flipV="1">
          <a:off x="5003800" y="3070421"/>
          <a:ext cx="647700" cy="4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92923</xdr:rowOff>
    </xdr:from>
    <xdr:ext cx="762000" cy="259045"/>
    <xdr:sp macro="" textlink="">
      <xdr:nvSpPr>
        <xdr:cNvPr id="50" name="人口1人当たり決算額の推移平均値テキスト130"/>
        <xdr:cNvSpPr txBox="1"/>
      </xdr:nvSpPr>
      <xdr:spPr>
        <a:xfrm>
          <a:off x="5740400" y="3055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154920</xdr:rowOff>
    </xdr:from>
    <xdr:to>
      <xdr:col>26</xdr:col>
      <xdr:colOff>50800</xdr:colOff>
      <xdr:row>17</xdr:row>
      <xdr:rowOff>157720</xdr:rowOff>
    </xdr:to>
    <xdr:cxnSp macro="">
      <xdr:nvCxnSpPr>
        <xdr:cNvPr id="52" name="直線コネクタ 51"/>
        <xdr:cNvCxnSpPr/>
      </xdr:nvCxnSpPr>
      <xdr:spPr bwMode="auto">
        <a:xfrm flipV="1">
          <a:off x="4305300" y="3117195"/>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157720</xdr:rowOff>
    </xdr:from>
    <xdr:to>
      <xdr:col>22</xdr:col>
      <xdr:colOff>114300</xdr:colOff>
      <xdr:row>18</xdr:row>
      <xdr:rowOff>12683</xdr:rowOff>
    </xdr:to>
    <xdr:cxnSp macro="">
      <xdr:nvCxnSpPr>
        <xdr:cNvPr id="55" name="直線コネクタ 54"/>
        <xdr:cNvCxnSpPr/>
      </xdr:nvCxnSpPr>
      <xdr:spPr bwMode="auto">
        <a:xfrm flipV="1">
          <a:off x="3606800" y="3119995"/>
          <a:ext cx="698500" cy="2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11828</xdr:rowOff>
    </xdr:from>
    <xdr:to>
      <xdr:col>18</xdr:col>
      <xdr:colOff>177800</xdr:colOff>
      <xdr:row>18</xdr:row>
      <xdr:rowOff>12683</xdr:rowOff>
    </xdr:to>
    <xdr:cxnSp macro="">
      <xdr:nvCxnSpPr>
        <xdr:cNvPr id="58" name="直線コネクタ 57"/>
        <xdr:cNvCxnSpPr/>
      </xdr:nvCxnSpPr>
      <xdr:spPr bwMode="auto">
        <a:xfrm>
          <a:off x="2908300" y="3145553"/>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57346</xdr:rowOff>
    </xdr:from>
    <xdr:to>
      <xdr:col>29</xdr:col>
      <xdr:colOff>177800</xdr:colOff>
      <xdr:row>17</xdr:row>
      <xdr:rowOff>158946</xdr:rowOff>
    </xdr:to>
    <xdr:sp macro="" textlink="">
      <xdr:nvSpPr>
        <xdr:cNvPr id="68" name="楕円 67"/>
        <xdr:cNvSpPr/>
      </xdr:nvSpPr>
      <xdr:spPr bwMode="auto">
        <a:xfrm>
          <a:off x="5600700" y="30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73873</xdr:rowOff>
    </xdr:from>
    <xdr:ext cx="762000" cy="259045"/>
    <xdr:sp macro="" textlink="">
      <xdr:nvSpPr>
        <xdr:cNvPr id="69" name="人口1人当たり決算額の推移該当値テキスト130"/>
        <xdr:cNvSpPr txBox="1"/>
      </xdr:nvSpPr>
      <xdr:spPr>
        <a:xfrm>
          <a:off x="5740400" y="28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104120</xdr:rowOff>
    </xdr:from>
    <xdr:to>
      <xdr:col>26</xdr:col>
      <xdr:colOff>101600</xdr:colOff>
      <xdr:row>18</xdr:row>
      <xdr:rowOff>34270</xdr:rowOff>
    </xdr:to>
    <xdr:sp macro="" textlink="">
      <xdr:nvSpPr>
        <xdr:cNvPr id="70" name="楕円 69"/>
        <xdr:cNvSpPr/>
      </xdr:nvSpPr>
      <xdr:spPr bwMode="auto">
        <a:xfrm>
          <a:off x="49530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19047</xdr:rowOff>
    </xdr:from>
    <xdr:ext cx="736600" cy="259045"/>
    <xdr:sp macro="" textlink="">
      <xdr:nvSpPr>
        <xdr:cNvPr id="71" name="テキスト ボックス 70"/>
        <xdr:cNvSpPr txBox="1"/>
      </xdr:nvSpPr>
      <xdr:spPr>
        <a:xfrm>
          <a:off x="4622800" y="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106920</xdr:rowOff>
    </xdr:from>
    <xdr:to>
      <xdr:col>22</xdr:col>
      <xdr:colOff>165100</xdr:colOff>
      <xdr:row>18</xdr:row>
      <xdr:rowOff>37070</xdr:rowOff>
    </xdr:to>
    <xdr:sp macro="" textlink="">
      <xdr:nvSpPr>
        <xdr:cNvPr id="72" name="楕円 71"/>
        <xdr:cNvSpPr/>
      </xdr:nvSpPr>
      <xdr:spPr bwMode="auto">
        <a:xfrm>
          <a:off x="42545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21847</xdr:rowOff>
    </xdr:from>
    <xdr:ext cx="762000" cy="259045"/>
    <xdr:sp macro="" textlink="">
      <xdr:nvSpPr>
        <xdr:cNvPr id="73" name="テキスト ボックス 72"/>
        <xdr:cNvSpPr txBox="1"/>
      </xdr:nvSpPr>
      <xdr:spPr>
        <a:xfrm>
          <a:off x="3924300" y="31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133333</xdr:rowOff>
    </xdr:from>
    <xdr:to>
      <xdr:col>19</xdr:col>
      <xdr:colOff>38100</xdr:colOff>
      <xdr:row>18</xdr:row>
      <xdr:rowOff>63483</xdr:rowOff>
    </xdr:to>
    <xdr:sp macro="" textlink="">
      <xdr:nvSpPr>
        <xdr:cNvPr id="74" name="楕円 73"/>
        <xdr:cNvSpPr/>
      </xdr:nvSpPr>
      <xdr:spPr bwMode="auto">
        <a:xfrm>
          <a:off x="3556000" y="309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48260</xdr:rowOff>
    </xdr:from>
    <xdr:ext cx="762000" cy="259045"/>
    <xdr:sp macro="" textlink="">
      <xdr:nvSpPr>
        <xdr:cNvPr id="75" name="テキスト ボックス 74"/>
        <xdr:cNvSpPr txBox="1"/>
      </xdr:nvSpPr>
      <xdr:spPr>
        <a:xfrm>
          <a:off x="3225800" y="31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132478</xdr:rowOff>
    </xdr:from>
    <xdr:to>
      <xdr:col>15</xdr:col>
      <xdr:colOff>101600</xdr:colOff>
      <xdr:row>18</xdr:row>
      <xdr:rowOff>62628</xdr:rowOff>
    </xdr:to>
    <xdr:sp macro="" textlink="">
      <xdr:nvSpPr>
        <xdr:cNvPr id="76" name="楕円 75"/>
        <xdr:cNvSpPr/>
      </xdr:nvSpPr>
      <xdr:spPr bwMode="auto">
        <a:xfrm>
          <a:off x="2857500" y="30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47405</xdr:rowOff>
    </xdr:from>
    <xdr:ext cx="762000" cy="259045"/>
    <xdr:sp macro="" textlink="">
      <xdr:nvSpPr>
        <xdr:cNvPr id="77" name="テキスト ボックス 76"/>
        <xdr:cNvSpPr txBox="1"/>
      </xdr:nvSpPr>
      <xdr:spPr>
        <a:xfrm>
          <a:off x="2527300" y="31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310673</xdr:rowOff>
    </xdr:from>
    <xdr:to>
      <xdr:col>29</xdr:col>
      <xdr:colOff>127000</xdr:colOff>
      <xdr:row>35</xdr:row>
      <xdr:rowOff>263863</xdr:rowOff>
    </xdr:to>
    <xdr:cxnSp macro="">
      <xdr:nvCxnSpPr>
        <xdr:cNvPr id="110" name="直線コネクタ 109"/>
        <xdr:cNvCxnSpPr/>
      </xdr:nvCxnSpPr>
      <xdr:spPr bwMode="auto">
        <a:xfrm flipV="1">
          <a:off x="5003800" y="6578123"/>
          <a:ext cx="647700" cy="29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258735</xdr:rowOff>
    </xdr:from>
    <xdr:to>
      <xdr:col>26</xdr:col>
      <xdr:colOff>50800</xdr:colOff>
      <xdr:row>35</xdr:row>
      <xdr:rowOff>263863</xdr:rowOff>
    </xdr:to>
    <xdr:cxnSp macro="">
      <xdr:nvCxnSpPr>
        <xdr:cNvPr id="113" name="直線コネクタ 112"/>
        <xdr:cNvCxnSpPr/>
      </xdr:nvCxnSpPr>
      <xdr:spPr bwMode="auto">
        <a:xfrm>
          <a:off x="4305300" y="6869085"/>
          <a:ext cx="698500" cy="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209502</xdr:rowOff>
    </xdr:from>
    <xdr:to>
      <xdr:col>22</xdr:col>
      <xdr:colOff>114300</xdr:colOff>
      <xdr:row>35</xdr:row>
      <xdr:rowOff>258735</xdr:rowOff>
    </xdr:to>
    <xdr:cxnSp macro="">
      <xdr:nvCxnSpPr>
        <xdr:cNvPr id="116" name="直線コネクタ 115"/>
        <xdr:cNvCxnSpPr/>
      </xdr:nvCxnSpPr>
      <xdr:spPr bwMode="auto">
        <a:xfrm>
          <a:off x="3606800" y="6819852"/>
          <a:ext cx="698500" cy="4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181918</xdr:rowOff>
    </xdr:from>
    <xdr:to>
      <xdr:col>18</xdr:col>
      <xdr:colOff>177800</xdr:colOff>
      <xdr:row>35</xdr:row>
      <xdr:rowOff>209502</xdr:rowOff>
    </xdr:to>
    <xdr:cxnSp macro="">
      <xdr:nvCxnSpPr>
        <xdr:cNvPr id="119" name="直線コネクタ 118"/>
        <xdr:cNvCxnSpPr/>
      </xdr:nvCxnSpPr>
      <xdr:spPr bwMode="auto">
        <a:xfrm>
          <a:off x="2908300" y="6792268"/>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259873</xdr:rowOff>
    </xdr:from>
    <xdr:to>
      <xdr:col>29</xdr:col>
      <xdr:colOff>177800</xdr:colOff>
      <xdr:row>35</xdr:row>
      <xdr:rowOff>18573</xdr:rowOff>
    </xdr:to>
    <xdr:sp macro="" textlink="">
      <xdr:nvSpPr>
        <xdr:cNvPr id="129" name="楕円 128"/>
        <xdr:cNvSpPr/>
      </xdr:nvSpPr>
      <xdr:spPr bwMode="auto">
        <a:xfrm>
          <a:off x="5600700" y="652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104950</xdr:rowOff>
    </xdr:from>
    <xdr:ext cx="762000" cy="259045"/>
    <xdr:sp macro="" textlink="">
      <xdr:nvSpPr>
        <xdr:cNvPr id="130" name="人口1人当たり決算額の推移該当値テキスト445"/>
        <xdr:cNvSpPr txBox="1"/>
      </xdr:nvSpPr>
      <xdr:spPr>
        <a:xfrm>
          <a:off x="5740400" y="637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213063</xdr:rowOff>
    </xdr:from>
    <xdr:to>
      <xdr:col>26</xdr:col>
      <xdr:colOff>101600</xdr:colOff>
      <xdr:row>35</xdr:row>
      <xdr:rowOff>314663</xdr:rowOff>
    </xdr:to>
    <xdr:sp macro="" textlink="">
      <xdr:nvSpPr>
        <xdr:cNvPr id="131" name="楕円 130"/>
        <xdr:cNvSpPr/>
      </xdr:nvSpPr>
      <xdr:spPr bwMode="auto">
        <a:xfrm>
          <a:off x="4953000" y="68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299440</xdr:rowOff>
    </xdr:from>
    <xdr:ext cx="736600" cy="259045"/>
    <xdr:sp macro="" textlink="">
      <xdr:nvSpPr>
        <xdr:cNvPr id="132" name="テキスト ボックス 131"/>
        <xdr:cNvSpPr txBox="1"/>
      </xdr:nvSpPr>
      <xdr:spPr>
        <a:xfrm>
          <a:off x="4622800" y="690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207935</xdr:rowOff>
    </xdr:from>
    <xdr:to>
      <xdr:col>22</xdr:col>
      <xdr:colOff>165100</xdr:colOff>
      <xdr:row>35</xdr:row>
      <xdr:rowOff>309535</xdr:rowOff>
    </xdr:to>
    <xdr:sp macro="" textlink="">
      <xdr:nvSpPr>
        <xdr:cNvPr id="133" name="楕円 132"/>
        <xdr:cNvSpPr/>
      </xdr:nvSpPr>
      <xdr:spPr bwMode="auto">
        <a:xfrm>
          <a:off x="4254500" y="68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294312</xdr:rowOff>
    </xdr:from>
    <xdr:ext cx="762000" cy="259045"/>
    <xdr:sp macro="" textlink="">
      <xdr:nvSpPr>
        <xdr:cNvPr id="134" name="テキスト ボックス 133"/>
        <xdr:cNvSpPr txBox="1"/>
      </xdr:nvSpPr>
      <xdr:spPr>
        <a:xfrm>
          <a:off x="3924300" y="69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158702</xdr:rowOff>
    </xdr:from>
    <xdr:to>
      <xdr:col>19</xdr:col>
      <xdr:colOff>38100</xdr:colOff>
      <xdr:row>35</xdr:row>
      <xdr:rowOff>260302</xdr:rowOff>
    </xdr:to>
    <xdr:sp macro="" textlink="">
      <xdr:nvSpPr>
        <xdr:cNvPr id="135" name="楕円 134"/>
        <xdr:cNvSpPr/>
      </xdr:nvSpPr>
      <xdr:spPr bwMode="auto">
        <a:xfrm>
          <a:off x="3556000" y="676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270479</xdr:rowOff>
    </xdr:from>
    <xdr:ext cx="762000" cy="259045"/>
    <xdr:sp macro="" textlink="">
      <xdr:nvSpPr>
        <xdr:cNvPr id="136" name="テキスト ボックス 135"/>
        <xdr:cNvSpPr txBox="1"/>
      </xdr:nvSpPr>
      <xdr:spPr>
        <a:xfrm>
          <a:off x="3225800" y="653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131118</xdr:rowOff>
    </xdr:from>
    <xdr:to>
      <xdr:col>15</xdr:col>
      <xdr:colOff>101600</xdr:colOff>
      <xdr:row>35</xdr:row>
      <xdr:rowOff>232718</xdr:rowOff>
    </xdr:to>
    <xdr:sp macro="" textlink="">
      <xdr:nvSpPr>
        <xdr:cNvPr id="137" name="楕円 136"/>
        <xdr:cNvSpPr/>
      </xdr:nvSpPr>
      <xdr:spPr bwMode="auto">
        <a:xfrm>
          <a:off x="2857500" y="674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242895</xdr:rowOff>
    </xdr:from>
    <xdr:ext cx="762000" cy="259045"/>
    <xdr:sp macro="" textlink="">
      <xdr:nvSpPr>
        <xdr:cNvPr id="138" name="テキスト ボックス 137"/>
        <xdr:cNvSpPr txBox="1"/>
      </xdr:nvSpPr>
      <xdr:spPr>
        <a:xfrm>
          <a:off x="2527300" y="651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132429</xdr:rowOff>
    </xdr:from>
    <xdr:to>
      <xdr:col>24</xdr:col>
      <xdr:colOff>63500</xdr:colOff>
      <xdr:row>36</xdr:row>
      <xdr:rowOff>167631</xdr:rowOff>
    </xdr:to>
    <xdr:cxnSp macro="">
      <xdr:nvCxnSpPr>
        <xdr:cNvPr id="60" name="直線コネクタ 59"/>
        <xdr:cNvCxnSpPr/>
      </xdr:nvCxnSpPr>
      <xdr:spPr>
        <a:xfrm flipV="1">
          <a:off x="3797300" y="6304629"/>
          <a:ext cx="8382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167631</xdr:rowOff>
    </xdr:from>
    <xdr:to>
      <xdr:col>19</xdr:col>
      <xdr:colOff>177800</xdr:colOff>
      <xdr:row>36</xdr:row>
      <xdr:rowOff>168837</xdr:rowOff>
    </xdr:to>
    <xdr:cxnSp macro="">
      <xdr:nvCxnSpPr>
        <xdr:cNvPr id="63" name="直線コネクタ 62"/>
        <xdr:cNvCxnSpPr/>
      </xdr:nvCxnSpPr>
      <xdr:spPr>
        <a:xfrm flipV="1">
          <a:off x="2908300" y="63398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168837</xdr:rowOff>
    </xdr:from>
    <xdr:to>
      <xdr:col>15</xdr:col>
      <xdr:colOff>50800</xdr:colOff>
      <xdr:row>37</xdr:row>
      <xdr:rowOff>19929</xdr:rowOff>
    </xdr:to>
    <xdr:cxnSp macro="">
      <xdr:nvCxnSpPr>
        <xdr:cNvPr id="66" name="直線コネクタ 65"/>
        <xdr:cNvCxnSpPr/>
      </xdr:nvCxnSpPr>
      <xdr:spPr>
        <a:xfrm flipV="1">
          <a:off x="2019300" y="6341037"/>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19929</xdr:rowOff>
    </xdr:from>
    <xdr:to>
      <xdr:col>10</xdr:col>
      <xdr:colOff>114300</xdr:colOff>
      <xdr:row>37</xdr:row>
      <xdr:rowOff>23596</xdr:rowOff>
    </xdr:to>
    <xdr:cxnSp macro="">
      <xdr:nvCxnSpPr>
        <xdr:cNvPr id="69" name="直線コネクタ 68"/>
        <xdr:cNvCxnSpPr/>
      </xdr:nvCxnSpPr>
      <xdr:spPr>
        <a:xfrm flipV="1">
          <a:off x="1130300" y="6363579"/>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81629</xdr:rowOff>
    </xdr:from>
    <xdr:to>
      <xdr:col>24</xdr:col>
      <xdr:colOff>114300</xdr:colOff>
      <xdr:row>37</xdr:row>
      <xdr:rowOff>11779</xdr:rowOff>
    </xdr:to>
    <xdr:sp macro="" textlink="">
      <xdr:nvSpPr>
        <xdr:cNvPr id="79" name="楕円 78"/>
        <xdr:cNvSpPr/>
      </xdr:nvSpPr>
      <xdr:spPr>
        <a:xfrm>
          <a:off x="45847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104506</xdr:rowOff>
    </xdr:from>
    <xdr:ext cx="599010" cy="259045"/>
    <xdr:sp macro="" textlink="">
      <xdr:nvSpPr>
        <xdr:cNvPr id="80" name="人件費該当値テキスト"/>
        <xdr:cNvSpPr txBox="1"/>
      </xdr:nvSpPr>
      <xdr:spPr>
        <a:xfrm>
          <a:off x="4686300" y="610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116831</xdr:rowOff>
    </xdr:from>
    <xdr:to>
      <xdr:col>20</xdr:col>
      <xdr:colOff>38100</xdr:colOff>
      <xdr:row>37</xdr:row>
      <xdr:rowOff>46981</xdr:rowOff>
    </xdr:to>
    <xdr:sp macro="" textlink="">
      <xdr:nvSpPr>
        <xdr:cNvPr id="81" name="楕円 80"/>
        <xdr:cNvSpPr/>
      </xdr:nvSpPr>
      <xdr:spPr>
        <a:xfrm>
          <a:off x="3746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63508</xdr:rowOff>
    </xdr:from>
    <xdr:ext cx="599010" cy="259045"/>
    <xdr:sp macro="" textlink="">
      <xdr:nvSpPr>
        <xdr:cNvPr id="82" name="テキスト ボックス 81"/>
        <xdr:cNvSpPr txBox="1"/>
      </xdr:nvSpPr>
      <xdr:spPr>
        <a:xfrm>
          <a:off x="3497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118037</xdr:rowOff>
    </xdr:from>
    <xdr:to>
      <xdr:col>15</xdr:col>
      <xdr:colOff>101600</xdr:colOff>
      <xdr:row>37</xdr:row>
      <xdr:rowOff>48187</xdr:rowOff>
    </xdr:to>
    <xdr:sp macro="" textlink="">
      <xdr:nvSpPr>
        <xdr:cNvPr id="83" name="楕円 82"/>
        <xdr:cNvSpPr/>
      </xdr:nvSpPr>
      <xdr:spPr>
        <a:xfrm>
          <a:off x="2857500" y="62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64714</xdr:rowOff>
    </xdr:from>
    <xdr:ext cx="599010" cy="259045"/>
    <xdr:sp macro="" textlink="">
      <xdr:nvSpPr>
        <xdr:cNvPr id="84" name="テキスト ボックス 83"/>
        <xdr:cNvSpPr txBox="1"/>
      </xdr:nvSpPr>
      <xdr:spPr>
        <a:xfrm>
          <a:off x="2608795" y="60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140579</xdr:rowOff>
    </xdr:from>
    <xdr:to>
      <xdr:col>10</xdr:col>
      <xdr:colOff>165100</xdr:colOff>
      <xdr:row>37</xdr:row>
      <xdr:rowOff>70729</xdr:rowOff>
    </xdr:to>
    <xdr:sp macro="" textlink="">
      <xdr:nvSpPr>
        <xdr:cNvPr id="85" name="楕円 84"/>
        <xdr:cNvSpPr/>
      </xdr:nvSpPr>
      <xdr:spPr>
        <a:xfrm>
          <a:off x="1968500" y="63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87256</xdr:rowOff>
    </xdr:from>
    <xdr:ext cx="599010" cy="259045"/>
    <xdr:sp macro="" textlink="">
      <xdr:nvSpPr>
        <xdr:cNvPr id="86" name="テキスト ボックス 85"/>
        <xdr:cNvSpPr txBox="1"/>
      </xdr:nvSpPr>
      <xdr:spPr>
        <a:xfrm>
          <a:off x="1719795" y="608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144246</xdr:rowOff>
    </xdr:from>
    <xdr:to>
      <xdr:col>6</xdr:col>
      <xdr:colOff>38100</xdr:colOff>
      <xdr:row>37</xdr:row>
      <xdr:rowOff>74396</xdr:rowOff>
    </xdr:to>
    <xdr:sp macro="" textlink="">
      <xdr:nvSpPr>
        <xdr:cNvPr id="87" name="楕円 86"/>
        <xdr:cNvSpPr/>
      </xdr:nvSpPr>
      <xdr:spPr>
        <a:xfrm>
          <a:off x="1079500" y="63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90923</xdr:rowOff>
    </xdr:from>
    <xdr:ext cx="599010" cy="259045"/>
    <xdr:sp macro="" textlink="">
      <xdr:nvSpPr>
        <xdr:cNvPr id="88" name="テキスト ボックス 87"/>
        <xdr:cNvSpPr txBox="1"/>
      </xdr:nvSpPr>
      <xdr:spPr>
        <a:xfrm>
          <a:off x="830795" y="609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31786</xdr:rowOff>
    </xdr:from>
    <xdr:to>
      <xdr:col>24</xdr:col>
      <xdr:colOff>63500</xdr:colOff>
      <xdr:row>57</xdr:row>
      <xdr:rowOff>123838</xdr:rowOff>
    </xdr:to>
    <xdr:cxnSp macro="">
      <xdr:nvCxnSpPr>
        <xdr:cNvPr id="119" name="直線コネクタ 118"/>
        <xdr:cNvCxnSpPr/>
      </xdr:nvCxnSpPr>
      <xdr:spPr>
        <a:xfrm flipV="1">
          <a:off x="3797300" y="9804436"/>
          <a:ext cx="838200" cy="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123838</xdr:rowOff>
    </xdr:from>
    <xdr:to>
      <xdr:col>19</xdr:col>
      <xdr:colOff>177800</xdr:colOff>
      <xdr:row>57</xdr:row>
      <xdr:rowOff>134277</xdr:rowOff>
    </xdr:to>
    <xdr:cxnSp macro="">
      <xdr:nvCxnSpPr>
        <xdr:cNvPr id="122" name="直線コネクタ 121"/>
        <xdr:cNvCxnSpPr/>
      </xdr:nvCxnSpPr>
      <xdr:spPr>
        <a:xfrm flipV="1">
          <a:off x="2908300" y="989648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134277</xdr:rowOff>
    </xdr:from>
    <xdr:to>
      <xdr:col>15</xdr:col>
      <xdr:colOff>50800</xdr:colOff>
      <xdr:row>58</xdr:row>
      <xdr:rowOff>6064</xdr:rowOff>
    </xdr:to>
    <xdr:cxnSp macro="">
      <xdr:nvCxnSpPr>
        <xdr:cNvPr id="125" name="直線コネクタ 124"/>
        <xdr:cNvCxnSpPr/>
      </xdr:nvCxnSpPr>
      <xdr:spPr>
        <a:xfrm flipV="1">
          <a:off x="2019300" y="9906927"/>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6064</xdr:rowOff>
    </xdr:from>
    <xdr:to>
      <xdr:col>10</xdr:col>
      <xdr:colOff>114300</xdr:colOff>
      <xdr:row>58</xdr:row>
      <xdr:rowOff>28791</xdr:rowOff>
    </xdr:to>
    <xdr:cxnSp macro="">
      <xdr:nvCxnSpPr>
        <xdr:cNvPr id="128" name="直線コネクタ 127"/>
        <xdr:cNvCxnSpPr/>
      </xdr:nvCxnSpPr>
      <xdr:spPr>
        <a:xfrm flipV="1">
          <a:off x="1130300" y="995016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152436</xdr:rowOff>
    </xdr:from>
    <xdr:to>
      <xdr:col>24</xdr:col>
      <xdr:colOff>114300</xdr:colOff>
      <xdr:row>57</xdr:row>
      <xdr:rowOff>82586</xdr:rowOff>
    </xdr:to>
    <xdr:sp macro="" textlink="">
      <xdr:nvSpPr>
        <xdr:cNvPr id="138" name="楕円 137"/>
        <xdr:cNvSpPr/>
      </xdr:nvSpPr>
      <xdr:spPr>
        <a:xfrm>
          <a:off x="4584700" y="9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3863</xdr:rowOff>
    </xdr:from>
    <xdr:ext cx="599010" cy="259045"/>
    <xdr:sp macro="" textlink="">
      <xdr:nvSpPr>
        <xdr:cNvPr id="139" name="物件費該当値テキスト"/>
        <xdr:cNvSpPr txBox="1"/>
      </xdr:nvSpPr>
      <xdr:spPr>
        <a:xfrm>
          <a:off x="4686300" y="960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73038</xdr:rowOff>
    </xdr:from>
    <xdr:to>
      <xdr:col>20</xdr:col>
      <xdr:colOff>38100</xdr:colOff>
      <xdr:row>58</xdr:row>
      <xdr:rowOff>3188</xdr:rowOff>
    </xdr:to>
    <xdr:sp macro="" textlink="">
      <xdr:nvSpPr>
        <xdr:cNvPr id="140" name="楕円 139"/>
        <xdr:cNvSpPr/>
      </xdr:nvSpPr>
      <xdr:spPr>
        <a:xfrm>
          <a:off x="3746500" y="9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165765</xdr:rowOff>
    </xdr:from>
    <xdr:ext cx="599010" cy="259045"/>
    <xdr:sp macro="" textlink="">
      <xdr:nvSpPr>
        <xdr:cNvPr id="141" name="テキスト ボックス 140"/>
        <xdr:cNvSpPr txBox="1"/>
      </xdr:nvSpPr>
      <xdr:spPr>
        <a:xfrm>
          <a:off x="3497795" y="99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83477</xdr:rowOff>
    </xdr:from>
    <xdr:to>
      <xdr:col>15</xdr:col>
      <xdr:colOff>101600</xdr:colOff>
      <xdr:row>58</xdr:row>
      <xdr:rowOff>13627</xdr:rowOff>
    </xdr:to>
    <xdr:sp macro="" textlink="">
      <xdr:nvSpPr>
        <xdr:cNvPr id="142" name="楕円 141"/>
        <xdr:cNvSpPr/>
      </xdr:nvSpPr>
      <xdr:spPr>
        <a:xfrm>
          <a:off x="2857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4754</xdr:rowOff>
    </xdr:from>
    <xdr:ext cx="599010" cy="259045"/>
    <xdr:sp macro="" textlink="">
      <xdr:nvSpPr>
        <xdr:cNvPr id="143" name="テキスト ボックス 142"/>
        <xdr:cNvSpPr txBox="1"/>
      </xdr:nvSpPr>
      <xdr:spPr>
        <a:xfrm>
          <a:off x="2608795" y="99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126714</xdr:rowOff>
    </xdr:from>
    <xdr:to>
      <xdr:col>10</xdr:col>
      <xdr:colOff>165100</xdr:colOff>
      <xdr:row>58</xdr:row>
      <xdr:rowOff>56864</xdr:rowOff>
    </xdr:to>
    <xdr:sp macro="" textlink="">
      <xdr:nvSpPr>
        <xdr:cNvPr id="144" name="楕円 143"/>
        <xdr:cNvSpPr/>
      </xdr:nvSpPr>
      <xdr:spPr>
        <a:xfrm>
          <a:off x="1968500" y="98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47991</xdr:rowOff>
    </xdr:from>
    <xdr:ext cx="599010" cy="259045"/>
    <xdr:sp macro="" textlink="">
      <xdr:nvSpPr>
        <xdr:cNvPr id="145" name="テキスト ボックス 144"/>
        <xdr:cNvSpPr txBox="1"/>
      </xdr:nvSpPr>
      <xdr:spPr>
        <a:xfrm>
          <a:off x="1719795" y="999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149441</xdr:rowOff>
    </xdr:from>
    <xdr:to>
      <xdr:col>6</xdr:col>
      <xdr:colOff>38100</xdr:colOff>
      <xdr:row>58</xdr:row>
      <xdr:rowOff>79591</xdr:rowOff>
    </xdr:to>
    <xdr:sp macro="" textlink="">
      <xdr:nvSpPr>
        <xdr:cNvPr id="146" name="楕円 145"/>
        <xdr:cNvSpPr/>
      </xdr:nvSpPr>
      <xdr:spPr>
        <a:xfrm>
          <a:off x="1079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70718</xdr:rowOff>
    </xdr:from>
    <xdr:ext cx="599010" cy="259045"/>
    <xdr:sp macro="" textlink="">
      <xdr:nvSpPr>
        <xdr:cNvPr id="147" name="テキスト ボックス 146"/>
        <xdr:cNvSpPr txBox="1"/>
      </xdr:nvSpPr>
      <xdr:spPr>
        <a:xfrm>
          <a:off x="830795" y="100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54913</xdr:rowOff>
    </xdr:from>
    <xdr:to>
      <xdr:col>24</xdr:col>
      <xdr:colOff>63500</xdr:colOff>
      <xdr:row>78</xdr:row>
      <xdr:rowOff>70997</xdr:rowOff>
    </xdr:to>
    <xdr:cxnSp macro="">
      <xdr:nvCxnSpPr>
        <xdr:cNvPr id="174" name="直線コネクタ 173"/>
        <xdr:cNvCxnSpPr/>
      </xdr:nvCxnSpPr>
      <xdr:spPr>
        <a:xfrm>
          <a:off x="3797300" y="13428013"/>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54913</xdr:rowOff>
    </xdr:from>
    <xdr:to>
      <xdr:col>19</xdr:col>
      <xdr:colOff>177800</xdr:colOff>
      <xdr:row>78</xdr:row>
      <xdr:rowOff>65501</xdr:rowOff>
    </xdr:to>
    <xdr:cxnSp macro="">
      <xdr:nvCxnSpPr>
        <xdr:cNvPr id="177" name="直線コネクタ 176"/>
        <xdr:cNvCxnSpPr/>
      </xdr:nvCxnSpPr>
      <xdr:spPr>
        <a:xfrm flipV="1">
          <a:off x="2908300" y="13428013"/>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65501</xdr:rowOff>
    </xdr:from>
    <xdr:to>
      <xdr:col>15</xdr:col>
      <xdr:colOff>50800</xdr:colOff>
      <xdr:row>78</xdr:row>
      <xdr:rowOff>75299</xdr:rowOff>
    </xdr:to>
    <xdr:cxnSp macro="">
      <xdr:nvCxnSpPr>
        <xdr:cNvPr id="180" name="直線コネクタ 179"/>
        <xdr:cNvCxnSpPr/>
      </xdr:nvCxnSpPr>
      <xdr:spPr>
        <a:xfrm flipV="1">
          <a:off x="2019300" y="13438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75299</xdr:rowOff>
    </xdr:from>
    <xdr:to>
      <xdr:col>10</xdr:col>
      <xdr:colOff>114300</xdr:colOff>
      <xdr:row>78</xdr:row>
      <xdr:rowOff>82541</xdr:rowOff>
    </xdr:to>
    <xdr:cxnSp macro="">
      <xdr:nvCxnSpPr>
        <xdr:cNvPr id="183" name="直線コネクタ 182"/>
        <xdr:cNvCxnSpPr/>
      </xdr:nvCxnSpPr>
      <xdr:spPr>
        <a:xfrm flipV="1">
          <a:off x="1130300" y="13448399"/>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20197</xdr:rowOff>
    </xdr:from>
    <xdr:to>
      <xdr:col>24</xdr:col>
      <xdr:colOff>114300</xdr:colOff>
      <xdr:row>78</xdr:row>
      <xdr:rowOff>121797</xdr:rowOff>
    </xdr:to>
    <xdr:sp macro="" textlink="">
      <xdr:nvSpPr>
        <xdr:cNvPr id="193" name="楕円 192"/>
        <xdr:cNvSpPr/>
      </xdr:nvSpPr>
      <xdr:spPr>
        <a:xfrm>
          <a:off x="4584700" y="13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4113</xdr:rowOff>
    </xdr:from>
    <xdr:to>
      <xdr:col>20</xdr:col>
      <xdr:colOff>38100</xdr:colOff>
      <xdr:row>78</xdr:row>
      <xdr:rowOff>105713</xdr:rowOff>
    </xdr:to>
    <xdr:sp macro="" textlink="">
      <xdr:nvSpPr>
        <xdr:cNvPr id="195" name="楕円 194"/>
        <xdr:cNvSpPr/>
      </xdr:nvSpPr>
      <xdr:spPr>
        <a:xfrm>
          <a:off x="3746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96840</xdr:rowOff>
    </xdr:from>
    <xdr:ext cx="534377" cy="259045"/>
    <xdr:sp macro="" textlink="">
      <xdr:nvSpPr>
        <xdr:cNvPr id="196" name="テキスト ボックス 195"/>
        <xdr:cNvSpPr txBox="1"/>
      </xdr:nvSpPr>
      <xdr:spPr>
        <a:xfrm>
          <a:off x="3530111" y="134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14701</xdr:rowOff>
    </xdr:from>
    <xdr:to>
      <xdr:col>15</xdr:col>
      <xdr:colOff>101600</xdr:colOff>
      <xdr:row>78</xdr:row>
      <xdr:rowOff>116301</xdr:rowOff>
    </xdr:to>
    <xdr:sp macro="" textlink="">
      <xdr:nvSpPr>
        <xdr:cNvPr id="197" name="楕円 196"/>
        <xdr:cNvSpPr/>
      </xdr:nvSpPr>
      <xdr:spPr>
        <a:xfrm>
          <a:off x="2857500" y="133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107428</xdr:rowOff>
    </xdr:from>
    <xdr:ext cx="534377" cy="259045"/>
    <xdr:sp macro="" textlink="">
      <xdr:nvSpPr>
        <xdr:cNvPr id="198" name="テキスト ボックス 197"/>
        <xdr:cNvSpPr txBox="1"/>
      </xdr:nvSpPr>
      <xdr:spPr>
        <a:xfrm>
          <a:off x="2641111" y="134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24499</xdr:rowOff>
    </xdr:from>
    <xdr:to>
      <xdr:col>10</xdr:col>
      <xdr:colOff>165100</xdr:colOff>
      <xdr:row>78</xdr:row>
      <xdr:rowOff>126099</xdr:rowOff>
    </xdr:to>
    <xdr:sp macro="" textlink="">
      <xdr:nvSpPr>
        <xdr:cNvPr id="199" name="楕円 198"/>
        <xdr:cNvSpPr/>
      </xdr:nvSpPr>
      <xdr:spPr>
        <a:xfrm>
          <a:off x="1968500" y="133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117226</xdr:rowOff>
    </xdr:from>
    <xdr:ext cx="534377" cy="259045"/>
    <xdr:sp macro="" textlink="">
      <xdr:nvSpPr>
        <xdr:cNvPr id="200" name="テキスト ボックス 199"/>
        <xdr:cNvSpPr txBox="1"/>
      </xdr:nvSpPr>
      <xdr:spPr>
        <a:xfrm>
          <a:off x="1752111" y="134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31741</xdr:rowOff>
    </xdr:from>
    <xdr:to>
      <xdr:col>6</xdr:col>
      <xdr:colOff>38100</xdr:colOff>
      <xdr:row>78</xdr:row>
      <xdr:rowOff>133341</xdr:rowOff>
    </xdr:to>
    <xdr:sp macro="" textlink="">
      <xdr:nvSpPr>
        <xdr:cNvPr id="201" name="楕円 200"/>
        <xdr:cNvSpPr/>
      </xdr:nvSpPr>
      <xdr:spPr>
        <a:xfrm>
          <a:off x="1079500" y="13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124468</xdr:rowOff>
    </xdr:from>
    <xdr:ext cx="534377" cy="259045"/>
    <xdr:sp macro="" textlink="">
      <xdr:nvSpPr>
        <xdr:cNvPr id="202" name="テキスト ボックス 201"/>
        <xdr:cNvSpPr txBox="1"/>
      </xdr:nvSpPr>
      <xdr:spPr>
        <a:xfrm>
          <a:off x="863111" y="134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74033</xdr:rowOff>
    </xdr:from>
    <xdr:to>
      <xdr:col>24</xdr:col>
      <xdr:colOff>63500</xdr:colOff>
      <xdr:row>98</xdr:row>
      <xdr:rowOff>75732</xdr:rowOff>
    </xdr:to>
    <xdr:cxnSp macro="">
      <xdr:nvCxnSpPr>
        <xdr:cNvPr id="231" name="直線コネクタ 230"/>
        <xdr:cNvCxnSpPr/>
      </xdr:nvCxnSpPr>
      <xdr:spPr>
        <a:xfrm>
          <a:off x="3797300" y="16876133"/>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72177</xdr:rowOff>
    </xdr:from>
    <xdr:to>
      <xdr:col>19</xdr:col>
      <xdr:colOff>177800</xdr:colOff>
      <xdr:row>98</xdr:row>
      <xdr:rowOff>74033</xdr:rowOff>
    </xdr:to>
    <xdr:cxnSp macro="">
      <xdr:nvCxnSpPr>
        <xdr:cNvPr id="234" name="直線コネクタ 233"/>
        <xdr:cNvCxnSpPr/>
      </xdr:nvCxnSpPr>
      <xdr:spPr>
        <a:xfrm>
          <a:off x="2908300" y="16874277"/>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72177</xdr:rowOff>
    </xdr:from>
    <xdr:to>
      <xdr:col>15</xdr:col>
      <xdr:colOff>50800</xdr:colOff>
      <xdr:row>98</xdr:row>
      <xdr:rowOff>86410</xdr:rowOff>
    </xdr:to>
    <xdr:cxnSp macro="">
      <xdr:nvCxnSpPr>
        <xdr:cNvPr id="237" name="直線コネクタ 236"/>
        <xdr:cNvCxnSpPr/>
      </xdr:nvCxnSpPr>
      <xdr:spPr>
        <a:xfrm flipV="1">
          <a:off x="2019300" y="16874277"/>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82927</xdr:rowOff>
    </xdr:from>
    <xdr:to>
      <xdr:col>10</xdr:col>
      <xdr:colOff>114300</xdr:colOff>
      <xdr:row>98</xdr:row>
      <xdr:rowOff>86410</xdr:rowOff>
    </xdr:to>
    <xdr:cxnSp macro="">
      <xdr:nvCxnSpPr>
        <xdr:cNvPr id="240" name="直線コネクタ 239"/>
        <xdr:cNvCxnSpPr/>
      </xdr:nvCxnSpPr>
      <xdr:spPr>
        <a:xfrm>
          <a:off x="1130300" y="1688502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24932</xdr:rowOff>
    </xdr:from>
    <xdr:to>
      <xdr:col>24</xdr:col>
      <xdr:colOff>114300</xdr:colOff>
      <xdr:row>98</xdr:row>
      <xdr:rowOff>126532</xdr:rowOff>
    </xdr:to>
    <xdr:sp macro="" textlink="">
      <xdr:nvSpPr>
        <xdr:cNvPr id="250" name="楕円 249"/>
        <xdr:cNvSpPr/>
      </xdr:nvSpPr>
      <xdr:spPr>
        <a:xfrm>
          <a:off x="4584700" y="16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155759</xdr:rowOff>
    </xdr:from>
    <xdr:ext cx="534377" cy="259045"/>
    <xdr:sp macro="" textlink="">
      <xdr:nvSpPr>
        <xdr:cNvPr id="251" name="扶助費該当値テキスト"/>
        <xdr:cNvSpPr txBox="1"/>
      </xdr:nvSpPr>
      <xdr:spPr>
        <a:xfrm>
          <a:off x="4686300" y="166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23233</xdr:rowOff>
    </xdr:from>
    <xdr:to>
      <xdr:col>20</xdr:col>
      <xdr:colOff>38100</xdr:colOff>
      <xdr:row>98</xdr:row>
      <xdr:rowOff>124833</xdr:rowOff>
    </xdr:to>
    <xdr:sp macro="" textlink="">
      <xdr:nvSpPr>
        <xdr:cNvPr id="252" name="楕円 251"/>
        <xdr:cNvSpPr/>
      </xdr:nvSpPr>
      <xdr:spPr>
        <a:xfrm>
          <a:off x="3746500" y="168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141360</xdr:rowOff>
    </xdr:from>
    <xdr:ext cx="534377" cy="259045"/>
    <xdr:sp macro="" textlink="">
      <xdr:nvSpPr>
        <xdr:cNvPr id="253" name="テキスト ボックス 252"/>
        <xdr:cNvSpPr txBox="1"/>
      </xdr:nvSpPr>
      <xdr:spPr>
        <a:xfrm>
          <a:off x="3530111" y="166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21377</xdr:rowOff>
    </xdr:from>
    <xdr:to>
      <xdr:col>15</xdr:col>
      <xdr:colOff>101600</xdr:colOff>
      <xdr:row>98</xdr:row>
      <xdr:rowOff>122977</xdr:rowOff>
    </xdr:to>
    <xdr:sp macro="" textlink="">
      <xdr:nvSpPr>
        <xdr:cNvPr id="254" name="楕円 253"/>
        <xdr:cNvSpPr/>
      </xdr:nvSpPr>
      <xdr:spPr>
        <a:xfrm>
          <a:off x="2857500" y="168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139504</xdr:rowOff>
    </xdr:from>
    <xdr:ext cx="534377" cy="259045"/>
    <xdr:sp macro="" textlink="">
      <xdr:nvSpPr>
        <xdr:cNvPr id="255" name="テキスト ボックス 254"/>
        <xdr:cNvSpPr txBox="1"/>
      </xdr:nvSpPr>
      <xdr:spPr>
        <a:xfrm>
          <a:off x="2641111" y="1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35610</xdr:rowOff>
    </xdr:from>
    <xdr:to>
      <xdr:col>10</xdr:col>
      <xdr:colOff>165100</xdr:colOff>
      <xdr:row>98</xdr:row>
      <xdr:rowOff>137210</xdr:rowOff>
    </xdr:to>
    <xdr:sp macro="" textlink="">
      <xdr:nvSpPr>
        <xdr:cNvPr id="256" name="楕円 255"/>
        <xdr:cNvSpPr/>
      </xdr:nvSpPr>
      <xdr:spPr>
        <a:xfrm>
          <a:off x="1968500" y="16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128337</xdr:rowOff>
    </xdr:from>
    <xdr:ext cx="534377" cy="259045"/>
    <xdr:sp macro="" textlink="">
      <xdr:nvSpPr>
        <xdr:cNvPr id="257" name="テキスト ボックス 256"/>
        <xdr:cNvSpPr txBox="1"/>
      </xdr:nvSpPr>
      <xdr:spPr>
        <a:xfrm>
          <a:off x="1752111" y="169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32127</xdr:rowOff>
    </xdr:from>
    <xdr:to>
      <xdr:col>6</xdr:col>
      <xdr:colOff>38100</xdr:colOff>
      <xdr:row>98</xdr:row>
      <xdr:rowOff>133727</xdr:rowOff>
    </xdr:to>
    <xdr:sp macro="" textlink="">
      <xdr:nvSpPr>
        <xdr:cNvPr id="258" name="楕円 257"/>
        <xdr:cNvSpPr/>
      </xdr:nvSpPr>
      <xdr:spPr>
        <a:xfrm>
          <a:off x="1079500" y="168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150254</xdr:rowOff>
    </xdr:from>
    <xdr:ext cx="534377" cy="259045"/>
    <xdr:sp macro="" textlink="">
      <xdr:nvSpPr>
        <xdr:cNvPr id="259" name="テキスト ボックス 258"/>
        <xdr:cNvSpPr txBox="1"/>
      </xdr:nvSpPr>
      <xdr:spPr>
        <a:xfrm>
          <a:off x="863111" y="166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142766</xdr:rowOff>
    </xdr:from>
    <xdr:to>
      <xdr:col>55</xdr:col>
      <xdr:colOff>0</xdr:colOff>
      <xdr:row>37</xdr:row>
      <xdr:rowOff>147688</xdr:rowOff>
    </xdr:to>
    <xdr:cxnSp macro="">
      <xdr:nvCxnSpPr>
        <xdr:cNvPr id="290" name="直線コネクタ 289"/>
        <xdr:cNvCxnSpPr/>
      </xdr:nvCxnSpPr>
      <xdr:spPr>
        <a:xfrm flipV="1">
          <a:off x="9639300" y="6486416"/>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116221</xdr:rowOff>
    </xdr:from>
    <xdr:to>
      <xdr:col>50</xdr:col>
      <xdr:colOff>114300</xdr:colOff>
      <xdr:row>37</xdr:row>
      <xdr:rowOff>147688</xdr:rowOff>
    </xdr:to>
    <xdr:cxnSp macro="">
      <xdr:nvCxnSpPr>
        <xdr:cNvPr id="293" name="直線コネクタ 292"/>
        <xdr:cNvCxnSpPr/>
      </xdr:nvCxnSpPr>
      <xdr:spPr>
        <a:xfrm>
          <a:off x="8750300" y="6459871"/>
          <a:ext cx="889000" cy="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116221</xdr:rowOff>
    </xdr:from>
    <xdr:to>
      <xdr:col>45</xdr:col>
      <xdr:colOff>177800</xdr:colOff>
      <xdr:row>37</xdr:row>
      <xdr:rowOff>166415</xdr:rowOff>
    </xdr:to>
    <xdr:cxnSp macro="">
      <xdr:nvCxnSpPr>
        <xdr:cNvPr id="296" name="直線コネクタ 295"/>
        <xdr:cNvCxnSpPr/>
      </xdr:nvCxnSpPr>
      <xdr:spPr>
        <a:xfrm flipV="1">
          <a:off x="7861300" y="6459871"/>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166415</xdr:rowOff>
    </xdr:from>
    <xdr:to>
      <xdr:col>41</xdr:col>
      <xdr:colOff>50800</xdr:colOff>
      <xdr:row>38</xdr:row>
      <xdr:rowOff>16298</xdr:rowOff>
    </xdr:to>
    <xdr:cxnSp macro="">
      <xdr:nvCxnSpPr>
        <xdr:cNvPr id="299" name="直線コネクタ 298"/>
        <xdr:cNvCxnSpPr/>
      </xdr:nvCxnSpPr>
      <xdr:spPr>
        <a:xfrm flipV="1">
          <a:off x="6972300" y="6510065"/>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91966</xdr:rowOff>
    </xdr:from>
    <xdr:to>
      <xdr:col>55</xdr:col>
      <xdr:colOff>50800</xdr:colOff>
      <xdr:row>38</xdr:row>
      <xdr:rowOff>22116</xdr:rowOff>
    </xdr:to>
    <xdr:sp macro="" textlink="">
      <xdr:nvSpPr>
        <xdr:cNvPr id="309" name="楕円 308"/>
        <xdr:cNvSpPr/>
      </xdr:nvSpPr>
      <xdr:spPr>
        <a:xfrm>
          <a:off x="10426700" y="6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70393</xdr:rowOff>
    </xdr:from>
    <xdr:ext cx="599010" cy="259045"/>
    <xdr:sp macro="" textlink="">
      <xdr:nvSpPr>
        <xdr:cNvPr id="310" name="補助費等該当値テキスト"/>
        <xdr:cNvSpPr txBox="1"/>
      </xdr:nvSpPr>
      <xdr:spPr>
        <a:xfrm>
          <a:off x="10528300" y="641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96888</xdr:rowOff>
    </xdr:from>
    <xdr:to>
      <xdr:col>50</xdr:col>
      <xdr:colOff>165100</xdr:colOff>
      <xdr:row>38</xdr:row>
      <xdr:rowOff>27038</xdr:rowOff>
    </xdr:to>
    <xdr:sp macro="" textlink="">
      <xdr:nvSpPr>
        <xdr:cNvPr id="311" name="楕円 310"/>
        <xdr:cNvSpPr/>
      </xdr:nvSpPr>
      <xdr:spPr>
        <a:xfrm>
          <a:off x="9588500" y="64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18165</xdr:rowOff>
    </xdr:from>
    <xdr:ext cx="599010" cy="259045"/>
    <xdr:sp macro="" textlink="">
      <xdr:nvSpPr>
        <xdr:cNvPr id="312" name="テキスト ボックス 311"/>
        <xdr:cNvSpPr txBox="1"/>
      </xdr:nvSpPr>
      <xdr:spPr>
        <a:xfrm>
          <a:off x="9339795" y="65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65421</xdr:rowOff>
    </xdr:from>
    <xdr:to>
      <xdr:col>46</xdr:col>
      <xdr:colOff>38100</xdr:colOff>
      <xdr:row>37</xdr:row>
      <xdr:rowOff>167021</xdr:rowOff>
    </xdr:to>
    <xdr:sp macro="" textlink="">
      <xdr:nvSpPr>
        <xdr:cNvPr id="313" name="楕円 312"/>
        <xdr:cNvSpPr/>
      </xdr:nvSpPr>
      <xdr:spPr>
        <a:xfrm>
          <a:off x="8699500" y="64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12098</xdr:rowOff>
    </xdr:from>
    <xdr:ext cx="599010" cy="259045"/>
    <xdr:sp macro="" textlink="">
      <xdr:nvSpPr>
        <xdr:cNvPr id="314" name="テキスト ボックス 313"/>
        <xdr:cNvSpPr txBox="1"/>
      </xdr:nvSpPr>
      <xdr:spPr>
        <a:xfrm>
          <a:off x="8450795" y="61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115615</xdr:rowOff>
    </xdr:from>
    <xdr:to>
      <xdr:col>41</xdr:col>
      <xdr:colOff>101600</xdr:colOff>
      <xdr:row>38</xdr:row>
      <xdr:rowOff>45765</xdr:rowOff>
    </xdr:to>
    <xdr:sp macro="" textlink="">
      <xdr:nvSpPr>
        <xdr:cNvPr id="315" name="楕円 314"/>
        <xdr:cNvSpPr/>
      </xdr:nvSpPr>
      <xdr:spPr>
        <a:xfrm>
          <a:off x="7810500" y="64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36892</xdr:rowOff>
    </xdr:from>
    <xdr:ext cx="599010" cy="259045"/>
    <xdr:sp macro="" textlink="">
      <xdr:nvSpPr>
        <xdr:cNvPr id="316" name="テキスト ボックス 315"/>
        <xdr:cNvSpPr txBox="1"/>
      </xdr:nvSpPr>
      <xdr:spPr>
        <a:xfrm>
          <a:off x="7561795" y="65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136949</xdr:rowOff>
    </xdr:from>
    <xdr:to>
      <xdr:col>36</xdr:col>
      <xdr:colOff>165100</xdr:colOff>
      <xdr:row>38</xdr:row>
      <xdr:rowOff>67098</xdr:rowOff>
    </xdr:to>
    <xdr:sp macro="" textlink="">
      <xdr:nvSpPr>
        <xdr:cNvPr id="317" name="楕円 316"/>
        <xdr:cNvSpPr/>
      </xdr:nvSpPr>
      <xdr:spPr>
        <a:xfrm>
          <a:off x="6921500" y="6480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58225</xdr:rowOff>
    </xdr:from>
    <xdr:ext cx="599010" cy="259045"/>
    <xdr:sp macro="" textlink="">
      <xdr:nvSpPr>
        <xdr:cNvPr id="318" name="テキスト ボックス 317"/>
        <xdr:cNvSpPr txBox="1"/>
      </xdr:nvSpPr>
      <xdr:spPr>
        <a:xfrm>
          <a:off x="6672795" y="657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48206</xdr:rowOff>
    </xdr:from>
    <xdr:to>
      <xdr:col>55</xdr:col>
      <xdr:colOff>0</xdr:colOff>
      <xdr:row>58</xdr:row>
      <xdr:rowOff>100892</xdr:rowOff>
    </xdr:to>
    <xdr:cxnSp macro="">
      <xdr:nvCxnSpPr>
        <xdr:cNvPr id="347" name="直線コネクタ 346"/>
        <xdr:cNvCxnSpPr/>
      </xdr:nvCxnSpPr>
      <xdr:spPr>
        <a:xfrm flipV="1">
          <a:off x="9639300" y="9992306"/>
          <a:ext cx="8382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33367</xdr:rowOff>
    </xdr:from>
    <xdr:to>
      <xdr:col>50</xdr:col>
      <xdr:colOff>114300</xdr:colOff>
      <xdr:row>58</xdr:row>
      <xdr:rowOff>100892</xdr:rowOff>
    </xdr:to>
    <xdr:cxnSp macro="">
      <xdr:nvCxnSpPr>
        <xdr:cNvPr id="350" name="直線コネクタ 349"/>
        <xdr:cNvCxnSpPr/>
      </xdr:nvCxnSpPr>
      <xdr:spPr>
        <a:xfrm>
          <a:off x="8750300" y="9977467"/>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33367</xdr:rowOff>
    </xdr:from>
    <xdr:to>
      <xdr:col>45</xdr:col>
      <xdr:colOff>177800</xdr:colOff>
      <xdr:row>58</xdr:row>
      <xdr:rowOff>54482</xdr:rowOff>
    </xdr:to>
    <xdr:cxnSp macro="">
      <xdr:nvCxnSpPr>
        <xdr:cNvPr id="353" name="直線コネクタ 352"/>
        <xdr:cNvCxnSpPr/>
      </xdr:nvCxnSpPr>
      <xdr:spPr>
        <a:xfrm flipV="1">
          <a:off x="7861300" y="9977467"/>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54482</xdr:rowOff>
    </xdr:from>
    <xdr:to>
      <xdr:col>41</xdr:col>
      <xdr:colOff>50800</xdr:colOff>
      <xdr:row>58</xdr:row>
      <xdr:rowOff>134605</xdr:rowOff>
    </xdr:to>
    <xdr:cxnSp macro="">
      <xdr:nvCxnSpPr>
        <xdr:cNvPr id="356" name="直線コネクタ 355"/>
        <xdr:cNvCxnSpPr/>
      </xdr:nvCxnSpPr>
      <xdr:spPr>
        <a:xfrm flipV="1">
          <a:off x="6972300" y="9998582"/>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168856</xdr:rowOff>
    </xdr:from>
    <xdr:to>
      <xdr:col>55</xdr:col>
      <xdr:colOff>50800</xdr:colOff>
      <xdr:row>58</xdr:row>
      <xdr:rowOff>99006</xdr:rowOff>
    </xdr:to>
    <xdr:sp macro="" textlink="">
      <xdr:nvSpPr>
        <xdr:cNvPr id="366" name="楕円 365"/>
        <xdr:cNvSpPr/>
      </xdr:nvSpPr>
      <xdr:spPr>
        <a:xfrm>
          <a:off x="10426700" y="99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20283</xdr:rowOff>
    </xdr:from>
    <xdr:ext cx="599010" cy="259045"/>
    <xdr:sp macro="" textlink="">
      <xdr:nvSpPr>
        <xdr:cNvPr id="367" name="普通建設事業費該当値テキスト"/>
        <xdr:cNvSpPr txBox="1"/>
      </xdr:nvSpPr>
      <xdr:spPr>
        <a:xfrm>
          <a:off x="10528300" y="97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50092</xdr:rowOff>
    </xdr:from>
    <xdr:to>
      <xdr:col>50</xdr:col>
      <xdr:colOff>165100</xdr:colOff>
      <xdr:row>58</xdr:row>
      <xdr:rowOff>151692</xdr:rowOff>
    </xdr:to>
    <xdr:sp macro="" textlink="">
      <xdr:nvSpPr>
        <xdr:cNvPr id="368" name="楕円 367"/>
        <xdr:cNvSpPr/>
      </xdr:nvSpPr>
      <xdr:spPr>
        <a:xfrm>
          <a:off x="95885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168219</xdr:rowOff>
    </xdr:from>
    <xdr:ext cx="599010" cy="259045"/>
    <xdr:sp macro="" textlink="">
      <xdr:nvSpPr>
        <xdr:cNvPr id="369" name="テキスト ボックス 368"/>
        <xdr:cNvSpPr txBox="1"/>
      </xdr:nvSpPr>
      <xdr:spPr>
        <a:xfrm>
          <a:off x="9339795" y="97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154017</xdr:rowOff>
    </xdr:from>
    <xdr:to>
      <xdr:col>46</xdr:col>
      <xdr:colOff>38100</xdr:colOff>
      <xdr:row>58</xdr:row>
      <xdr:rowOff>84167</xdr:rowOff>
    </xdr:to>
    <xdr:sp macro="" textlink="">
      <xdr:nvSpPr>
        <xdr:cNvPr id="370" name="楕円 369"/>
        <xdr:cNvSpPr/>
      </xdr:nvSpPr>
      <xdr:spPr>
        <a:xfrm>
          <a:off x="8699500" y="99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100694</xdr:rowOff>
    </xdr:from>
    <xdr:ext cx="599010" cy="259045"/>
    <xdr:sp macro="" textlink="">
      <xdr:nvSpPr>
        <xdr:cNvPr id="371" name="テキスト ボックス 370"/>
        <xdr:cNvSpPr txBox="1"/>
      </xdr:nvSpPr>
      <xdr:spPr>
        <a:xfrm>
          <a:off x="8450795" y="97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3682</xdr:rowOff>
    </xdr:from>
    <xdr:to>
      <xdr:col>41</xdr:col>
      <xdr:colOff>101600</xdr:colOff>
      <xdr:row>58</xdr:row>
      <xdr:rowOff>105282</xdr:rowOff>
    </xdr:to>
    <xdr:sp macro="" textlink="">
      <xdr:nvSpPr>
        <xdr:cNvPr id="372" name="楕円 371"/>
        <xdr:cNvSpPr/>
      </xdr:nvSpPr>
      <xdr:spPr>
        <a:xfrm>
          <a:off x="7810500" y="99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121809</xdr:rowOff>
    </xdr:from>
    <xdr:ext cx="599010" cy="259045"/>
    <xdr:sp macro="" textlink="">
      <xdr:nvSpPr>
        <xdr:cNvPr id="373" name="テキスト ボックス 372"/>
        <xdr:cNvSpPr txBox="1"/>
      </xdr:nvSpPr>
      <xdr:spPr>
        <a:xfrm>
          <a:off x="7561795" y="97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83805</xdr:rowOff>
    </xdr:from>
    <xdr:to>
      <xdr:col>36</xdr:col>
      <xdr:colOff>165100</xdr:colOff>
      <xdr:row>59</xdr:row>
      <xdr:rowOff>13955</xdr:rowOff>
    </xdr:to>
    <xdr:sp macro="" textlink="">
      <xdr:nvSpPr>
        <xdr:cNvPr id="374" name="楕円 373"/>
        <xdr:cNvSpPr/>
      </xdr:nvSpPr>
      <xdr:spPr>
        <a:xfrm>
          <a:off x="6921500" y="100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5082</xdr:rowOff>
    </xdr:from>
    <xdr:ext cx="599010" cy="259045"/>
    <xdr:sp macro="" textlink="">
      <xdr:nvSpPr>
        <xdr:cNvPr id="375" name="テキスト ボックス 374"/>
        <xdr:cNvSpPr txBox="1"/>
      </xdr:nvSpPr>
      <xdr:spPr>
        <a:xfrm>
          <a:off x="6672795" y="1012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72726</xdr:rowOff>
    </xdr:from>
    <xdr:to>
      <xdr:col>55</xdr:col>
      <xdr:colOff>0</xdr:colOff>
      <xdr:row>78</xdr:row>
      <xdr:rowOff>113092</xdr:rowOff>
    </xdr:to>
    <xdr:cxnSp macro="">
      <xdr:nvCxnSpPr>
        <xdr:cNvPr id="402" name="直線コネクタ 401"/>
        <xdr:cNvCxnSpPr/>
      </xdr:nvCxnSpPr>
      <xdr:spPr>
        <a:xfrm>
          <a:off x="9639300" y="13445826"/>
          <a:ext cx="838200" cy="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44526</xdr:rowOff>
    </xdr:from>
    <xdr:to>
      <xdr:col>50</xdr:col>
      <xdr:colOff>114300</xdr:colOff>
      <xdr:row>78</xdr:row>
      <xdr:rowOff>72726</xdr:rowOff>
    </xdr:to>
    <xdr:cxnSp macro="">
      <xdr:nvCxnSpPr>
        <xdr:cNvPr id="405" name="直線コネクタ 404"/>
        <xdr:cNvCxnSpPr/>
      </xdr:nvCxnSpPr>
      <xdr:spPr>
        <a:xfrm>
          <a:off x="8750300" y="13417626"/>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32201</xdr:rowOff>
    </xdr:from>
    <xdr:to>
      <xdr:col>45</xdr:col>
      <xdr:colOff>177800</xdr:colOff>
      <xdr:row>78</xdr:row>
      <xdr:rowOff>44526</xdr:rowOff>
    </xdr:to>
    <xdr:cxnSp macro="">
      <xdr:nvCxnSpPr>
        <xdr:cNvPr id="408" name="直線コネクタ 407"/>
        <xdr:cNvCxnSpPr/>
      </xdr:nvCxnSpPr>
      <xdr:spPr>
        <a:xfrm>
          <a:off x="7861300" y="13405301"/>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32201</xdr:rowOff>
    </xdr:from>
    <xdr:to>
      <xdr:col>41</xdr:col>
      <xdr:colOff>50800</xdr:colOff>
      <xdr:row>78</xdr:row>
      <xdr:rowOff>111249</xdr:rowOff>
    </xdr:to>
    <xdr:cxnSp macro="">
      <xdr:nvCxnSpPr>
        <xdr:cNvPr id="411" name="直線コネクタ 410"/>
        <xdr:cNvCxnSpPr/>
      </xdr:nvCxnSpPr>
      <xdr:spPr>
        <a:xfrm flipV="1">
          <a:off x="6972300" y="13405301"/>
          <a:ext cx="889000" cy="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62292</xdr:rowOff>
    </xdr:from>
    <xdr:to>
      <xdr:col>55</xdr:col>
      <xdr:colOff>50800</xdr:colOff>
      <xdr:row>78</xdr:row>
      <xdr:rowOff>163892</xdr:rowOff>
    </xdr:to>
    <xdr:sp macro="" textlink="">
      <xdr:nvSpPr>
        <xdr:cNvPr id="421" name="楕円 420"/>
        <xdr:cNvSpPr/>
      </xdr:nvSpPr>
      <xdr:spPr>
        <a:xfrm>
          <a:off x="10426700" y="13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21926</xdr:rowOff>
    </xdr:from>
    <xdr:to>
      <xdr:col>50</xdr:col>
      <xdr:colOff>165100</xdr:colOff>
      <xdr:row>78</xdr:row>
      <xdr:rowOff>123526</xdr:rowOff>
    </xdr:to>
    <xdr:sp macro="" textlink="">
      <xdr:nvSpPr>
        <xdr:cNvPr id="423" name="楕円 422"/>
        <xdr:cNvSpPr/>
      </xdr:nvSpPr>
      <xdr:spPr>
        <a:xfrm>
          <a:off x="9588500" y="133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140053</xdr:rowOff>
    </xdr:from>
    <xdr:ext cx="599010" cy="259045"/>
    <xdr:sp macro="" textlink="">
      <xdr:nvSpPr>
        <xdr:cNvPr id="424" name="テキスト ボックス 423"/>
        <xdr:cNvSpPr txBox="1"/>
      </xdr:nvSpPr>
      <xdr:spPr>
        <a:xfrm>
          <a:off x="9339795" y="131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165176</xdr:rowOff>
    </xdr:from>
    <xdr:to>
      <xdr:col>46</xdr:col>
      <xdr:colOff>38100</xdr:colOff>
      <xdr:row>78</xdr:row>
      <xdr:rowOff>95326</xdr:rowOff>
    </xdr:to>
    <xdr:sp macro="" textlink="">
      <xdr:nvSpPr>
        <xdr:cNvPr id="425" name="楕円 424"/>
        <xdr:cNvSpPr/>
      </xdr:nvSpPr>
      <xdr:spPr>
        <a:xfrm>
          <a:off x="8699500" y="133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111853</xdr:rowOff>
    </xdr:from>
    <xdr:ext cx="599010" cy="259045"/>
    <xdr:sp macro="" textlink="">
      <xdr:nvSpPr>
        <xdr:cNvPr id="426" name="テキスト ボックス 425"/>
        <xdr:cNvSpPr txBox="1"/>
      </xdr:nvSpPr>
      <xdr:spPr>
        <a:xfrm>
          <a:off x="8450795" y="1314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152851</xdr:rowOff>
    </xdr:from>
    <xdr:to>
      <xdr:col>41</xdr:col>
      <xdr:colOff>101600</xdr:colOff>
      <xdr:row>78</xdr:row>
      <xdr:rowOff>83001</xdr:rowOff>
    </xdr:to>
    <xdr:sp macro="" textlink="">
      <xdr:nvSpPr>
        <xdr:cNvPr id="427" name="楕円 426"/>
        <xdr:cNvSpPr/>
      </xdr:nvSpPr>
      <xdr:spPr>
        <a:xfrm>
          <a:off x="7810500" y="13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99528</xdr:rowOff>
    </xdr:from>
    <xdr:ext cx="599010" cy="259045"/>
    <xdr:sp macro="" textlink="">
      <xdr:nvSpPr>
        <xdr:cNvPr id="428" name="テキスト ボックス 427"/>
        <xdr:cNvSpPr txBox="1"/>
      </xdr:nvSpPr>
      <xdr:spPr>
        <a:xfrm>
          <a:off x="7561795" y="131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60449</xdr:rowOff>
    </xdr:from>
    <xdr:to>
      <xdr:col>36</xdr:col>
      <xdr:colOff>165100</xdr:colOff>
      <xdr:row>78</xdr:row>
      <xdr:rowOff>162049</xdr:rowOff>
    </xdr:to>
    <xdr:sp macro="" textlink="">
      <xdr:nvSpPr>
        <xdr:cNvPr id="429" name="楕円 428"/>
        <xdr:cNvSpPr/>
      </xdr:nvSpPr>
      <xdr:spPr>
        <a:xfrm>
          <a:off x="6921500" y="13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153176</xdr:rowOff>
    </xdr:from>
    <xdr:ext cx="534377" cy="259045"/>
    <xdr:sp macro="" textlink="">
      <xdr:nvSpPr>
        <xdr:cNvPr id="430" name="テキスト ボックス 429"/>
        <xdr:cNvSpPr txBox="1"/>
      </xdr:nvSpPr>
      <xdr:spPr>
        <a:xfrm>
          <a:off x="6705111" y="13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155386</xdr:rowOff>
    </xdr:from>
    <xdr:to>
      <xdr:col>55</xdr:col>
      <xdr:colOff>0</xdr:colOff>
      <xdr:row>98</xdr:row>
      <xdr:rowOff>11278</xdr:rowOff>
    </xdr:to>
    <xdr:cxnSp macro="">
      <xdr:nvCxnSpPr>
        <xdr:cNvPr id="457" name="直線コネクタ 456"/>
        <xdr:cNvCxnSpPr/>
      </xdr:nvCxnSpPr>
      <xdr:spPr>
        <a:xfrm flipV="1">
          <a:off x="9639300" y="16786036"/>
          <a:ext cx="8382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80293</xdr:rowOff>
    </xdr:from>
    <xdr:to>
      <xdr:col>50</xdr:col>
      <xdr:colOff>114300</xdr:colOff>
      <xdr:row>98</xdr:row>
      <xdr:rowOff>11278</xdr:rowOff>
    </xdr:to>
    <xdr:cxnSp macro="">
      <xdr:nvCxnSpPr>
        <xdr:cNvPr id="460" name="直線コネクタ 459"/>
        <xdr:cNvCxnSpPr/>
      </xdr:nvCxnSpPr>
      <xdr:spPr>
        <a:xfrm>
          <a:off x="8750300" y="16710943"/>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80293</xdr:rowOff>
    </xdr:from>
    <xdr:to>
      <xdr:col>45</xdr:col>
      <xdr:colOff>177800</xdr:colOff>
      <xdr:row>97</xdr:row>
      <xdr:rowOff>157431</xdr:rowOff>
    </xdr:to>
    <xdr:cxnSp macro="">
      <xdr:nvCxnSpPr>
        <xdr:cNvPr id="463" name="直線コネクタ 462"/>
        <xdr:cNvCxnSpPr/>
      </xdr:nvCxnSpPr>
      <xdr:spPr>
        <a:xfrm flipV="1">
          <a:off x="7861300" y="16710943"/>
          <a:ext cx="889000" cy="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157431</xdr:rowOff>
    </xdr:from>
    <xdr:to>
      <xdr:col>41</xdr:col>
      <xdr:colOff>50800</xdr:colOff>
      <xdr:row>98</xdr:row>
      <xdr:rowOff>25237</xdr:rowOff>
    </xdr:to>
    <xdr:cxnSp macro="">
      <xdr:nvCxnSpPr>
        <xdr:cNvPr id="466" name="直線コネクタ 465"/>
        <xdr:cNvCxnSpPr/>
      </xdr:nvCxnSpPr>
      <xdr:spPr>
        <a:xfrm flipV="1">
          <a:off x="6972300" y="16788081"/>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104586</xdr:rowOff>
    </xdr:from>
    <xdr:to>
      <xdr:col>55</xdr:col>
      <xdr:colOff>50800</xdr:colOff>
      <xdr:row>98</xdr:row>
      <xdr:rowOff>34736</xdr:rowOff>
    </xdr:to>
    <xdr:sp macro="" textlink="">
      <xdr:nvSpPr>
        <xdr:cNvPr id="476" name="楕円 475"/>
        <xdr:cNvSpPr/>
      </xdr:nvSpPr>
      <xdr:spPr>
        <a:xfrm>
          <a:off x="10426700" y="167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127463</xdr:rowOff>
    </xdr:from>
    <xdr:ext cx="599010" cy="259045"/>
    <xdr:sp macro="" textlink="">
      <xdr:nvSpPr>
        <xdr:cNvPr id="477" name="普通建設事業費 （ うち更新整備　）該当値テキスト"/>
        <xdr:cNvSpPr txBox="1"/>
      </xdr:nvSpPr>
      <xdr:spPr>
        <a:xfrm>
          <a:off x="10528300" y="1658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131928</xdr:rowOff>
    </xdr:from>
    <xdr:to>
      <xdr:col>50</xdr:col>
      <xdr:colOff>165100</xdr:colOff>
      <xdr:row>98</xdr:row>
      <xdr:rowOff>62078</xdr:rowOff>
    </xdr:to>
    <xdr:sp macro="" textlink="">
      <xdr:nvSpPr>
        <xdr:cNvPr id="478" name="楕円 477"/>
        <xdr:cNvSpPr/>
      </xdr:nvSpPr>
      <xdr:spPr>
        <a:xfrm>
          <a:off x="9588500" y="167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78605</xdr:rowOff>
    </xdr:from>
    <xdr:ext cx="599010" cy="259045"/>
    <xdr:sp macro="" textlink="">
      <xdr:nvSpPr>
        <xdr:cNvPr id="479" name="テキスト ボックス 478"/>
        <xdr:cNvSpPr txBox="1"/>
      </xdr:nvSpPr>
      <xdr:spPr>
        <a:xfrm>
          <a:off x="9339795" y="165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29493</xdr:rowOff>
    </xdr:from>
    <xdr:to>
      <xdr:col>46</xdr:col>
      <xdr:colOff>38100</xdr:colOff>
      <xdr:row>97</xdr:row>
      <xdr:rowOff>131093</xdr:rowOff>
    </xdr:to>
    <xdr:sp macro="" textlink="">
      <xdr:nvSpPr>
        <xdr:cNvPr id="480" name="楕円 479"/>
        <xdr:cNvSpPr/>
      </xdr:nvSpPr>
      <xdr:spPr>
        <a:xfrm>
          <a:off x="8699500" y="166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147620</xdr:rowOff>
    </xdr:from>
    <xdr:ext cx="599010" cy="259045"/>
    <xdr:sp macro="" textlink="">
      <xdr:nvSpPr>
        <xdr:cNvPr id="481" name="テキスト ボックス 480"/>
        <xdr:cNvSpPr txBox="1"/>
      </xdr:nvSpPr>
      <xdr:spPr>
        <a:xfrm>
          <a:off x="8450795" y="164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106631</xdr:rowOff>
    </xdr:from>
    <xdr:to>
      <xdr:col>41</xdr:col>
      <xdr:colOff>101600</xdr:colOff>
      <xdr:row>98</xdr:row>
      <xdr:rowOff>36781</xdr:rowOff>
    </xdr:to>
    <xdr:sp macro="" textlink="">
      <xdr:nvSpPr>
        <xdr:cNvPr id="482" name="楕円 481"/>
        <xdr:cNvSpPr/>
      </xdr:nvSpPr>
      <xdr:spPr>
        <a:xfrm>
          <a:off x="7810500" y="167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53308</xdr:rowOff>
    </xdr:from>
    <xdr:ext cx="599010" cy="259045"/>
    <xdr:sp macro="" textlink="">
      <xdr:nvSpPr>
        <xdr:cNvPr id="483" name="テキスト ボックス 482"/>
        <xdr:cNvSpPr txBox="1"/>
      </xdr:nvSpPr>
      <xdr:spPr>
        <a:xfrm>
          <a:off x="7561795" y="165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145887</xdr:rowOff>
    </xdr:from>
    <xdr:to>
      <xdr:col>36</xdr:col>
      <xdr:colOff>165100</xdr:colOff>
      <xdr:row>98</xdr:row>
      <xdr:rowOff>76037</xdr:rowOff>
    </xdr:to>
    <xdr:sp macro="" textlink="">
      <xdr:nvSpPr>
        <xdr:cNvPr id="484" name="楕円 483"/>
        <xdr:cNvSpPr/>
      </xdr:nvSpPr>
      <xdr:spPr>
        <a:xfrm>
          <a:off x="69215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67164</xdr:rowOff>
    </xdr:from>
    <xdr:ext cx="599010" cy="259045"/>
    <xdr:sp macro="" textlink="">
      <xdr:nvSpPr>
        <xdr:cNvPr id="485" name="テキスト ボックス 484"/>
        <xdr:cNvSpPr txBox="1"/>
      </xdr:nvSpPr>
      <xdr:spPr>
        <a:xfrm>
          <a:off x="6672795" y="1686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15349</xdr:rowOff>
    </xdr:from>
    <xdr:to>
      <xdr:col>85</xdr:col>
      <xdr:colOff>127000</xdr:colOff>
      <xdr:row>39</xdr:row>
      <xdr:rowOff>40549</xdr:rowOff>
    </xdr:to>
    <xdr:cxnSp macro="">
      <xdr:nvCxnSpPr>
        <xdr:cNvPr id="516" name="直線コネクタ 515"/>
        <xdr:cNvCxnSpPr/>
      </xdr:nvCxnSpPr>
      <xdr:spPr>
        <a:xfrm>
          <a:off x="15481300" y="6701899"/>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15349</xdr:rowOff>
    </xdr:from>
    <xdr:to>
      <xdr:col>81</xdr:col>
      <xdr:colOff>50800</xdr:colOff>
      <xdr:row>39</xdr:row>
      <xdr:rowOff>54774</xdr:rowOff>
    </xdr:to>
    <xdr:cxnSp macro="">
      <xdr:nvCxnSpPr>
        <xdr:cNvPr id="519" name="直線コネクタ 518"/>
        <xdr:cNvCxnSpPr/>
      </xdr:nvCxnSpPr>
      <xdr:spPr>
        <a:xfrm flipV="1">
          <a:off x="14592300" y="6701899"/>
          <a:ext cx="889000" cy="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38081</xdr:rowOff>
    </xdr:from>
    <xdr:to>
      <xdr:col>76</xdr:col>
      <xdr:colOff>114300</xdr:colOff>
      <xdr:row>39</xdr:row>
      <xdr:rowOff>54774</xdr:rowOff>
    </xdr:to>
    <xdr:cxnSp macro="">
      <xdr:nvCxnSpPr>
        <xdr:cNvPr id="522" name="直線コネクタ 521"/>
        <xdr:cNvCxnSpPr/>
      </xdr:nvCxnSpPr>
      <xdr:spPr>
        <a:xfrm>
          <a:off x="13703300" y="6724631"/>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29642</xdr:rowOff>
    </xdr:from>
    <xdr:to>
      <xdr:col>71</xdr:col>
      <xdr:colOff>177800</xdr:colOff>
      <xdr:row>39</xdr:row>
      <xdr:rowOff>38081</xdr:rowOff>
    </xdr:to>
    <xdr:cxnSp macro="">
      <xdr:nvCxnSpPr>
        <xdr:cNvPr id="525" name="直線コネクタ 524"/>
        <xdr:cNvCxnSpPr/>
      </xdr:nvCxnSpPr>
      <xdr:spPr>
        <a:xfrm>
          <a:off x="12814300" y="67161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161199</xdr:rowOff>
    </xdr:from>
    <xdr:to>
      <xdr:col>85</xdr:col>
      <xdr:colOff>177800</xdr:colOff>
      <xdr:row>39</xdr:row>
      <xdr:rowOff>91349</xdr:rowOff>
    </xdr:to>
    <xdr:sp macro="" textlink="">
      <xdr:nvSpPr>
        <xdr:cNvPr id="535" name="楕円 534"/>
        <xdr:cNvSpPr/>
      </xdr:nvSpPr>
      <xdr:spPr>
        <a:xfrm>
          <a:off x="16268700" y="66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120576</xdr:rowOff>
    </xdr:from>
    <xdr:ext cx="534377" cy="259045"/>
    <xdr:sp macro="" textlink="">
      <xdr:nvSpPr>
        <xdr:cNvPr id="536" name="災害復旧事業費該当値テキスト"/>
        <xdr:cNvSpPr txBox="1"/>
      </xdr:nvSpPr>
      <xdr:spPr>
        <a:xfrm>
          <a:off x="16370300" y="64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135999</xdr:rowOff>
    </xdr:from>
    <xdr:to>
      <xdr:col>81</xdr:col>
      <xdr:colOff>101600</xdr:colOff>
      <xdr:row>39</xdr:row>
      <xdr:rowOff>66149</xdr:rowOff>
    </xdr:to>
    <xdr:sp macro="" textlink="">
      <xdr:nvSpPr>
        <xdr:cNvPr id="537" name="楕円 536"/>
        <xdr:cNvSpPr/>
      </xdr:nvSpPr>
      <xdr:spPr>
        <a:xfrm>
          <a:off x="15430500" y="66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82676</xdr:rowOff>
    </xdr:from>
    <xdr:ext cx="534377" cy="259045"/>
    <xdr:sp macro="" textlink="">
      <xdr:nvSpPr>
        <xdr:cNvPr id="538" name="テキスト ボックス 537"/>
        <xdr:cNvSpPr txBox="1"/>
      </xdr:nvSpPr>
      <xdr:spPr>
        <a:xfrm>
          <a:off x="15214111" y="64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3974</xdr:rowOff>
    </xdr:from>
    <xdr:to>
      <xdr:col>76</xdr:col>
      <xdr:colOff>165100</xdr:colOff>
      <xdr:row>39</xdr:row>
      <xdr:rowOff>105574</xdr:rowOff>
    </xdr:to>
    <xdr:sp macro="" textlink="">
      <xdr:nvSpPr>
        <xdr:cNvPr id="539" name="楕円 538"/>
        <xdr:cNvSpPr/>
      </xdr:nvSpPr>
      <xdr:spPr>
        <a:xfrm>
          <a:off x="14541500" y="66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122101</xdr:rowOff>
    </xdr:from>
    <xdr:ext cx="534377" cy="259045"/>
    <xdr:sp macro="" textlink="">
      <xdr:nvSpPr>
        <xdr:cNvPr id="540" name="テキスト ボックス 539"/>
        <xdr:cNvSpPr txBox="1"/>
      </xdr:nvSpPr>
      <xdr:spPr>
        <a:xfrm>
          <a:off x="14325111" y="64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158731</xdr:rowOff>
    </xdr:from>
    <xdr:to>
      <xdr:col>72</xdr:col>
      <xdr:colOff>38100</xdr:colOff>
      <xdr:row>39</xdr:row>
      <xdr:rowOff>88881</xdr:rowOff>
    </xdr:to>
    <xdr:sp macro="" textlink="">
      <xdr:nvSpPr>
        <xdr:cNvPr id="541" name="楕円 540"/>
        <xdr:cNvSpPr/>
      </xdr:nvSpPr>
      <xdr:spPr>
        <a:xfrm>
          <a:off x="13652500" y="66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105408</xdr:rowOff>
    </xdr:from>
    <xdr:ext cx="534377" cy="259045"/>
    <xdr:sp macro="" textlink="">
      <xdr:nvSpPr>
        <xdr:cNvPr id="542" name="テキスト ボックス 541"/>
        <xdr:cNvSpPr txBox="1"/>
      </xdr:nvSpPr>
      <xdr:spPr>
        <a:xfrm>
          <a:off x="13436111" y="64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150292</xdr:rowOff>
    </xdr:from>
    <xdr:to>
      <xdr:col>67</xdr:col>
      <xdr:colOff>101600</xdr:colOff>
      <xdr:row>39</xdr:row>
      <xdr:rowOff>80442</xdr:rowOff>
    </xdr:to>
    <xdr:sp macro="" textlink="">
      <xdr:nvSpPr>
        <xdr:cNvPr id="543" name="楕円 542"/>
        <xdr:cNvSpPr/>
      </xdr:nvSpPr>
      <xdr:spPr>
        <a:xfrm>
          <a:off x="12763500" y="66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96969</xdr:rowOff>
    </xdr:from>
    <xdr:ext cx="534377" cy="259045"/>
    <xdr:sp macro="" textlink="">
      <xdr:nvSpPr>
        <xdr:cNvPr id="544" name="テキスト ボックス 543"/>
        <xdr:cNvSpPr txBox="1"/>
      </xdr:nvSpPr>
      <xdr:spPr>
        <a:xfrm>
          <a:off x="12547111" y="64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85292</xdr:rowOff>
    </xdr:from>
    <xdr:to>
      <xdr:col>85</xdr:col>
      <xdr:colOff>127000</xdr:colOff>
      <xdr:row>77</xdr:row>
      <xdr:rowOff>152405</xdr:rowOff>
    </xdr:to>
    <xdr:cxnSp macro="">
      <xdr:nvCxnSpPr>
        <xdr:cNvPr id="632" name="直線コネクタ 631"/>
        <xdr:cNvCxnSpPr/>
      </xdr:nvCxnSpPr>
      <xdr:spPr>
        <a:xfrm flipV="1">
          <a:off x="15481300" y="13286942"/>
          <a:ext cx="8382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152405</xdr:rowOff>
    </xdr:from>
    <xdr:to>
      <xdr:col>81</xdr:col>
      <xdr:colOff>50800</xdr:colOff>
      <xdr:row>77</xdr:row>
      <xdr:rowOff>153443</xdr:rowOff>
    </xdr:to>
    <xdr:cxnSp macro="">
      <xdr:nvCxnSpPr>
        <xdr:cNvPr id="635" name="直線コネクタ 634"/>
        <xdr:cNvCxnSpPr/>
      </xdr:nvCxnSpPr>
      <xdr:spPr>
        <a:xfrm flipV="1">
          <a:off x="14592300" y="13354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136789</xdr:rowOff>
    </xdr:from>
    <xdr:to>
      <xdr:col>76</xdr:col>
      <xdr:colOff>114300</xdr:colOff>
      <xdr:row>77</xdr:row>
      <xdr:rowOff>153443</xdr:rowOff>
    </xdr:to>
    <xdr:cxnSp macro="">
      <xdr:nvCxnSpPr>
        <xdr:cNvPr id="638" name="直線コネクタ 637"/>
        <xdr:cNvCxnSpPr/>
      </xdr:nvCxnSpPr>
      <xdr:spPr>
        <a:xfrm>
          <a:off x="13703300" y="13338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125630</xdr:rowOff>
    </xdr:from>
    <xdr:to>
      <xdr:col>71</xdr:col>
      <xdr:colOff>177800</xdr:colOff>
      <xdr:row>77</xdr:row>
      <xdr:rowOff>136789</xdr:rowOff>
    </xdr:to>
    <xdr:cxnSp macro="">
      <xdr:nvCxnSpPr>
        <xdr:cNvPr id="641" name="直線コネクタ 640"/>
        <xdr:cNvCxnSpPr/>
      </xdr:nvCxnSpPr>
      <xdr:spPr>
        <a:xfrm>
          <a:off x="12814300" y="13327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34492</xdr:rowOff>
    </xdr:from>
    <xdr:to>
      <xdr:col>85</xdr:col>
      <xdr:colOff>177800</xdr:colOff>
      <xdr:row>77</xdr:row>
      <xdr:rowOff>136092</xdr:rowOff>
    </xdr:to>
    <xdr:sp macro="" textlink="">
      <xdr:nvSpPr>
        <xdr:cNvPr id="651" name="楕円 650"/>
        <xdr:cNvSpPr/>
      </xdr:nvSpPr>
      <xdr:spPr>
        <a:xfrm>
          <a:off x="162687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57369</xdr:rowOff>
    </xdr:from>
    <xdr:ext cx="599010" cy="259045"/>
    <xdr:sp macro="" textlink="">
      <xdr:nvSpPr>
        <xdr:cNvPr id="652" name="公債費該当値テキスト"/>
        <xdr:cNvSpPr txBox="1"/>
      </xdr:nvSpPr>
      <xdr:spPr>
        <a:xfrm>
          <a:off x="16370300" y="130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101605</xdr:rowOff>
    </xdr:from>
    <xdr:to>
      <xdr:col>81</xdr:col>
      <xdr:colOff>101600</xdr:colOff>
      <xdr:row>78</xdr:row>
      <xdr:rowOff>31755</xdr:rowOff>
    </xdr:to>
    <xdr:sp macro="" textlink="">
      <xdr:nvSpPr>
        <xdr:cNvPr id="653" name="楕円 652"/>
        <xdr:cNvSpPr/>
      </xdr:nvSpPr>
      <xdr:spPr>
        <a:xfrm>
          <a:off x="154305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22882</xdr:rowOff>
    </xdr:from>
    <xdr:ext cx="599010" cy="259045"/>
    <xdr:sp macro="" textlink="">
      <xdr:nvSpPr>
        <xdr:cNvPr id="654" name="テキスト ボックス 653"/>
        <xdr:cNvSpPr txBox="1"/>
      </xdr:nvSpPr>
      <xdr:spPr>
        <a:xfrm>
          <a:off x="15181795" y="13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102643</xdr:rowOff>
    </xdr:from>
    <xdr:to>
      <xdr:col>76</xdr:col>
      <xdr:colOff>165100</xdr:colOff>
      <xdr:row>78</xdr:row>
      <xdr:rowOff>32793</xdr:rowOff>
    </xdr:to>
    <xdr:sp macro="" textlink="">
      <xdr:nvSpPr>
        <xdr:cNvPr id="655" name="楕円 654"/>
        <xdr:cNvSpPr/>
      </xdr:nvSpPr>
      <xdr:spPr>
        <a:xfrm>
          <a:off x="14541500" y="13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23920</xdr:rowOff>
    </xdr:from>
    <xdr:ext cx="599010" cy="259045"/>
    <xdr:sp macro="" textlink="">
      <xdr:nvSpPr>
        <xdr:cNvPr id="656" name="テキスト ボックス 655"/>
        <xdr:cNvSpPr txBox="1"/>
      </xdr:nvSpPr>
      <xdr:spPr>
        <a:xfrm>
          <a:off x="14292795" y="1339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85989</xdr:rowOff>
    </xdr:from>
    <xdr:to>
      <xdr:col>72</xdr:col>
      <xdr:colOff>38100</xdr:colOff>
      <xdr:row>78</xdr:row>
      <xdr:rowOff>16139</xdr:rowOff>
    </xdr:to>
    <xdr:sp macro="" textlink="">
      <xdr:nvSpPr>
        <xdr:cNvPr id="657" name="楕円 656"/>
        <xdr:cNvSpPr/>
      </xdr:nvSpPr>
      <xdr:spPr>
        <a:xfrm>
          <a:off x="13652500" y="132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7266</xdr:rowOff>
    </xdr:from>
    <xdr:ext cx="599010" cy="259045"/>
    <xdr:sp macro="" textlink="">
      <xdr:nvSpPr>
        <xdr:cNvPr id="658" name="テキスト ボックス 657"/>
        <xdr:cNvSpPr txBox="1"/>
      </xdr:nvSpPr>
      <xdr:spPr>
        <a:xfrm>
          <a:off x="13403795" y="133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74830</xdr:rowOff>
    </xdr:from>
    <xdr:to>
      <xdr:col>67</xdr:col>
      <xdr:colOff>101600</xdr:colOff>
      <xdr:row>78</xdr:row>
      <xdr:rowOff>4980</xdr:rowOff>
    </xdr:to>
    <xdr:sp macro="" textlink="">
      <xdr:nvSpPr>
        <xdr:cNvPr id="659" name="楕円 658"/>
        <xdr:cNvSpPr/>
      </xdr:nvSpPr>
      <xdr:spPr>
        <a:xfrm>
          <a:off x="12763500" y="13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167557</xdr:rowOff>
    </xdr:from>
    <xdr:ext cx="599010" cy="259045"/>
    <xdr:sp macro="" textlink="">
      <xdr:nvSpPr>
        <xdr:cNvPr id="660" name="テキスト ボックス 659"/>
        <xdr:cNvSpPr txBox="1"/>
      </xdr:nvSpPr>
      <xdr:spPr>
        <a:xfrm>
          <a:off x="12514795" y="1336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102212</xdr:rowOff>
    </xdr:from>
    <xdr:to>
      <xdr:col>85</xdr:col>
      <xdr:colOff>127000</xdr:colOff>
      <xdr:row>98</xdr:row>
      <xdr:rowOff>121089</xdr:rowOff>
    </xdr:to>
    <xdr:cxnSp macro="">
      <xdr:nvCxnSpPr>
        <xdr:cNvPr id="687" name="直線コネクタ 686"/>
        <xdr:cNvCxnSpPr/>
      </xdr:nvCxnSpPr>
      <xdr:spPr>
        <a:xfrm>
          <a:off x="15481300" y="16904312"/>
          <a:ext cx="8382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28736</xdr:rowOff>
    </xdr:from>
    <xdr:to>
      <xdr:col>81</xdr:col>
      <xdr:colOff>50800</xdr:colOff>
      <xdr:row>98</xdr:row>
      <xdr:rowOff>102212</xdr:rowOff>
    </xdr:to>
    <xdr:cxnSp macro="">
      <xdr:nvCxnSpPr>
        <xdr:cNvPr id="690" name="直線コネクタ 689"/>
        <xdr:cNvCxnSpPr/>
      </xdr:nvCxnSpPr>
      <xdr:spPr>
        <a:xfrm>
          <a:off x="14592300" y="16830836"/>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28736</xdr:rowOff>
    </xdr:from>
    <xdr:to>
      <xdr:col>76</xdr:col>
      <xdr:colOff>114300</xdr:colOff>
      <xdr:row>98</xdr:row>
      <xdr:rowOff>117249</xdr:rowOff>
    </xdr:to>
    <xdr:cxnSp macro="">
      <xdr:nvCxnSpPr>
        <xdr:cNvPr id="693" name="直線コネクタ 692"/>
        <xdr:cNvCxnSpPr/>
      </xdr:nvCxnSpPr>
      <xdr:spPr>
        <a:xfrm flipV="1">
          <a:off x="13703300" y="16830836"/>
          <a:ext cx="889000" cy="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91571</xdr:rowOff>
    </xdr:from>
    <xdr:to>
      <xdr:col>71</xdr:col>
      <xdr:colOff>177800</xdr:colOff>
      <xdr:row>98</xdr:row>
      <xdr:rowOff>117249</xdr:rowOff>
    </xdr:to>
    <xdr:cxnSp macro="">
      <xdr:nvCxnSpPr>
        <xdr:cNvPr id="696" name="直線コネクタ 695"/>
        <xdr:cNvCxnSpPr/>
      </xdr:nvCxnSpPr>
      <xdr:spPr>
        <a:xfrm>
          <a:off x="12814300" y="16893671"/>
          <a:ext cx="889000" cy="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70289</xdr:rowOff>
    </xdr:from>
    <xdr:to>
      <xdr:col>85</xdr:col>
      <xdr:colOff>177800</xdr:colOff>
      <xdr:row>99</xdr:row>
      <xdr:rowOff>439</xdr:rowOff>
    </xdr:to>
    <xdr:sp macro="" textlink="">
      <xdr:nvSpPr>
        <xdr:cNvPr id="706" name="楕円 705"/>
        <xdr:cNvSpPr/>
      </xdr:nvSpPr>
      <xdr:spPr>
        <a:xfrm>
          <a:off x="16268700" y="168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51412</xdr:rowOff>
    </xdr:from>
    <xdr:to>
      <xdr:col>81</xdr:col>
      <xdr:colOff>101600</xdr:colOff>
      <xdr:row>98</xdr:row>
      <xdr:rowOff>153012</xdr:rowOff>
    </xdr:to>
    <xdr:sp macro="" textlink="">
      <xdr:nvSpPr>
        <xdr:cNvPr id="708" name="楕円 707"/>
        <xdr:cNvSpPr/>
      </xdr:nvSpPr>
      <xdr:spPr>
        <a:xfrm>
          <a:off x="15430500" y="168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169539</xdr:rowOff>
    </xdr:from>
    <xdr:ext cx="534377" cy="259045"/>
    <xdr:sp macro="" textlink="">
      <xdr:nvSpPr>
        <xdr:cNvPr id="709" name="テキスト ボックス 708"/>
        <xdr:cNvSpPr txBox="1"/>
      </xdr:nvSpPr>
      <xdr:spPr>
        <a:xfrm>
          <a:off x="15214111" y="166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149386</xdr:rowOff>
    </xdr:from>
    <xdr:to>
      <xdr:col>76</xdr:col>
      <xdr:colOff>165100</xdr:colOff>
      <xdr:row>98</xdr:row>
      <xdr:rowOff>79536</xdr:rowOff>
    </xdr:to>
    <xdr:sp macro="" textlink="">
      <xdr:nvSpPr>
        <xdr:cNvPr id="710" name="楕円 709"/>
        <xdr:cNvSpPr/>
      </xdr:nvSpPr>
      <xdr:spPr>
        <a:xfrm>
          <a:off x="14541500" y="167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96063</xdr:rowOff>
    </xdr:from>
    <xdr:ext cx="599010" cy="259045"/>
    <xdr:sp macro="" textlink="">
      <xdr:nvSpPr>
        <xdr:cNvPr id="711" name="テキスト ボックス 710"/>
        <xdr:cNvSpPr txBox="1"/>
      </xdr:nvSpPr>
      <xdr:spPr>
        <a:xfrm>
          <a:off x="14292795" y="165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66449</xdr:rowOff>
    </xdr:from>
    <xdr:to>
      <xdr:col>72</xdr:col>
      <xdr:colOff>38100</xdr:colOff>
      <xdr:row>98</xdr:row>
      <xdr:rowOff>168049</xdr:rowOff>
    </xdr:to>
    <xdr:sp macro="" textlink="">
      <xdr:nvSpPr>
        <xdr:cNvPr id="712" name="楕円 711"/>
        <xdr:cNvSpPr/>
      </xdr:nvSpPr>
      <xdr:spPr>
        <a:xfrm>
          <a:off x="13652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159176</xdr:rowOff>
    </xdr:from>
    <xdr:ext cx="534377" cy="259045"/>
    <xdr:sp macro="" textlink="">
      <xdr:nvSpPr>
        <xdr:cNvPr id="713" name="テキスト ボックス 712"/>
        <xdr:cNvSpPr txBox="1"/>
      </xdr:nvSpPr>
      <xdr:spPr>
        <a:xfrm>
          <a:off x="13436111" y="169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40771</xdr:rowOff>
    </xdr:from>
    <xdr:to>
      <xdr:col>67</xdr:col>
      <xdr:colOff>101600</xdr:colOff>
      <xdr:row>98</xdr:row>
      <xdr:rowOff>142371</xdr:rowOff>
    </xdr:to>
    <xdr:sp macro="" textlink="">
      <xdr:nvSpPr>
        <xdr:cNvPr id="714" name="楕円 713"/>
        <xdr:cNvSpPr/>
      </xdr:nvSpPr>
      <xdr:spPr>
        <a:xfrm>
          <a:off x="12763500" y="168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158898</xdr:rowOff>
    </xdr:from>
    <xdr:ext cx="599010" cy="259045"/>
    <xdr:sp macro="" textlink="">
      <xdr:nvSpPr>
        <xdr:cNvPr id="715" name="テキスト ボックス 714"/>
        <xdr:cNvSpPr txBox="1"/>
      </xdr:nvSpPr>
      <xdr:spPr>
        <a:xfrm>
          <a:off x="12514795" y="166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30143</xdr:rowOff>
    </xdr:from>
    <xdr:to>
      <xdr:col>116</xdr:col>
      <xdr:colOff>63500</xdr:colOff>
      <xdr:row>39</xdr:row>
      <xdr:rowOff>36144</xdr:rowOff>
    </xdr:to>
    <xdr:cxnSp macro="">
      <xdr:nvCxnSpPr>
        <xdr:cNvPr id="744" name="直線コネクタ 743"/>
        <xdr:cNvCxnSpPr/>
      </xdr:nvCxnSpPr>
      <xdr:spPr>
        <a:xfrm flipV="1">
          <a:off x="21323300" y="671669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36144</xdr:rowOff>
    </xdr:from>
    <xdr:to>
      <xdr:col>111</xdr:col>
      <xdr:colOff>177800</xdr:colOff>
      <xdr:row>39</xdr:row>
      <xdr:rowOff>36182</xdr:rowOff>
    </xdr:to>
    <xdr:cxnSp macro="">
      <xdr:nvCxnSpPr>
        <xdr:cNvPr id="747" name="直線コネクタ 746"/>
        <xdr:cNvCxnSpPr/>
      </xdr:nvCxnSpPr>
      <xdr:spPr>
        <a:xfrm flipV="1">
          <a:off x="20434300" y="672269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35706</xdr:rowOff>
    </xdr:from>
    <xdr:to>
      <xdr:col>107</xdr:col>
      <xdr:colOff>50800</xdr:colOff>
      <xdr:row>39</xdr:row>
      <xdr:rowOff>36182</xdr:rowOff>
    </xdr:to>
    <xdr:cxnSp macro="">
      <xdr:nvCxnSpPr>
        <xdr:cNvPr id="750" name="直線コネクタ 749"/>
        <xdr:cNvCxnSpPr/>
      </xdr:nvCxnSpPr>
      <xdr:spPr>
        <a:xfrm>
          <a:off x="19545300" y="672225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35706</xdr:rowOff>
    </xdr:from>
    <xdr:to>
      <xdr:col>102</xdr:col>
      <xdr:colOff>114300</xdr:colOff>
      <xdr:row>39</xdr:row>
      <xdr:rowOff>35973</xdr:rowOff>
    </xdr:to>
    <xdr:cxnSp macro="">
      <xdr:nvCxnSpPr>
        <xdr:cNvPr id="753" name="直線コネクタ 752"/>
        <xdr:cNvCxnSpPr/>
      </xdr:nvCxnSpPr>
      <xdr:spPr>
        <a:xfrm flipV="1">
          <a:off x="18656300" y="67222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150793</xdr:rowOff>
    </xdr:from>
    <xdr:to>
      <xdr:col>116</xdr:col>
      <xdr:colOff>114300</xdr:colOff>
      <xdr:row>39</xdr:row>
      <xdr:rowOff>80943</xdr:rowOff>
    </xdr:to>
    <xdr:sp macro="" textlink="">
      <xdr:nvSpPr>
        <xdr:cNvPr id="763" name="楕円 762"/>
        <xdr:cNvSpPr/>
      </xdr:nvSpPr>
      <xdr:spPr>
        <a:xfrm>
          <a:off x="22110700" y="66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156794</xdr:rowOff>
    </xdr:from>
    <xdr:to>
      <xdr:col>112</xdr:col>
      <xdr:colOff>38100</xdr:colOff>
      <xdr:row>39</xdr:row>
      <xdr:rowOff>86944</xdr:rowOff>
    </xdr:to>
    <xdr:sp macro="" textlink="">
      <xdr:nvSpPr>
        <xdr:cNvPr id="765" name="楕円 764"/>
        <xdr:cNvSpPr/>
      </xdr:nvSpPr>
      <xdr:spPr>
        <a:xfrm>
          <a:off x="21272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78071</xdr:rowOff>
    </xdr:from>
    <xdr:ext cx="378565" cy="259045"/>
    <xdr:sp macro="" textlink="">
      <xdr:nvSpPr>
        <xdr:cNvPr id="766" name="テキスト ボックス 765"/>
        <xdr:cNvSpPr txBox="1"/>
      </xdr:nvSpPr>
      <xdr:spPr>
        <a:xfrm>
          <a:off x="21134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156832</xdr:rowOff>
    </xdr:from>
    <xdr:to>
      <xdr:col>107</xdr:col>
      <xdr:colOff>101600</xdr:colOff>
      <xdr:row>39</xdr:row>
      <xdr:rowOff>86982</xdr:rowOff>
    </xdr:to>
    <xdr:sp macro="" textlink="">
      <xdr:nvSpPr>
        <xdr:cNvPr id="767" name="楕円 766"/>
        <xdr:cNvSpPr/>
      </xdr:nvSpPr>
      <xdr:spPr>
        <a:xfrm>
          <a:off x="20383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78109</xdr:rowOff>
    </xdr:from>
    <xdr:ext cx="378565" cy="259045"/>
    <xdr:sp macro="" textlink="">
      <xdr:nvSpPr>
        <xdr:cNvPr id="768" name="テキスト ボックス 767"/>
        <xdr:cNvSpPr txBox="1"/>
      </xdr:nvSpPr>
      <xdr:spPr>
        <a:xfrm>
          <a:off x="20245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156356</xdr:rowOff>
    </xdr:from>
    <xdr:to>
      <xdr:col>102</xdr:col>
      <xdr:colOff>165100</xdr:colOff>
      <xdr:row>39</xdr:row>
      <xdr:rowOff>86506</xdr:rowOff>
    </xdr:to>
    <xdr:sp macro="" textlink="">
      <xdr:nvSpPr>
        <xdr:cNvPr id="769" name="楕円 768"/>
        <xdr:cNvSpPr/>
      </xdr:nvSpPr>
      <xdr:spPr>
        <a:xfrm>
          <a:off x="19494500" y="6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77633</xdr:rowOff>
    </xdr:from>
    <xdr:ext cx="378565" cy="259045"/>
    <xdr:sp macro="" textlink="">
      <xdr:nvSpPr>
        <xdr:cNvPr id="770" name="テキスト ボックス 769"/>
        <xdr:cNvSpPr txBox="1"/>
      </xdr:nvSpPr>
      <xdr:spPr>
        <a:xfrm>
          <a:off x="19356017" y="676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156623</xdr:rowOff>
    </xdr:from>
    <xdr:to>
      <xdr:col>98</xdr:col>
      <xdr:colOff>38100</xdr:colOff>
      <xdr:row>39</xdr:row>
      <xdr:rowOff>86773</xdr:rowOff>
    </xdr:to>
    <xdr:sp macro="" textlink="">
      <xdr:nvSpPr>
        <xdr:cNvPr id="771" name="楕円 770"/>
        <xdr:cNvSpPr/>
      </xdr:nvSpPr>
      <xdr:spPr>
        <a:xfrm>
          <a:off x="18605500" y="66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77900</xdr:rowOff>
    </xdr:from>
    <xdr:ext cx="378565" cy="259045"/>
    <xdr:sp macro="" textlink="">
      <xdr:nvSpPr>
        <xdr:cNvPr id="772" name="テキスト ボックス 771"/>
        <xdr:cNvSpPr txBox="1"/>
      </xdr:nvSpPr>
      <xdr:spPr>
        <a:xfrm>
          <a:off x="18467017" y="67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167475</xdr:rowOff>
    </xdr:from>
    <xdr:to>
      <xdr:col>116</xdr:col>
      <xdr:colOff>63500</xdr:colOff>
      <xdr:row>58</xdr:row>
      <xdr:rowOff>5759</xdr:rowOff>
    </xdr:to>
    <xdr:cxnSp macro="">
      <xdr:nvCxnSpPr>
        <xdr:cNvPr id="801" name="直線コネクタ 800"/>
        <xdr:cNvCxnSpPr/>
      </xdr:nvCxnSpPr>
      <xdr:spPr>
        <a:xfrm flipV="1">
          <a:off x="21323300" y="9940125"/>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5759</xdr:rowOff>
    </xdr:from>
    <xdr:to>
      <xdr:col>111</xdr:col>
      <xdr:colOff>177800</xdr:colOff>
      <xdr:row>58</xdr:row>
      <xdr:rowOff>26924</xdr:rowOff>
    </xdr:to>
    <xdr:cxnSp macro="">
      <xdr:nvCxnSpPr>
        <xdr:cNvPr id="804" name="直線コネクタ 803"/>
        <xdr:cNvCxnSpPr/>
      </xdr:nvCxnSpPr>
      <xdr:spPr>
        <a:xfrm flipV="1">
          <a:off x="20434300" y="994985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26924</xdr:rowOff>
    </xdr:from>
    <xdr:to>
      <xdr:col>107</xdr:col>
      <xdr:colOff>50800</xdr:colOff>
      <xdr:row>58</xdr:row>
      <xdr:rowOff>30524</xdr:rowOff>
    </xdr:to>
    <xdr:cxnSp macro="">
      <xdr:nvCxnSpPr>
        <xdr:cNvPr id="807" name="直線コネクタ 806"/>
        <xdr:cNvCxnSpPr/>
      </xdr:nvCxnSpPr>
      <xdr:spPr>
        <a:xfrm flipV="1">
          <a:off x="19545300" y="997102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30524</xdr:rowOff>
    </xdr:from>
    <xdr:to>
      <xdr:col>102</xdr:col>
      <xdr:colOff>114300</xdr:colOff>
      <xdr:row>58</xdr:row>
      <xdr:rowOff>33020</xdr:rowOff>
    </xdr:to>
    <xdr:cxnSp macro="">
      <xdr:nvCxnSpPr>
        <xdr:cNvPr id="810" name="直線コネクタ 809"/>
        <xdr:cNvCxnSpPr/>
      </xdr:nvCxnSpPr>
      <xdr:spPr>
        <a:xfrm flipV="1">
          <a:off x="18656300" y="997462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116675</xdr:rowOff>
    </xdr:from>
    <xdr:to>
      <xdr:col>116</xdr:col>
      <xdr:colOff>114300</xdr:colOff>
      <xdr:row>58</xdr:row>
      <xdr:rowOff>46825</xdr:rowOff>
    </xdr:to>
    <xdr:sp macro="" textlink="">
      <xdr:nvSpPr>
        <xdr:cNvPr id="820" name="楕円 819"/>
        <xdr:cNvSpPr/>
      </xdr:nvSpPr>
      <xdr:spPr>
        <a:xfrm>
          <a:off x="22110700" y="98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139552</xdr:rowOff>
    </xdr:from>
    <xdr:ext cx="534377" cy="259045"/>
    <xdr:sp macro="" textlink="">
      <xdr:nvSpPr>
        <xdr:cNvPr id="821" name="貸付金該当値テキスト"/>
        <xdr:cNvSpPr txBox="1"/>
      </xdr:nvSpPr>
      <xdr:spPr>
        <a:xfrm>
          <a:off x="22212300" y="97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126409</xdr:rowOff>
    </xdr:from>
    <xdr:to>
      <xdr:col>112</xdr:col>
      <xdr:colOff>38100</xdr:colOff>
      <xdr:row>58</xdr:row>
      <xdr:rowOff>56559</xdr:rowOff>
    </xdr:to>
    <xdr:sp macro="" textlink="">
      <xdr:nvSpPr>
        <xdr:cNvPr id="822" name="楕円 821"/>
        <xdr:cNvSpPr/>
      </xdr:nvSpPr>
      <xdr:spPr>
        <a:xfrm>
          <a:off x="21272500" y="98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73086</xdr:rowOff>
    </xdr:from>
    <xdr:ext cx="534377" cy="259045"/>
    <xdr:sp macro="" textlink="">
      <xdr:nvSpPr>
        <xdr:cNvPr id="823" name="テキスト ボックス 822"/>
        <xdr:cNvSpPr txBox="1"/>
      </xdr:nvSpPr>
      <xdr:spPr>
        <a:xfrm>
          <a:off x="21056111" y="96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147574</xdr:rowOff>
    </xdr:from>
    <xdr:to>
      <xdr:col>107</xdr:col>
      <xdr:colOff>101600</xdr:colOff>
      <xdr:row>58</xdr:row>
      <xdr:rowOff>77724</xdr:rowOff>
    </xdr:to>
    <xdr:sp macro="" textlink="">
      <xdr:nvSpPr>
        <xdr:cNvPr id="824" name="楕円 823"/>
        <xdr:cNvSpPr/>
      </xdr:nvSpPr>
      <xdr:spPr>
        <a:xfrm>
          <a:off x="20383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94251</xdr:rowOff>
    </xdr:from>
    <xdr:ext cx="469744" cy="259045"/>
    <xdr:sp macro="" textlink="">
      <xdr:nvSpPr>
        <xdr:cNvPr id="825" name="テキスト ボックス 824"/>
        <xdr:cNvSpPr txBox="1"/>
      </xdr:nvSpPr>
      <xdr:spPr>
        <a:xfrm>
          <a:off x="20199428" y="96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151174</xdr:rowOff>
    </xdr:from>
    <xdr:to>
      <xdr:col>102</xdr:col>
      <xdr:colOff>165100</xdr:colOff>
      <xdr:row>58</xdr:row>
      <xdr:rowOff>81324</xdr:rowOff>
    </xdr:to>
    <xdr:sp macro="" textlink="">
      <xdr:nvSpPr>
        <xdr:cNvPr id="826" name="楕円 825"/>
        <xdr:cNvSpPr/>
      </xdr:nvSpPr>
      <xdr:spPr>
        <a:xfrm>
          <a:off x="19494500" y="9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97851</xdr:rowOff>
    </xdr:from>
    <xdr:ext cx="469744" cy="259045"/>
    <xdr:sp macro="" textlink="">
      <xdr:nvSpPr>
        <xdr:cNvPr id="827" name="テキスト ボックス 826"/>
        <xdr:cNvSpPr txBox="1"/>
      </xdr:nvSpPr>
      <xdr:spPr>
        <a:xfrm>
          <a:off x="19310428" y="9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153670</xdr:rowOff>
    </xdr:from>
    <xdr:to>
      <xdr:col>98</xdr:col>
      <xdr:colOff>38100</xdr:colOff>
      <xdr:row>58</xdr:row>
      <xdr:rowOff>83820</xdr:rowOff>
    </xdr:to>
    <xdr:sp macro="" textlink="">
      <xdr:nvSpPr>
        <xdr:cNvPr id="828" name="楕円 827"/>
        <xdr:cNvSpPr/>
      </xdr:nvSpPr>
      <xdr:spPr>
        <a:xfrm>
          <a:off x="18605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100347</xdr:rowOff>
    </xdr:from>
    <xdr:ext cx="469744" cy="259045"/>
    <xdr:sp macro="" textlink="">
      <xdr:nvSpPr>
        <xdr:cNvPr id="829" name="テキスト ボックス 828"/>
        <xdr:cNvSpPr txBox="1"/>
      </xdr:nvSpPr>
      <xdr:spPr>
        <a:xfrm>
          <a:off x="18421428" y="970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136728</xdr:rowOff>
    </xdr:from>
    <xdr:to>
      <xdr:col>116</xdr:col>
      <xdr:colOff>63500</xdr:colOff>
      <xdr:row>76</xdr:row>
      <xdr:rowOff>154251</xdr:rowOff>
    </xdr:to>
    <xdr:cxnSp macro="">
      <xdr:nvCxnSpPr>
        <xdr:cNvPr id="858" name="直線コネクタ 857"/>
        <xdr:cNvCxnSpPr/>
      </xdr:nvCxnSpPr>
      <xdr:spPr>
        <a:xfrm flipV="1">
          <a:off x="21323300" y="13166928"/>
          <a:ext cx="8382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154251</xdr:rowOff>
    </xdr:from>
    <xdr:to>
      <xdr:col>111</xdr:col>
      <xdr:colOff>177800</xdr:colOff>
      <xdr:row>76</xdr:row>
      <xdr:rowOff>163790</xdr:rowOff>
    </xdr:to>
    <xdr:cxnSp macro="">
      <xdr:nvCxnSpPr>
        <xdr:cNvPr id="861" name="直線コネクタ 860"/>
        <xdr:cNvCxnSpPr/>
      </xdr:nvCxnSpPr>
      <xdr:spPr>
        <a:xfrm flipV="1">
          <a:off x="20434300" y="1318445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163790</xdr:rowOff>
    </xdr:from>
    <xdr:to>
      <xdr:col>107</xdr:col>
      <xdr:colOff>50800</xdr:colOff>
      <xdr:row>77</xdr:row>
      <xdr:rowOff>24203</xdr:rowOff>
    </xdr:to>
    <xdr:cxnSp macro="">
      <xdr:nvCxnSpPr>
        <xdr:cNvPr id="864" name="直線コネクタ 863"/>
        <xdr:cNvCxnSpPr/>
      </xdr:nvCxnSpPr>
      <xdr:spPr>
        <a:xfrm flipV="1">
          <a:off x="19545300" y="13193990"/>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3908</xdr:rowOff>
    </xdr:from>
    <xdr:to>
      <xdr:col>102</xdr:col>
      <xdr:colOff>114300</xdr:colOff>
      <xdr:row>77</xdr:row>
      <xdr:rowOff>24203</xdr:rowOff>
    </xdr:to>
    <xdr:cxnSp macro="">
      <xdr:nvCxnSpPr>
        <xdr:cNvPr id="867" name="直線コネクタ 866"/>
        <xdr:cNvCxnSpPr/>
      </xdr:nvCxnSpPr>
      <xdr:spPr>
        <a:xfrm>
          <a:off x="18656300" y="13205558"/>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85928</xdr:rowOff>
    </xdr:from>
    <xdr:to>
      <xdr:col>116</xdr:col>
      <xdr:colOff>114300</xdr:colOff>
      <xdr:row>77</xdr:row>
      <xdr:rowOff>16078</xdr:rowOff>
    </xdr:to>
    <xdr:sp macro="" textlink="">
      <xdr:nvSpPr>
        <xdr:cNvPr id="877" name="楕円 876"/>
        <xdr:cNvSpPr/>
      </xdr:nvSpPr>
      <xdr:spPr>
        <a:xfrm>
          <a:off x="221107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108805</xdr:rowOff>
    </xdr:from>
    <xdr:ext cx="599010" cy="259045"/>
    <xdr:sp macro="" textlink="">
      <xdr:nvSpPr>
        <xdr:cNvPr id="878" name="繰出金該当値テキスト"/>
        <xdr:cNvSpPr txBox="1"/>
      </xdr:nvSpPr>
      <xdr:spPr>
        <a:xfrm>
          <a:off x="22212300" y="1296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103451</xdr:rowOff>
    </xdr:from>
    <xdr:to>
      <xdr:col>112</xdr:col>
      <xdr:colOff>38100</xdr:colOff>
      <xdr:row>77</xdr:row>
      <xdr:rowOff>33601</xdr:rowOff>
    </xdr:to>
    <xdr:sp macro="" textlink="">
      <xdr:nvSpPr>
        <xdr:cNvPr id="879" name="楕円 878"/>
        <xdr:cNvSpPr/>
      </xdr:nvSpPr>
      <xdr:spPr>
        <a:xfrm>
          <a:off x="21272500" y="131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24728</xdr:rowOff>
    </xdr:from>
    <xdr:ext cx="599010" cy="259045"/>
    <xdr:sp macro="" textlink="">
      <xdr:nvSpPr>
        <xdr:cNvPr id="880" name="テキスト ボックス 879"/>
        <xdr:cNvSpPr txBox="1"/>
      </xdr:nvSpPr>
      <xdr:spPr>
        <a:xfrm>
          <a:off x="21023795" y="132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112990</xdr:rowOff>
    </xdr:from>
    <xdr:to>
      <xdr:col>107</xdr:col>
      <xdr:colOff>101600</xdr:colOff>
      <xdr:row>77</xdr:row>
      <xdr:rowOff>43140</xdr:rowOff>
    </xdr:to>
    <xdr:sp macro="" textlink="">
      <xdr:nvSpPr>
        <xdr:cNvPr id="881" name="楕円 880"/>
        <xdr:cNvSpPr/>
      </xdr:nvSpPr>
      <xdr:spPr>
        <a:xfrm>
          <a:off x="20383500" y="131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34267</xdr:rowOff>
    </xdr:from>
    <xdr:ext cx="599010" cy="259045"/>
    <xdr:sp macro="" textlink="">
      <xdr:nvSpPr>
        <xdr:cNvPr id="882" name="テキスト ボックス 881"/>
        <xdr:cNvSpPr txBox="1"/>
      </xdr:nvSpPr>
      <xdr:spPr>
        <a:xfrm>
          <a:off x="20134795" y="132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144853</xdr:rowOff>
    </xdr:from>
    <xdr:to>
      <xdr:col>102</xdr:col>
      <xdr:colOff>165100</xdr:colOff>
      <xdr:row>77</xdr:row>
      <xdr:rowOff>75003</xdr:rowOff>
    </xdr:to>
    <xdr:sp macro="" textlink="">
      <xdr:nvSpPr>
        <xdr:cNvPr id="883" name="楕円 882"/>
        <xdr:cNvSpPr/>
      </xdr:nvSpPr>
      <xdr:spPr>
        <a:xfrm>
          <a:off x="19494500" y="131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66130</xdr:rowOff>
    </xdr:from>
    <xdr:ext cx="534377" cy="259045"/>
    <xdr:sp macro="" textlink="">
      <xdr:nvSpPr>
        <xdr:cNvPr id="884" name="テキスト ボックス 883"/>
        <xdr:cNvSpPr txBox="1"/>
      </xdr:nvSpPr>
      <xdr:spPr>
        <a:xfrm>
          <a:off x="19278111" y="132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124558</xdr:rowOff>
    </xdr:from>
    <xdr:to>
      <xdr:col>98</xdr:col>
      <xdr:colOff>38100</xdr:colOff>
      <xdr:row>77</xdr:row>
      <xdr:rowOff>54708</xdr:rowOff>
    </xdr:to>
    <xdr:sp macro="" textlink="">
      <xdr:nvSpPr>
        <xdr:cNvPr id="885" name="楕円 884"/>
        <xdr:cNvSpPr/>
      </xdr:nvSpPr>
      <xdr:spPr>
        <a:xfrm>
          <a:off x="18605500" y="131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45835</xdr:rowOff>
    </xdr:from>
    <xdr:ext cx="599010" cy="259045"/>
    <xdr:sp macro="" textlink="">
      <xdr:nvSpPr>
        <xdr:cNvPr id="886" name="テキスト ボックス 885"/>
        <xdr:cNvSpPr txBox="1"/>
      </xdr:nvSpPr>
      <xdr:spPr>
        <a:xfrm>
          <a:off x="18356795" y="13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普通建設事業費、公債費については増加が大きく見られる。物件費の増加要因としては、管理施設の増加に伴う管理費用の増、普通建設事業費の増加要因としては、学校施設の防災工事、一般住宅建築等に伴う増、公債費の増加要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a:t>
          </a:r>
          <a:r>
            <a:rPr kumimoji="1" lang="ja-JP" altLang="en-US" sz="1100">
              <a:solidFill>
                <a:schemeClr val="dk1"/>
              </a:solidFill>
              <a:effectLst/>
              <a:latin typeface="+mn-lt"/>
              <a:ea typeface="+mn-ea"/>
              <a:cs typeface="+mn-cs"/>
            </a:rPr>
            <a:t>う元利償還額の増である。人件費についても増加しており、職員数の増や地域おこし協力隊の雇用に伴うものが要因として考えられる。</a:t>
          </a:r>
          <a:r>
            <a:rPr kumimoji="1" lang="ja-JP" altLang="ja-JP" sz="1100">
              <a:solidFill>
                <a:schemeClr val="dk1"/>
              </a:solidFill>
              <a:effectLst/>
              <a:latin typeface="+mn-lt"/>
              <a:ea typeface="+mn-ea"/>
              <a:cs typeface="+mn-cs"/>
            </a:rPr>
            <a:t>質の高い行政サービスを提供するためにも過剰な経費圧縮に注意を払いながら、可能な限り経常経費の節減に努める必要がある。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扶助費は類似団体と比較して高い数値となっており、今後も伸びが予想されているため</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繰出金については、例年類似団体と同水準で推移しており、本村の特別会計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47193</xdr:rowOff>
    </xdr:from>
    <xdr:to>
      <xdr:col>24</xdr:col>
      <xdr:colOff>63500</xdr:colOff>
      <xdr:row>36</xdr:row>
      <xdr:rowOff>49517</xdr:rowOff>
    </xdr:to>
    <xdr:cxnSp macro="">
      <xdr:nvCxnSpPr>
        <xdr:cNvPr id="60" name="直線コネクタ 59"/>
        <xdr:cNvCxnSpPr/>
      </xdr:nvCxnSpPr>
      <xdr:spPr>
        <a:xfrm flipV="1">
          <a:off x="3797300" y="6219393"/>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49517</xdr:rowOff>
    </xdr:from>
    <xdr:to>
      <xdr:col>19</xdr:col>
      <xdr:colOff>177800</xdr:colOff>
      <xdr:row>36</xdr:row>
      <xdr:rowOff>66015</xdr:rowOff>
    </xdr:to>
    <xdr:cxnSp macro="">
      <xdr:nvCxnSpPr>
        <xdr:cNvPr id="63" name="直線コネクタ 62"/>
        <xdr:cNvCxnSpPr/>
      </xdr:nvCxnSpPr>
      <xdr:spPr>
        <a:xfrm flipV="1">
          <a:off x="2908300" y="6221717"/>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34468</xdr:rowOff>
    </xdr:from>
    <xdr:to>
      <xdr:col>15</xdr:col>
      <xdr:colOff>50800</xdr:colOff>
      <xdr:row>36</xdr:row>
      <xdr:rowOff>66015</xdr:rowOff>
    </xdr:to>
    <xdr:cxnSp macro="">
      <xdr:nvCxnSpPr>
        <xdr:cNvPr id="66" name="直線コネクタ 65"/>
        <xdr:cNvCxnSpPr/>
      </xdr:nvCxnSpPr>
      <xdr:spPr>
        <a:xfrm>
          <a:off x="2019300" y="62066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34468</xdr:rowOff>
    </xdr:to>
    <xdr:cxnSp macro="">
      <xdr:nvCxnSpPr>
        <xdr:cNvPr id="69" name="直線コネクタ 68"/>
        <xdr:cNvCxnSpPr/>
      </xdr:nvCxnSpPr>
      <xdr:spPr>
        <a:xfrm>
          <a:off x="1130300" y="614349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167843</xdr:rowOff>
    </xdr:from>
    <xdr:to>
      <xdr:col>24</xdr:col>
      <xdr:colOff>114300</xdr:colOff>
      <xdr:row>36</xdr:row>
      <xdr:rowOff>97993</xdr:rowOff>
    </xdr:to>
    <xdr:sp macro="" textlink="">
      <xdr:nvSpPr>
        <xdr:cNvPr id="79" name="楕円 78"/>
        <xdr:cNvSpPr/>
      </xdr:nvSpPr>
      <xdr:spPr>
        <a:xfrm>
          <a:off x="45847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19270</xdr:rowOff>
    </xdr:from>
    <xdr:ext cx="534377" cy="259045"/>
    <xdr:sp macro="" textlink="">
      <xdr:nvSpPr>
        <xdr:cNvPr id="80" name="議会費該当値テキスト"/>
        <xdr:cNvSpPr txBox="1"/>
      </xdr:nvSpPr>
      <xdr:spPr>
        <a:xfrm>
          <a:off x="4686300" y="60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170167</xdr:rowOff>
    </xdr:from>
    <xdr:to>
      <xdr:col>20</xdr:col>
      <xdr:colOff>38100</xdr:colOff>
      <xdr:row>36</xdr:row>
      <xdr:rowOff>100317</xdr:rowOff>
    </xdr:to>
    <xdr:sp macro="" textlink="">
      <xdr:nvSpPr>
        <xdr:cNvPr id="81" name="楕円 80"/>
        <xdr:cNvSpPr/>
      </xdr:nvSpPr>
      <xdr:spPr>
        <a:xfrm>
          <a:off x="3746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116844</xdr:rowOff>
    </xdr:from>
    <xdr:ext cx="534377" cy="259045"/>
    <xdr:sp macro="" textlink="">
      <xdr:nvSpPr>
        <xdr:cNvPr id="82" name="テキスト ボックス 81"/>
        <xdr:cNvSpPr txBox="1"/>
      </xdr:nvSpPr>
      <xdr:spPr>
        <a:xfrm>
          <a:off x="3530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15215</xdr:rowOff>
    </xdr:from>
    <xdr:to>
      <xdr:col>15</xdr:col>
      <xdr:colOff>101600</xdr:colOff>
      <xdr:row>36</xdr:row>
      <xdr:rowOff>116815</xdr:rowOff>
    </xdr:to>
    <xdr:sp macro="" textlink="">
      <xdr:nvSpPr>
        <xdr:cNvPr id="83" name="楕円 82"/>
        <xdr:cNvSpPr/>
      </xdr:nvSpPr>
      <xdr:spPr>
        <a:xfrm>
          <a:off x="2857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133342</xdr:rowOff>
    </xdr:from>
    <xdr:ext cx="534377" cy="259045"/>
    <xdr:sp macro="" textlink="">
      <xdr:nvSpPr>
        <xdr:cNvPr id="84" name="テキスト ボックス 83"/>
        <xdr:cNvSpPr txBox="1"/>
      </xdr:nvSpPr>
      <xdr:spPr>
        <a:xfrm>
          <a:off x="2641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155118</xdr:rowOff>
    </xdr:from>
    <xdr:to>
      <xdr:col>10</xdr:col>
      <xdr:colOff>165100</xdr:colOff>
      <xdr:row>36</xdr:row>
      <xdr:rowOff>85268</xdr:rowOff>
    </xdr:to>
    <xdr:sp macro="" textlink="">
      <xdr:nvSpPr>
        <xdr:cNvPr id="85" name="楕円 84"/>
        <xdr:cNvSpPr/>
      </xdr:nvSpPr>
      <xdr:spPr>
        <a:xfrm>
          <a:off x="19685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101795</xdr:rowOff>
    </xdr:from>
    <xdr:ext cx="534377" cy="259045"/>
    <xdr:sp macro="" textlink="">
      <xdr:nvSpPr>
        <xdr:cNvPr id="86" name="テキスト ボックス 85"/>
        <xdr:cNvSpPr txBox="1"/>
      </xdr:nvSpPr>
      <xdr:spPr>
        <a:xfrm>
          <a:off x="1752111" y="5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7" name="楕円 86"/>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38625</xdr:rowOff>
    </xdr:from>
    <xdr:ext cx="534377" cy="259045"/>
    <xdr:sp macro="" textlink="">
      <xdr:nvSpPr>
        <xdr:cNvPr id="88" name="テキスト ボックス 87"/>
        <xdr:cNvSpPr txBox="1"/>
      </xdr:nvSpPr>
      <xdr:spPr>
        <a:xfrm>
          <a:off x="863111" y="5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112111</xdr:rowOff>
    </xdr:from>
    <xdr:to>
      <xdr:col>24</xdr:col>
      <xdr:colOff>63500</xdr:colOff>
      <xdr:row>58</xdr:row>
      <xdr:rowOff>138009</xdr:rowOff>
    </xdr:to>
    <xdr:cxnSp macro="">
      <xdr:nvCxnSpPr>
        <xdr:cNvPr id="117" name="直線コネクタ 116"/>
        <xdr:cNvCxnSpPr/>
      </xdr:nvCxnSpPr>
      <xdr:spPr>
        <a:xfrm>
          <a:off x="3797300" y="10056211"/>
          <a:ext cx="8382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6659</xdr:rowOff>
    </xdr:from>
    <xdr:to>
      <xdr:col>19</xdr:col>
      <xdr:colOff>177800</xdr:colOff>
      <xdr:row>58</xdr:row>
      <xdr:rowOff>112111</xdr:rowOff>
    </xdr:to>
    <xdr:cxnSp macro="">
      <xdr:nvCxnSpPr>
        <xdr:cNvPr id="120" name="直線コネクタ 119"/>
        <xdr:cNvCxnSpPr/>
      </xdr:nvCxnSpPr>
      <xdr:spPr>
        <a:xfrm>
          <a:off x="2908300" y="9950759"/>
          <a:ext cx="889000" cy="1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6659</xdr:rowOff>
    </xdr:from>
    <xdr:to>
      <xdr:col>15</xdr:col>
      <xdr:colOff>50800</xdr:colOff>
      <xdr:row>58</xdr:row>
      <xdr:rowOff>144955</xdr:rowOff>
    </xdr:to>
    <xdr:cxnSp macro="">
      <xdr:nvCxnSpPr>
        <xdr:cNvPr id="123" name="直線コネクタ 122"/>
        <xdr:cNvCxnSpPr/>
      </xdr:nvCxnSpPr>
      <xdr:spPr>
        <a:xfrm flipV="1">
          <a:off x="2019300" y="9950759"/>
          <a:ext cx="8890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135141</xdr:rowOff>
    </xdr:from>
    <xdr:to>
      <xdr:col>10</xdr:col>
      <xdr:colOff>114300</xdr:colOff>
      <xdr:row>58</xdr:row>
      <xdr:rowOff>144955</xdr:rowOff>
    </xdr:to>
    <xdr:cxnSp macro="">
      <xdr:nvCxnSpPr>
        <xdr:cNvPr id="126" name="直線コネクタ 125"/>
        <xdr:cNvCxnSpPr/>
      </xdr:nvCxnSpPr>
      <xdr:spPr>
        <a:xfrm>
          <a:off x="1130300" y="100792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87209</xdr:rowOff>
    </xdr:from>
    <xdr:to>
      <xdr:col>24</xdr:col>
      <xdr:colOff>114300</xdr:colOff>
      <xdr:row>59</xdr:row>
      <xdr:rowOff>17359</xdr:rowOff>
    </xdr:to>
    <xdr:sp macro="" textlink="">
      <xdr:nvSpPr>
        <xdr:cNvPr id="136" name="楕円 135"/>
        <xdr:cNvSpPr/>
      </xdr:nvSpPr>
      <xdr:spPr>
        <a:xfrm>
          <a:off x="45847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61311</xdr:rowOff>
    </xdr:from>
    <xdr:to>
      <xdr:col>20</xdr:col>
      <xdr:colOff>38100</xdr:colOff>
      <xdr:row>58</xdr:row>
      <xdr:rowOff>162911</xdr:rowOff>
    </xdr:to>
    <xdr:sp macro="" textlink="">
      <xdr:nvSpPr>
        <xdr:cNvPr id="138" name="楕円 137"/>
        <xdr:cNvSpPr/>
      </xdr:nvSpPr>
      <xdr:spPr>
        <a:xfrm>
          <a:off x="3746500" y="100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154038</xdr:rowOff>
    </xdr:from>
    <xdr:ext cx="599010" cy="259045"/>
    <xdr:sp macro="" textlink="">
      <xdr:nvSpPr>
        <xdr:cNvPr id="139" name="テキスト ボックス 138"/>
        <xdr:cNvSpPr txBox="1"/>
      </xdr:nvSpPr>
      <xdr:spPr>
        <a:xfrm>
          <a:off x="3497795" y="10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127309</xdr:rowOff>
    </xdr:from>
    <xdr:to>
      <xdr:col>15</xdr:col>
      <xdr:colOff>101600</xdr:colOff>
      <xdr:row>58</xdr:row>
      <xdr:rowOff>57459</xdr:rowOff>
    </xdr:to>
    <xdr:sp macro="" textlink="">
      <xdr:nvSpPr>
        <xdr:cNvPr id="140" name="楕円 139"/>
        <xdr:cNvSpPr/>
      </xdr:nvSpPr>
      <xdr:spPr>
        <a:xfrm>
          <a:off x="2857500" y="98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73986</xdr:rowOff>
    </xdr:from>
    <xdr:ext cx="599010" cy="259045"/>
    <xdr:sp macro="" textlink="">
      <xdr:nvSpPr>
        <xdr:cNvPr id="141" name="テキスト ボックス 140"/>
        <xdr:cNvSpPr txBox="1"/>
      </xdr:nvSpPr>
      <xdr:spPr>
        <a:xfrm>
          <a:off x="2608795" y="967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94155</xdr:rowOff>
    </xdr:from>
    <xdr:to>
      <xdr:col>10</xdr:col>
      <xdr:colOff>165100</xdr:colOff>
      <xdr:row>59</xdr:row>
      <xdr:rowOff>24305</xdr:rowOff>
    </xdr:to>
    <xdr:sp macro="" textlink="">
      <xdr:nvSpPr>
        <xdr:cNvPr id="142" name="楕円 141"/>
        <xdr:cNvSpPr/>
      </xdr:nvSpPr>
      <xdr:spPr>
        <a:xfrm>
          <a:off x="1968500" y="100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15432</xdr:rowOff>
    </xdr:from>
    <xdr:ext cx="599010" cy="259045"/>
    <xdr:sp macro="" textlink="">
      <xdr:nvSpPr>
        <xdr:cNvPr id="143" name="テキスト ボックス 142"/>
        <xdr:cNvSpPr txBox="1"/>
      </xdr:nvSpPr>
      <xdr:spPr>
        <a:xfrm>
          <a:off x="1719795" y="101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84341</xdr:rowOff>
    </xdr:from>
    <xdr:to>
      <xdr:col>6</xdr:col>
      <xdr:colOff>38100</xdr:colOff>
      <xdr:row>59</xdr:row>
      <xdr:rowOff>14491</xdr:rowOff>
    </xdr:to>
    <xdr:sp macro="" textlink="">
      <xdr:nvSpPr>
        <xdr:cNvPr id="144" name="楕円 143"/>
        <xdr:cNvSpPr/>
      </xdr:nvSpPr>
      <xdr:spPr>
        <a:xfrm>
          <a:off x="1079500" y="100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5618</xdr:rowOff>
    </xdr:from>
    <xdr:ext cx="599010" cy="259045"/>
    <xdr:sp macro="" textlink="">
      <xdr:nvSpPr>
        <xdr:cNvPr id="145" name="テキスト ボックス 144"/>
        <xdr:cNvSpPr txBox="1"/>
      </xdr:nvSpPr>
      <xdr:spPr>
        <a:xfrm>
          <a:off x="830795" y="101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26939</xdr:rowOff>
    </xdr:from>
    <xdr:to>
      <xdr:col>24</xdr:col>
      <xdr:colOff>63500</xdr:colOff>
      <xdr:row>77</xdr:row>
      <xdr:rowOff>70729</xdr:rowOff>
    </xdr:to>
    <xdr:cxnSp macro="">
      <xdr:nvCxnSpPr>
        <xdr:cNvPr id="176" name="直線コネクタ 175"/>
        <xdr:cNvCxnSpPr/>
      </xdr:nvCxnSpPr>
      <xdr:spPr>
        <a:xfrm>
          <a:off x="3797300" y="13228589"/>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26939</xdr:rowOff>
    </xdr:from>
    <xdr:to>
      <xdr:col>19</xdr:col>
      <xdr:colOff>177800</xdr:colOff>
      <xdr:row>77</xdr:row>
      <xdr:rowOff>40336</xdr:rowOff>
    </xdr:to>
    <xdr:cxnSp macro="">
      <xdr:nvCxnSpPr>
        <xdr:cNvPr id="179" name="直線コネクタ 178"/>
        <xdr:cNvCxnSpPr/>
      </xdr:nvCxnSpPr>
      <xdr:spPr>
        <a:xfrm flipV="1">
          <a:off x="2908300" y="13228589"/>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40336</xdr:rowOff>
    </xdr:from>
    <xdr:to>
      <xdr:col>15</xdr:col>
      <xdr:colOff>50800</xdr:colOff>
      <xdr:row>77</xdr:row>
      <xdr:rowOff>109390</xdr:rowOff>
    </xdr:to>
    <xdr:cxnSp macro="">
      <xdr:nvCxnSpPr>
        <xdr:cNvPr id="182" name="直線コネクタ 181"/>
        <xdr:cNvCxnSpPr/>
      </xdr:nvCxnSpPr>
      <xdr:spPr>
        <a:xfrm flipV="1">
          <a:off x="2019300" y="13241986"/>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80676</xdr:rowOff>
    </xdr:from>
    <xdr:to>
      <xdr:col>10</xdr:col>
      <xdr:colOff>114300</xdr:colOff>
      <xdr:row>77</xdr:row>
      <xdr:rowOff>109390</xdr:rowOff>
    </xdr:to>
    <xdr:cxnSp macro="">
      <xdr:nvCxnSpPr>
        <xdr:cNvPr id="185" name="直線コネクタ 184"/>
        <xdr:cNvCxnSpPr/>
      </xdr:nvCxnSpPr>
      <xdr:spPr>
        <a:xfrm>
          <a:off x="1130300" y="13282326"/>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19929</xdr:rowOff>
    </xdr:from>
    <xdr:to>
      <xdr:col>24</xdr:col>
      <xdr:colOff>114300</xdr:colOff>
      <xdr:row>77</xdr:row>
      <xdr:rowOff>121529</xdr:rowOff>
    </xdr:to>
    <xdr:sp macro="" textlink="">
      <xdr:nvSpPr>
        <xdr:cNvPr id="195" name="楕円 194"/>
        <xdr:cNvSpPr/>
      </xdr:nvSpPr>
      <xdr:spPr>
        <a:xfrm>
          <a:off x="4584700" y="13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42806</xdr:rowOff>
    </xdr:from>
    <xdr:ext cx="599010" cy="259045"/>
    <xdr:sp macro="" textlink="">
      <xdr:nvSpPr>
        <xdr:cNvPr id="196" name="民生費該当値テキスト"/>
        <xdr:cNvSpPr txBox="1"/>
      </xdr:nvSpPr>
      <xdr:spPr>
        <a:xfrm>
          <a:off x="4686300" y="1307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147589</xdr:rowOff>
    </xdr:from>
    <xdr:to>
      <xdr:col>20</xdr:col>
      <xdr:colOff>38100</xdr:colOff>
      <xdr:row>77</xdr:row>
      <xdr:rowOff>77739</xdr:rowOff>
    </xdr:to>
    <xdr:sp macro="" textlink="">
      <xdr:nvSpPr>
        <xdr:cNvPr id="197" name="楕円 196"/>
        <xdr:cNvSpPr/>
      </xdr:nvSpPr>
      <xdr:spPr>
        <a:xfrm>
          <a:off x="3746500" y="13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94266</xdr:rowOff>
    </xdr:from>
    <xdr:ext cx="599010" cy="259045"/>
    <xdr:sp macro="" textlink="">
      <xdr:nvSpPr>
        <xdr:cNvPr id="198" name="テキスト ボックス 197"/>
        <xdr:cNvSpPr txBox="1"/>
      </xdr:nvSpPr>
      <xdr:spPr>
        <a:xfrm>
          <a:off x="3497795" y="129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160986</xdr:rowOff>
    </xdr:from>
    <xdr:to>
      <xdr:col>15</xdr:col>
      <xdr:colOff>101600</xdr:colOff>
      <xdr:row>77</xdr:row>
      <xdr:rowOff>91136</xdr:rowOff>
    </xdr:to>
    <xdr:sp macro="" textlink="">
      <xdr:nvSpPr>
        <xdr:cNvPr id="199" name="楕円 198"/>
        <xdr:cNvSpPr/>
      </xdr:nvSpPr>
      <xdr:spPr>
        <a:xfrm>
          <a:off x="2857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107663</xdr:rowOff>
    </xdr:from>
    <xdr:ext cx="599010" cy="259045"/>
    <xdr:sp macro="" textlink="">
      <xdr:nvSpPr>
        <xdr:cNvPr id="200" name="テキスト ボックス 199"/>
        <xdr:cNvSpPr txBox="1"/>
      </xdr:nvSpPr>
      <xdr:spPr>
        <a:xfrm>
          <a:off x="2608795" y="1296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58590</xdr:rowOff>
    </xdr:from>
    <xdr:to>
      <xdr:col>10</xdr:col>
      <xdr:colOff>165100</xdr:colOff>
      <xdr:row>77</xdr:row>
      <xdr:rowOff>160190</xdr:rowOff>
    </xdr:to>
    <xdr:sp macro="" textlink="">
      <xdr:nvSpPr>
        <xdr:cNvPr id="201" name="楕円 200"/>
        <xdr:cNvSpPr/>
      </xdr:nvSpPr>
      <xdr:spPr>
        <a:xfrm>
          <a:off x="1968500" y="132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151317</xdr:rowOff>
    </xdr:from>
    <xdr:ext cx="599010" cy="259045"/>
    <xdr:sp macro="" textlink="">
      <xdr:nvSpPr>
        <xdr:cNvPr id="202" name="テキスト ボックス 201"/>
        <xdr:cNvSpPr txBox="1"/>
      </xdr:nvSpPr>
      <xdr:spPr>
        <a:xfrm>
          <a:off x="1719795" y="133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29876</xdr:rowOff>
    </xdr:from>
    <xdr:to>
      <xdr:col>6</xdr:col>
      <xdr:colOff>38100</xdr:colOff>
      <xdr:row>77</xdr:row>
      <xdr:rowOff>131476</xdr:rowOff>
    </xdr:to>
    <xdr:sp macro="" textlink="">
      <xdr:nvSpPr>
        <xdr:cNvPr id="203" name="楕円 202"/>
        <xdr:cNvSpPr/>
      </xdr:nvSpPr>
      <xdr:spPr>
        <a:xfrm>
          <a:off x="1079500" y="132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148003</xdr:rowOff>
    </xdr:from>
    <xdr:ext cx="599010" cy="259045"/>
    <xdr:sp macro="" textlink="">
      <xdr:nvSpPr>
        <xdr:cNvPr id="204" name="テキスト ボックス 203"/>
        <xdr:cNvSpPr txBox="1"/>
      </xdr:nvSpPr>
      <xdr:spPr>
        <a:xfrm>
          <a:off x="830795" y="130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16791</xdr:rowOff>
    </xdr:from>
    <xdr:to>
      <xdr:col>24</xdr:col>
      <xdr:colOff>63500</xdr:colOff>
      <xdr:row>98</xdr:row>
      <xdr:rowOff>91684</xdr:rowOff>
    </xdr:to>
    <xdr:cxnSp macro="">
      <xdr:nvCxnSpPr>
        <xdr:cNvPr id="235" name="直線コネクタ 234"/>
        <xdr:cNvCxnSpPr/>
      </xdr:nvCxnSpPr>
      <xdr:spPr>
        <a:xfrm flipV="1">
          <a:off x="3797300" y="16818891"/>
          <a:ext cx="8382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83674</xdr:rowOff>
    </xdr:from>
    <xdr:to>
      <xdr:col>19</xdr:col>
      <xdr:colOff>177800</xdr:colOff>
      <xdr:row>98</xdr:row>
      <xdr:rowOff>91684</xdr:rowOff>
    </xdr:to>
    <xdr:cxnSp macro="">
      <xdr:nvCxnSpPr>
        <xdr:cNvPr id="238" name="直線コネクタ 237"/>
        <xdr:cNvCxnSpPr/>
      </xdr:nvCxnSpPr>
      <xdr:spPr>
        <a:xfrm>
          <a:off x="2908300" y="16885774"/>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83674</xdr:rowOff>
    </xdr:from>
    <xdr:to>
      <xdr:col>15</xdr:col>
      <xdr:colOff>50800</xdr:colOff>
      <xdr:row>98</xdr:row>
      <xdr:rowOff>93326</xdr:rowOff>
    </xdr:to>
    <xdr:cxnSp macro="">
      <xdr:nvCxnSpPr>
        <xdr:cNvPr id="241" name="直線コネクタ 240"/>
        <xdr:cNvCxnSpPr/>
      </xdr:nvCxnSpPr>
      <xdr:spPr>
        <a:xfrm flipV="1">
          <a:off x="2019300" y="16885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61454</xdr:rowOff>
    </xdr:from>
    <xdr:to>
      <xdr:col>10</xdr:col>
      <xdr:colOff>114300</xdr:colOff>
      <xdr:row>98</xdr:row>
      <xdr:rowOff>93326</xdr:rowOff>
    </xdr:to>
    <xdr:cxnSp macro="">
      <xdr:nvCxnSpPr>
        <xdr:cNvPr id="244" name="直線コネクタ 243"/>
        <xdr:cNvCxnSpPr/>
      </xdr:nvCxnSpPr>
      <xdr:spPr>
        <a:xfrm>
          <a:off x="1130300" y="1686355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137441</xdr:rowOff>
    </xdr:from>
    <xdr:to>
      <xdr:col>24</xdr:col>
      <xdr:colOff>114300</xdr:colOff>
      <xdr:row>98</xdr:row>
      <xdr:rowOff>67591</xdr:rowOff>
    </xdr:to>
    <xdr:sp macro="" textlink="">
      <xdr:nvSpPr>
        <xdr:cNvPr id="254" name="楕円 253"/>
        <xdr:cNvSpPr/>
      </xdr:nvSpPr>
      <xdr:spPr>
        <a:xfrm>
          <a:off x="45847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115868</xdr:rowOff>
    </xdr:from>
    <xdr:ext cx="534377" cy="259045"/>
    <xdr:sp macro="" textlink="">
      <xdr:nvSpPr>
        <xdr:cNvPr id="255" name="衛生費該当値テキスト"/>
        <xdr:cNvSpPr txBox="1"/>
      </xdr:nvSpPr>
      <xdr:spPr>
        <a:xfrm>
          <a:off x="4686300" y="167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40884</xdr:rowOff>
    </xdr:from>
    <xdr:to>
      <xdr:col>20</xdr:col>
      <xdr:colOff>38100</xdr:colOff>
      <xdr:row>98</xdr:row>
      <xdr:rowOff>142484</xdr:rowOff>
    </xdr:to>
    <xdr:sp macro="" textlink="">
      <xdr:nvSpPr>
        <xdr:cNvPr id="256" name="楕円 255"/>
        <xdr:cNvSpPr/>
      </xdr:nvSpPr>
      <xdr:spPr>
        <a:xfrm>
          <a:off x="3746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133611</xdr:rowOff>
    </xdr:from>
    <xdr:ext cx="534377" cy="259045"/>
    <xdr:sp macro="" textlink="">
      <xdr:nvSpPr>
        <xdr:cNvPr id="257" name="テキスト ボックス 256"/>
        <xdr:cNvSpPr txBox="1"/>
      </xdr:nvSpPr>
      <xdr:spPr>
        <a:xfrm>
          <a:off x="3530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32874</xdr:rowOff>
    </xdr:from>
    <xdr:to>
      <xdr:col>15</xdr:col>
      <xdr:colOff>101600</xdr:colOff>
      <xdr:row>98</xdr:row>
      <xdr:rowOff>134474</xdr:rowOff>
    </xdr:to>
    <xdr:sp macro="" textlink="">
      <xdr:nvSpPr>
        <xdr:cNvPr id="258" name="楕円 257"/>
        <xdr:cNvSpPr/>
      </xdr:nvSpPr>
      <xdr:spPr>
        <a:xfrm>
          <a:off x="2857500" y="168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125601</xdr:rowOff>
    </xdr:from>
    <xdr:ext cx="534377" cy="259045"/>
    <xdr:sp macro="" textlink="">
      <xdr:nvSpPr>
        <xdr:cNvPr id="259" name="テキスト ボックス 258"/>
        <xdr:cNvSpPr txBox="1"/>
      </xdr:nvSpPr>
      <xdr:spPr>
        <a:xfrm>
          <a:off x="2641111" y="169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42526</xdr:rowOff>
    </xdr:from>
    <xdr:to>
      <xdr:col>10</xdr:col>
      <xdr:colOff>165100</xdr:colOff>
      <xdr:row>98</xdr:row>
      <xdr:rowOff>144126</xdr:rowOff>
    </xdr:to>
    <xdr:sp macro="" textlink="">
      <xdr:nvSpPr>
        <xdr:cNvPr id="260" name="楕円 259"/>
        <xdr:cNvSpPr/>
      </xdr:nvSpPr>
      <xdr:spPr>
        <a:xfrm>
          <a:off x="1968500" y="16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135253</xdr:rowOff>
    </xdr:from>
    <xdr:ext cx="534377" cy="259045"/>
    <xdr:sp macro="" textlink="">
      <xdr:nvSpPr>
        <xdr:cNvPr id="261" name="テキスト ボックス 260"/>
        <xdr:cNvSpPr txBox="1"/>
      </xdr:nvSpPr>
      <xdr:spPr>
        <a:xfrm>
          <a:off x="1752111" y="16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10654</xdr:rowOff>
    </xdr:from>
    <xdr:to>
      <xdr:col>6</xdr:col>
      <xdr:colOff>38100</xdr:colOff>
      <xdr:row>98</xdr:row>
      <xdr:rowOff>112254</xdr:rowOff>
    </xdr:to>
    <xdr:sp macro="" textlink="">
      <xdr:nvSpPr>
        <xdr:cNvPr id="262" name="楕円 261"/>
        <xdr:cNvSpPr/>
      </xdr:nvSpPr>
      <xdr:spPr>
        <a:xfrm>
          <a:off x="1079500" y="168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103381</xdr:rowOff>
    </xdr:from>
    <xdr:ext cx="534377" cy="259045"/>
    <xdr:sp macro="" textlink="">
      <xdr:nvSpPr>
        <xdr:cNvPr id="263" name="テキスト ボックス 262"/>
        <xdr:cNvSpPr txBox="1"/>
      </xdr:nvSpPr>
      <xdr:spPr>
        <a:xfrm>
          <a:off x="863111" y="169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71386</xdr:rowOff>
    </xdr:from>
    <xdr:to>
      <xdr:col>55</xdr:col>
      <xdr:colOff>0</xdr:colOff>
      <xdr:row>58</xdr:row>
      <xdr:rowOff>17769</xdr:rowOff>
    </xdr:to>
    <xdr:cxnSp macro="">
      <xdr:nvCxnSpPr>
        <xdr:cNvPr id="349" name="直線コネクタ 348"/>
        <xdr:cNvCxnSpPr/>
      </xdr:nvCxnSpPr>
      <xdr:spPr>
        <a:xfrm flipV="1">
          <a:off x="9639300" y="9672586"/>
          <a:ext cx="838200" cy="2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17580</xdr:rowOff>
    </xdr:from>
    <xdr:to>
      <xdr:col>50</xdr:col>
      <xdr:colOff>114300</xdr:colOff>
      <xdr:row>58</xdr:row>
      <xdr:rowOff>17769</xdr:rowOff>
    </xdr:to>
    <xdr:cxnSp macro="">
      <xdr:nvCxnSpPr>
        <xdr:cNvPr id="352" name="直線コネクタ 351"/>
        <xdr:cNvCxnSpPr/>
      </xdr:nvCxnSpPr>
      <xdr:spPr>
        <a:xfrm>
          <a:off x="8750300" y="996168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17580</xdr:rowOff>
    </xdr:from>
    <xdr:to>
      <xdr:col>45</xdr:col>
      <xdr:colOff>177800</xdr:colOff>
      <xdr:row>58</xdr:row>
      <xdr:rowOff>72310</xdr:rowOff>
    </xdr:to>
    <xdr:cxnSp macro="">
      <xdr:nvCxnSpPr>
        <xdr:cNvPr id="355" name="直線コネクタ 354"/>
        <xdr:cNvCxnSpPr/>
      </xdr:nvCxnSpPr>
      <xdr:spPr>
        <a:xfrm flipV="1">
          <a:off x="7861300" y="9961680"/>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72310</xdr:rowOff>
    </xdr:from>
    <xdr:to>
      <xdr:col>41</xdr:col>
      <xdr:colOff>50800</xdr:colOff>
      <xdr:row>58</xdr:row>
      <xdr:rowOff>79966</xdr:rowOff>
    </xdr:to>
    <xdr:cxnSp macro="">
      <xdr:nvCxnSpPr>
        <xdr:cNvPr id="358" name="直線コネクタ 357"/>
        <xdr:cNvCxnSpPr/>
      </xdr:nvCxnSpPr>
      <xdr:spPr>
        <a:xfrm flipV="1">
          <a:off x="6972300" y="10016410"/>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20586</xdr:rowOff>
    </xdr:from>
    <xdr:to>
      <xdr:col>55</xdr:col>
      <xdr:colOff>50800</xdr:colOff>
      <xdr:row>56</xdr:row>
      <xdr:rowOff>122186</xdr:rowOff>
    </xdr:to>
    <xdr:sp macro="" textlink="">
      <xdr:nvSpPr>
        <xdr:cNvPr id="368" name="楕円 367"/>
        <xdr:cNvSpPr/>
      </xdr:nvSpPr>
      <xdr:spPr>
        <a:xfrm>
          <a:off x="10426700" y="96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43463</xdr:rowOff>
    </xdr:from>
    <xdr:ext cx="599010" cy="259045"/>
    <xdr:sp macro="" textlink="">
      <xdr:nvSpPr>
        <xdr:cNvPr id="369" name="農林水産業費該当値テキスト"/>
        <xdr:cNvSpPr txBox="1"/>
      </xdr:nvSpPr>
      <xdr:spPr>
        <a:xfrm>
          <a:off x="10528300" y="94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138419</xdr:rowOff>
    </xdr:from>
    <xdr:to>
      <xdr:col>50</xdr:col>
      <xdr:colOff>165100</xdr:colOff>
      <xdr:row>58</xdr:row>
      <xdr:rowOff>68569</xdr:rowOff>
    </xdr:to>
    <xdr:sp macro="" textlink="">
      <xdr:nvSpPr>
        <xdr:cNvPr id="370" name="楕円 369"/>
        <xdr:cNvSpPr/>
      </xdr:nvSpPr>
      <xdr:spPr>
        <a:xfrm>
          <a:off x="9588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59696</xdr:rowOff>
    </xdr:from>
    <xdr:ext cx="599010" cy="259045"/>
    <xdr:sp macro="" textlink="">
      <xdr:nvSpPr>
        <xdr:cNvPr id="371" name="テキスト ボックス 370"/>
        <xdr:cNvSpPr txBox="1"/>
      </xdr:nvSpPr>
      <xdr:spPr>
        <a:xfrm>
          <a:off x="9339795" y="1000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138230</xdr:rowOff>
    </xdr:from>
    <xdr:to>
      <xdr:col>46</xdr:col>
      <xdr:colOff>38100</xdr:colOff>
      <xdr:row>58</xdr:row>
      <xdr:rowOff>68380</xdr:rowOff>
    </xdr:to>
    <xdr:sp macro="" textlink="">
      <xdr:nvSpPr>
        <xdr:cNvPr id="372" name="楕円 371"/>
        <xdr:cNvSpPr/>
      </xdr:nvSpPr>
      <xdr:spPr>
        <a:xfrm>
          <a:off x="8699500" y="99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59507</xdr:rowOff>
    </xdr:from>
    <xdr:ext cx="599010" cy="259045"/>
    <xdr:sp macro="" textlink="">
      <xdr:nvSpPr>
        <xdr:cNvPr id="373" name="テキスト ボックス 372"/>
        <xdr:cNvSpPr txBox="1"/>
      </xdr:nvSpPr>
      <xdr:spPr>
        <a:xfrm>
          <a:off x="8450795" y="100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21510</xdr:rowOff>
    </xdr:from>
    <xdr:to>
      <xdr:col>41</xdr:col>
      <xdr:colOff>101600</xdr:colOff>
      <xdr:row>58</xdr:row>
      <xdr:rowOff>123110</xdr:rowOff>
    </xdr:to>
    <xdr:sp macro="" textlink="">
      <xdr:nvSpPr>
        <xdr:cNvPr id="374" name="楕円 373"/>
        <xdr:cNvSpPr/>
      </xdr:nvSpPr>
      <xdr:spPr>
        <a:xfrm>
          <a:off x="7810500" y="99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114237</xdr:rowOff>
    </xdr:from>
    <xdr:ext cx="599010" cy="259045"/>
    <xdr:sp macro="" textlink="">
      <xdr:nvSpPr>
        <xdr:cNvPr id="375" name="テキスト ボックス 374"/>
        <xdr:cNvSpPr txBox="1"/>
      </xdr:nvSpPr>
      <xdr:spPr>
        <a:xfrm>
          <a:off x="7561795" y="1005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29166</xdr:rowOff>
    </xdr:from>
    <xdr:to>
      <xdr:col>36</xdr:col>
      <xdr:colOff>165100</xdr:colOff>
      <xdr:row>58</xdr:row>
      <xdr:rowOff>130766</xdr:rowOff>
    </xdr:to>
    <xdr:sp macro="" textlink="">
      <xdr:nvSpPr>
        <xdr:cNvPr id="376" name="楕円 375"/>
        <xdr:cNvSpPr/>
      </xdr:nvSpPr>
      <xdr:spPr>
        <a:xfrm>
          <a:off x="6921500" y="99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121893</xdr:rowOff>
    </xdr:from>
    <xdr:ext cx="599010" cy="259045"/>
    <xdr:sp macro="" textlink="">
      <xdr:nvSpPr>
        <xdr:cNvPr id="377" name="テキスト ボックス 376"/>
        <xdr:cNvSpPr txBox="1"/>
      </xdr:nvSpPr>
      <xdr:spPr>
        <a:xfrm>
          <a:off x="6672795" y="1006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166046</xdr:rowOff>
    </xdr:from>
    <xdr:to>
      <xdr:col>55</xdr:col>
      <xdr:colOff>0</xdr:colOff>
      <xdr:row>78</xdr:row>
      <xdr:rowOff>7382</xdr:rowOff>
    </xdr:to>
    <xdr:cxnSp macro="">
      <xdr:nvCxnSpPr>
        <xdr:cNvPr id="406" name="直線コネクタ 405"/>
        <xdr:cNvCxnSpPr/>
      </xdr:nvCxnSpPr>
      <xdr:spPr>
        <a:xfrm>
          <a:off x="9639300" y="13367696"/>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166046</xdr:rowOff>
    </xdr:from>
    <xdr:to>
      <xdr:col>50</xdr:col>
      <xdr:colOff>114300</xdr:colOff>
      <xdr:row>77</xdr:row>
      <xdr:rowOff>167883</xdr:rowOff>
    </xdr:to>
    <xdr:cxnSp macro="">
      <xdr:nvCxnSpPr>
        <xdr:cNvPr id="409" name="直線コネクタ 408"/>
        <xdr:cNvCxnSpPr/>
      </xdr:nvCxnSpPr>
      <xdr:spPr>
        <a:xfrm flipV="1">
          <a:off x="8750300" y="13367696"/>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167883</xdr:rowOff>
    </xdr:from>
    <xdr:to>
      <xdr:col>45</xdr:col>
      <xdr:colOff>177800</xdr:colOff>
      <xdr:row>78</xdr:row>
      <xdr:rowOff>8804</xdr:rowOff>
    </xdr:to>
    <xdr:cxnSp macro="">
      <xdr:nvCxnSpPr>
        <xdr:cNvPr id="412" name="直線コネクタ 411"/>
        <xdr:cNvCxnSpPr/>
      </xdr:nvCxnSpPr>
      <xdr:spPr>
        <a:xfrm flipV="1">
          <a:off x="7861300" y="13369533"/>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149690</xdr:rowOff>
    </xdr:from>
    <xdr:to>
      <xdr:col>41</xdr:col>
      <xdr:colOff>50800</xdr:colOff>
      <xdr:row>78</xdr:row>
      <xdr:rowOff>8804</xdr:rowOff>
    </xdr:to>
    <xdr:cxnSp macro="">
      <xdr:nvCxnSpPr>
        <xdr:cNvPr id="415" name="直線コネクタ 414"/>
        <xdr:cNvCxnSpPr/>
      </xdr:nvCxnSpPr>
      <xdr:spPr>
        <a:xfrm>
          <a:off x="6972300" y="1335134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128032</xdr:rowOff>
    </xdr:from>
    <xdr:to>
      <xdr:col>55</xdr:col>
      <xdr:colOff>50800</xdr:colOff>
      <xdr:row>78</xdr:row>
      <xdr:rowOff>58182</xdr:rowOff>
    </xdr:to>
    <xdr:sp macro="" textlink="">
      <xdr:nvSpPr>
        <xdr:cNvPr id="425" name="楕円 424"/>
        <xdr:cNvSpPr/>
      </xdr:nvSpPr>
      <xdr:spPr>
        <a:xfrm>
          <a:off x="10426700" y="13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150909</xdr:rowOff>
    </xdr:from>
    <xdr:ext cx="534377" cy="259045"/>
    <xdr:sp macro="" textlink="">
      <xdr:nvSpPr>
        <xdr:cNvPr id="426" name="商工費該当値テキスト"/>
        <xdr:cNvSpPr txBox="1"/>
      </xdr:nvSpPr>
      <xdr:spPr>
        <a:xfrm>
          <a:off x="10528300" y="131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115246</xdr:rowOff>
    </xdr:from>
    <xdr:to>
      <xdr:col>50</xdr:col>
      <xdr:colOff>165100</xdr:colOff>
      <xdr:row>78</xdr:row>
      <xdr:rowOff>45396</xdr:rowOff>
    </xdr:to>
    <xdr:sp macro="" textlink="">
      <xdr:nvSpPr>
        <xdr:cNvPr id="427" name="楕円 426"/>
        <xdr:cNvSpPr/>
      </xdr:nvSpPr>
      <xdr:spPr>
        <a:xfrm>
          <a:off x="9588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61923</xdr:rowOff>
    </xdr:from>
    <xdr:ext cx="534377" cy="259045"/>
    <xdr:sp macro="" textlink="">
      <xdr:nvSpPr>
        <xdr:cNvPr id="428" name="テキスト ボックス 427"/>
        <xdr:cNvSpPr txBox="1"/>
      </xdr:nvSpPr>
      <xdr:spPr>
        <a:xfrm>
          <a:off x="9372111" y="13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117083</xdr:rowOff>
    </xdr:from>
    <xdr:to>
      <xdr:col>46</xdr:col>
      <xdr:colOff>38100</xdr:colOff>
      <xdr:row>78</xdr:row>
      <xdr:rowOff>47233</xdr:rowOff>
    </xdr:to>
    <xdr:sp macro="" textlink="">
      <xdr:nvSpPr>
        <xdr:cNvPr id="429" name="楕円 428"/>
        <xdr:cNvSpPr/>
      </xdr:nvSpPr>
      <xdr:spPr>
        <a:xfrm>
          <a:off x="8699500" y="133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63760</xdr:rowOff>
    </xdr:from>
    <xdr:ext cx="534377" cy="259045"/>
    <xdr:sp macro="" textlink="">
      <xdr:nvSpPr>
        <xdr:cNvPr id="430" name="テキスト ボックス 429"/>
        <xdr:cNvSpPr txBox="1"/>
      </xdr:nvSpPr>
      <xdr:spPr>
        <a:xfrm>
          <a:off x="8483111" y="130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129454</xdr:rowOff>
    </xdr:from>
    <xdr:to>
      <xdr:col>41</xdr:col>
      <xdr:colOff>101600</xdr:colOff>
      <xdr:row>78</xdr:row>
      <xdr:rowOff>59604</xdr:rowOff>
    </xdr:to>
    <xdr:sp macro="" textlink="">
      <xdr:nvSpPr>
        <xdr:cNvPr id="431" name="楕円 430"/>
        <xdr:cNvSpPr/>
      </xdr:nvSpPr>
      <xdr:spPr>
        <a:xfrm>
          <a:off x="7810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76131</xdr:rowOff>
    </xdr:from>
    <xdr:ext cx="534377" cy="259045"/>
    <xdr:sp macro="" textlink="">
      <xdr:nvSpPr>
        <xdr:cNvPr id="432" name="テキスト ボックス 431"/>
        <xdr:cNvSpPr txBox="1"/>
      </xdr:nvSpPr>
      <xdr:spPr>
        <a:xfrm>
          <a:off x="7594111" y="131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98890</xdr:rowOff>
    </xdr:from>
    <xdr:to>
      <xdr:col>36</xdr:col>
      <xdr:colOff>165100</xdr:colOff>
      <xdr:row>78</xdr:row>
      <xdr:rowOff>29040</xdr:rowOff>
    </xdr:to>
    <xdr:sp macro="" textlink="">
      <xdr:nvSpPr>
        <xdr:cNvPr id="433" name="楕円 432"/>
        <xdr:cNvSpPr/>
      </xdr:nvSpPr>
      <xdr:spPr>
        <a:xfrm>
          <a:off x="6921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45567</xdr:rowOff>
    </xdr:from>
    <xdr:ext cx="534377" cy="259045"/>
    <xdr:sp macro="" textlink="">
      <xdr:nvSpPr>
        <xdr:cNvPr id="434" name="テキスト ボックス 433"/>
        <xdr:cNvSpPr txBox="1"/>
      </xdr:nvSpPr>
      <xdr:spPr>
        <a:xfrm>
          <a:off x="6705111" y="130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149704</xdr:rowOff>
    </xdr:from>
    <xdr:to>
      <xdr:col>55</xdr:col>
      <xdr:colOff>0</xdr:colOff>
      <xdr:row>97</xdr:row>
      <xdr:rowOff>151589</xdr:rowOff>
    </xdr:to>
    <xdr:cxnSp macro="">
      <xdr:nvCxnSpPr>
        <xdr:cNvPr id="465" name="直線コネクタ 464"/>
        <xdr:cNvCxnSpPr/>
      </xdr:nvCxnSpPr>
      <xdr:spPr>
        <a:xfrm flipV="1">
          <a:off x="9639300" y="16780354"/>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140427</xdr:rowOff>
    </xdr:from>
    <xdr:to>
      <xdr:col>50</xdr:col>
      <xdr:colOff>114300</xdr:colOff>
      <xdr:row>97</xdr:row>
      <xdr:rowOff>151589</xdr:rowOff>
    </xdr:to>
    <xdr:cxnSp macro="">
      <xdr:nvCxnSpPr>
        <xdr:cNvPr id="468" name="直線コネクタ 467"/>
        <xdr:cNvCxnSpPr/>
      </xdr:nvCxnSpPr>
      <xdr:spPr>
        <a:xfrm>
          <a:off x="8750300" y="16771077"/>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140427</xdr:rowOff>
    </xdr:from>
    <xdr:to>
      <xdr:col>45</xdr:col>
      <xdr:colOff>177800</xdr:colOff>
      <xdr:row>97</xdr:row>
      <xdr:rowOff>158341</xdr:rowOff>
    </xdr:to>
    <xdr:cxnSp macro="">
      <xdr:nvCxnSpPr>
        <xdr:cNvPr id="471" name="直線コネクタ 470"/>
        <xdr:cNvCxnSpPr/>
      </xdr:nvCxnSpPr>
      <xdr:spPr>
        <a:xfrm flipV="1">
          <a:off x="7861300" y="16771077"/>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158341</xdr:rowOff>
    </xdr:from>
    <xdr:to>
      <xdr:col>41</xdr:col>
      <xdr:colOff>50800</xdr:colOff>
      <xdr:row>98</xdr:row>
      <xdr:rowOff>36292</xdr:rowOff>
    </xdr:to>
    <xdr:cxnSp macro="">
      <xdr:nvCxnSpPr>
        <xdr:cNvPr id="474" name="直線コネクタ 473"/>
        <xdr:cNvCxnSpPr/>
      </xdr:nvCxnSpPr>
      <xdr:spPr>
        <a:xfrm flipV="1">
          <a:off x="6972300" y="16788991"/>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98904</xdr:rowOff>
    </xdr:from>
    <xdr:to>
      <xdr:col>55</xdr:col>
      <xdr:colOff>50800</xdr:colOff>
      <xdr:row>98</xdr:row>
      <xdr:rowOff>29054</xdr:rowOff>
    </xdr:to>
    <xdr:sp macro="" textlink="">
      <xdr:nvSpPr>
        <xdr:cNvPr id="484" name="楕円 483"/>
        <xdr:cNvSpPr/>
      </xdr:nvSpPr>
      <xdr:spPr>
        <a:xfrm>
          <a:off x="10426700" y="1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121781</xdr:rowOff>
    </xdr:from>
    <xdr:ext cx="599010" cy="259045"/>
    <xdr:sp macro="" textlink="">
      <xdr:nvSpPr>
        <xdr:cNvPr id="485" name="土木費該当値テキスト"/>
        <xdr:cNvSpPr txBox="1"/>
      </xdr:nvSpPr>
      <xdr:spPr>
        <a:xfrm>
          <a:off x="10528300" y="165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100789</xdr:rowOff>
    </xdr:from>
    <xdr:to>
      <xdr:col>50</xdr:col>
      <xdr:colOff>165100</xdr:colOff>
      <xdr:row>98</xdr:row>
      <xdr:rowOff>30939</xdr:rowOff>
    </xdr:to>
    <xdr:sp macro="" textlink="">
      <xdr:nvSpPr>
        <xdr:cNvPr id="486" name="楕円 485"/>
        <xdr:cNvSpPr/>
      </xdr:nvSpPr>
      <xdr:spPr>
        <a:xfrm>
          <a:off x="9588500" y="1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47466</xdr:rowOff>
    </xdr:from>
    <xdr:ext cx="599010" cy="259045"/>
    <xdr:sp macro="" textlink="">
      <xdr:nvSpPr>
        <xdr:cNvPr id="487" name="テキスト ボックス 486"/>
        <xdr:cNvSpPr txBox="1"/>
      </xdr:nvSpPr>
      <xdr:spPr>
        <a:xfrm>
          <a:off x="9339795" y="1650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89627</xdr:rowOff>
    </xdr:from>
    <xdr:to>
      <xdr:col>46</xdr:col>
      <xdr:colOff>38100</xdr:colOff>
      <xdr:row>98</xdr:row>
      <xdr:rowOff>19777</xdr:rowOff>
    </xdr:to>
    <xdr:sp macro="" textlink="">
      <xdr:nvSpPr>
        <xdr:cNvPr id="488" name="楕円 487"/>
        <xdr:cNvSpPr/>
      </xdr:nvSpPr>
      <xdr:spPr>
        <a:xfrm>
          <a:off x="8699500" y="167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36304</xdr:rowOff>
    </xdr:from>
    <xdr:ext cx="599010" cy="259045"/>
    <xdr:sp macro="" textlink="">
      <xdr:nvSpPr>
        <xdr:cNvPr id="489" name="テキスト ボックス 488"/>
        <xdr:cNvSpPr txBox="1"/>
      </xdr:nvSpPr>
      <xdr:spPr>
        <a:xfrm>
          <a:off x="8450795" y="16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107541</xdr:rowOff>
    </xdr:from>
    <xdr:to>
      <xdr:col>41</xdr:col>
      <xdr:colOff>101600</xdr:colOff>
      <xdr:row>98</xdr:row>
      <xdr:rowOff>37691</xdr:rowOff>
    </xdr:to>
    <xdr:sp macro="" textlink="">
      <xdr:nvSpPr>
        <xdr:cNvPr id="490" name="楕円 489"/>
        <xdr:cNvSpPr/>
      </xdr:nvSpPr>
      <xdr:spPr>
        <a:xfrm>
          <a:off x="7810500" y="167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54218</xdr:rowOff>
    </xdr:from>
    <xdr:ext cx="599010" cy="259045"/>
    <xdr:sp macro="" textlink="">
      <xdr:nvSpPr>
        <xdr:cNvPr id="491" name="テキスト ボックス 490"/>
        <xdr:cNvSpPr txBox="1"/>
      </xdr:nvSpPr>
      <xdr:spPr>
        <a:xfrm>
          <a:off x="7561795" y="16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156942</xdr:rowOff>
    </xdr:from>
    <xdr:to>
      <xdr:col>36</xdr:col>
      <xdr:colOff>165100</xdr:colOff>
      <xdr:row>98</xdr:row>
      <xdr:rowOff>87092</xdr:rowOff>
    </xdr:to>
    <xdr:sp macro="" textlink="">
      <xdr:nvSpPr>
        <xdr:cNvPr id="492" name="楕円 491"/>
        <xdr:cNvSpPr/>
      </xdr:nvSpPr>
      <xdr:spPr>
        <a:xfrm>
          <a:off x="6921500" y="16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103619</xdr:rowOff>
    </xdr:from>
    <xdr:ext cx="599010" cy="259045"/>
    <xdr:sp macro="" textlink="">
      <xdr:nvSpPr>
        <xdr:cNvPr id="493" name="テキスト ボックス 492"/>
        <xdr:cNvSpPr txBox="1"/>
      </xdr:nvSpPr>
      <xdr:spPr>
        <a:xfrm>
          <a:off x="6672795" y="165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133579</xdr:rowOff>
    </xdr:from>
    <xdr:to>
      <xdr:col>85</xdr:col>
      <xdr:colOff>127000</xdr:colOff>
      <xdr:row>38</xdr:row>
      <xdr:rowOff>135072</xdr:rowOff>
    </xdr:to>
    <xdr:cxnSp macro="">
      <xdr:nvCxnSpPr>
        <xdr:cNvPr id="522" name="直線コネクタ 521"/>
        <xdr:cNvCxnSpPr/>
      </xdr:nvCxnSpPr>
      <xdr:spPr>
        <a:xfrm>
          <a:off x="15481300" y="6648679"/>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131627</xdr:rowOff>
    </xdr:from>
    <xdr:to>
      <xdr:col>81</xdr:col>
      <xdr:colOff>50800</xdr:colOff>
      <xdr:row>38</xdr:row>
      <xdr:rowOff>133579</xdr:rowOff>
    </xdr:to>
    <xdr:cxnSp macro="">
      <xdr:nvCxnSpPr>
        <xdr:cNvPr id="525" name="直線コネクタ 524"/>
        <xdr:cNvCxnSpPr/>
      </xdr:nvCxnSpPr>
      <xdr:spPr>
        <a:xfrm>
          <a:off x="14592300" y="6646727"/>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122903</xdr:rowOff>
    </xdr:from>
    <xdr:to>
      <xdr:col>76</xdr:col>
      <xdr:colOff>114300</xdr:colOff>
      <xdr:row>38</xdr:row>
      <xdr:rowOff>131627</xdr:rowOff>
    </xdr:to>
    <xdr:cxnSp macro="">
      <xdr:nvCxnSpPr>
        <xdr:cNvPr id="528" name="直線コネクタ 527"/>
        <xdr:cNvCxnSpPr/>
      </xdr:nvCxnSpPr>
      <xdr:spPr>
        <a:xfrm>
          <a:off x="13703300" y="6638003"/>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122903</xdr:rowOff>
    </xdr:from>
    <xdr:to>
      <xdr:col>71</xdr:col>
      <xdr:colOff>177800</xdr:colOff>
      <xdr:row>38</xdr:row>
      <xdr:rowOff>154687</xdr:rowOff>
    </xdr:to>
    <xdr:cxnSp macro="">
      <xdr:nvCxnSpPr>
        <xdr:cNvPr id="531" name="直線コネクタ 530"/>
        <xdr:cNvCxnSpPr/>
      </xdr:nvCxnSpPr>
      <xdr:spPr>
        <a:xfrm flipV="1">
          <a:off x="12814300" y="6638003"/>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84272</xdr:rowOff>
    </xdr:from>
    <xdr:to>
      <xdr:col>85</xdr:col>
      <xdr:colOff>177800</xdr:colOff>
      <xdr:row>39</xdr:row>
      <xdr:rowOff>14422</xdr:rowOff>
    </xdr:to>
    <xdr:sp macro="" textlink="">
      <xdr:nvSpPr>
        <xdr:cNvPr id="541" name="楕円 540"/>
        <xdr:cNvSpPr/>
      </xdr:nvSpPr>
      <xdr:spPr>
        <a:xfrm>
          <a:off x="16268700" y="65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82779</xdr:rowOff>
    </xdr:from>
    <xdr:to>
      <xdr:col>81</xdr:col>
      <xdr:colOff>101600</xdr:colOff>
      <xdr:row>39</xdr:row>
      <xdr:rowOff>12929</xdr:rowOff>
    </xdr:to>
    <xdr:sp macro="" textlink="">
      <xdr:nvSpPr>
        <xdr:cNvPr id="543" name="楕円 542"/>
        <xdr:cNvSpPr/>
      </xdr:nvSpPr>
      <xdr:spPr>
        <a:xfrm>
          <a:off x="15430500" y="6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4056</xdr:rowOff>
    </xdr:from>
    <xdr:ext cx="534377" cy="259045"/>
    <xdr:sp macro="" textlink="">
      <xdr:nvSpPr>
        <xdr:cNvPr id="544" name="テキスト ボックス 543"/>
        <xdr:cNvSpPr txBox="1"/>
      </xdr:nvSpPr>
      <xdr:spPr>
        <a:xfrm>
          <a:off x="15214111" y="6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80827</xdr:rowOff>
    </xdr:from>
    <xdr:to>
      <xdr:col>76</xdr:col>
      <xdr:colOff>165100</xdr:colOff>
      <xdr:row>39</xdr:row>
      <xdr:rowOff>10977</xdr:rowOff>
    </xdr:to>
    <xdr:sp macro="" textlink="">
      <xdr:nvSpPr>
        <xdr:cNvPr id="545" name="楕円 544"/>
        <xdr:cNvSpPr/>
      </xdr:nvSpPr>
      <xdr:spPr>
        <a:xfrm>
          <a:off x="14541500" y="65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2104</xdr:rowOff>
    </xdr:from>
    <xdr:ext cx="534377" cy="259045"/>
    <xdr:sp macro="" textlink="">
      <xdr:nvSpPr>
        <xdr:cNvPr id="546" name="テキスト ボックス 545"/>
        <xdr:cNvSpPr txBox="1"/>
      </xdr:nvSpPr>
      <xdr:spPr>
        <a:xfrm>
          <a:off x="14325111" y="66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72103</xdr:rowOff>
    </xdr:from>
    <xdr:to>
      <xdr:col>72</xdr:col>
      <xdr:colOff>38100</xdr:colOff>
      <xdr:row>39</xdr:row>
      <xdr:rowOff>2253</xdr:rowOff>
    </xdr:to>
    <xdr:sp macro="" textlink="">
      <xdr:nvSpPr>
        <xdr:cNvPr id="547" name="楕円 546"/>
        <xdr:cNvSpPr/>
      </xdr:nvSpPr>
      <xdr:spPr>
        <a:xfrm>
          <a:off x="13652500" y="65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164830</xdr:rowOff>
    </xdr:from>
    <xdr:ext cx="534377" cy="259045"/>
    <xdr:sp macro="" textlink="">
      <xdr:nvSpPr>
        <xdr:cNvPr id="548" name="テキスト ボックス 547"/>
        <xdr:cNvSpPr txBox="1"/>
      </xdr:nvSpPr>
      <xdr:spPr>
        <a:xfrm>
          <a:off x="13436111" y="66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103887</xdr:rowOff>
    </xdr:from>
    <xdr:to>
      <xdr:col>67</xdr:col>
      <xdr:colOff>101600</xdr:colOff>
      <xdr:row>39</xdr:row>
      <xdr:rowOff>34037</xdr:rowOff>
    </xdr:to>
    <xdr:sp macro="" textlink="">
      <xdr:nvSpPr>
        <xdr:cNvPr id="549" name="楕円 548"/>
        <xdr:cNvSpPr/>
      </xdr:nvSpPr>
      <xdr:spPr>
        <a:xfrm>
          <a:off x="12763500" y="66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25164</xdr:rowOff>
    </xdr:from>
    <xdr:ext cx="534377" cy="259045"/>
    <xdr:sp macro="" textlink="">
      <xdr:nvSpPr>
        <xdr:cNvPr id="550" name="テキスト ボックス 549"/>
        <xdr:cNvSpPr txBox="1"/>
      </xdr:nvSpPr>
      <xdr:spPr>
        <a:xfrm>
          <a:off x="12547111" y="67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129262</xdr:rowOff>
    </xdr:from>
    <xdr:to>
      <xdr:col>85</xdr:col>
      <xdr:colOff>127000</xdr:colOff>
      <xdr:row>57</xdr:row>
      <xdr:rowOff>9995</xdr:rowOff>
    </xdr:to>
    <xdr:cxnSp macro="">
      <xdr:nvCxnSpPr>
        <xdr:cNvPr id="577" name="直線コネクタ 576"/>
        <xdr:cNvCxnSpPr/>
      </xdr:nvCxnSpPr>
      <xdr:spPr>
        <a:xfrm flipV="1">
          <a:off x="15481300" y="9730462"/>
          <a:ext cx="838200" cy="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27046</xdr:rowOff>
    </xdr:from>
    <xdr:to>
      <xdr:col>81</xdr:col>
      <xdr:colOff>50800</xdr:colOff>
      <xdr:row>57</xdr:row>
      <xdr:rowOff>9995</xdr:rowOff>
    </xdr:to>
    <xdr:cxnSp macro="">
      <xdr:nvCxnSpPr>
        <xdr:cNvPr id="580" name="直線コネクタ 579"/>
        <xdr:cNvCxnSpPr/>
      </xdr:nvCxnSpPr>
      <xdr:spPr>
        <a:xfrm>
          <a:off x="14592300" y="9628246"/>
          <a:ext cx="889000" cy="1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88542</xdr:rowOff>
    </xdr:from>
    <xdr:to>
      <xdr:col>76</xdr:col>
      <xdr:colOff>114300</xdr:colOff>
      <xdr:row>56</xdr:row>
      <xdr:rowOff>27046</xdr:rowOff>
    </xdr:to>
    <xdr:cxnSp macro="">
      <xdr:nvCxnSpPr>
        <xdr:cNvPr id="583" name="直線コネクタ 582"/>
        <xdr:cNvCxnSpPr/>
      </xdr:nvCxnSpPr>
      <xdr:spPr>
        <a:xfrm>
          <a:off x="13703300" y="9346842"/>
          <a:ext cx="889000" cy="2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88542</xdr:rowOff>
    </xdr:from>
    <xdr:to>
      <xdr:col>71</xdr:col>
      <xdr:colOff>177800</xdr:colOff>
      <xdr:row>57</xdr:row>
      <xdr:rowOff>6459</xdr:rowOff>
    </xdr:to>
    <xdr:cxnSp macro="">
      <xdr:nvCxnSpPr>
        <xdr:cNvPr id="586" name="直線コネクタ 585"/>
        <xdr:cNvCxnSpPr/>
      </xdr:nvCxnSpPr>
      <xdr:spPr>
        <a:xfrm flipV="1">
          <a:off x="12814300" y="9346842"/>
          <a:ext cx="889000" cy="4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78462</xdr:rowOff>
    </xdr:from>
    <xdr:to>
      <xdr:col>85</xdr:col>
      <xdr:colOff>177800</xdr:colOff>
      <xdr:row>57</xdr:row>
      <xdr:rowOff>8612</xdr:rowOff>
    </xdr:to>
    <xdr:sp macro="" textlink="">
      <xdr:nvSpPr>
        <xdr:cNvPr id="596" name="楕円 595"/>
        <xdr:cNvSpPr/>
      </xdr:nvSpPr>
      <xdr:spPr>
        <a:xfrm>
          <a:off x="16268700" y="9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101339</xdr:rowOff>
    </xdr:from>
    <xdr:ext cx="599010" cy="259045"/>
    <xdr:sp macro="" textlink="">
      <xdr:nvSpPr>
        <xdr:cNvPr id="597" name="教育費該当値テキスト"/>
        <xdr:cNvSpPr txBox="1"/>
      </xdr:nvSpPr>
      <xdr:spPr>
        <a:xfrm>
          <a:off x="16370300" y="95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130645</xdr:rowOff>
    </xdr:from>
    <xdr:to>
      <xdr:col>81</xdr:col>
      <xdr:colOff>101600</xdr:colOff>
      <xdr:row>57</xdr:row>
      <xdr:rowOff>60795</xdr:rowOff>
    </xdr:to>
    <xdr:sp macro="" textlink="">
      <xdr:nvSpPr>
        <xdr:cNvPr id="598" name="楕円 597"/>
        <xdr:cNvSpPr/>
      </xdr:nvSpPr>
      <xdr:spPr>
        <a:xfrm>
          <a:off x="15430500" y="97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77322</xdr:rowOff>
    </xdr:from>
    <xdr:ext cx="599010" cy="259045"/>
    <xdr:sp macro="" textlink="">
      <xdr:nvSpPr>
        <xdr:cNvPr id="599" name="テキスト ボックス 598"/>
        <xdr:cNvSpPr txBox="1"/>
      </xdr:nvSpPr>
      <xdr:spPr>
        <a:xfrm>
          <a:off x="15181795" y="950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147696</xdr:rowOff>
    </xdr:from>
    <xdr:to>
      <xdr:col>76</xdr:col>
      <xdr:colOff>165100</xdr:colOff>
      <xdr:row>56</xdr:row>
      <xdr:rowOff>77846</xdr:rowOff>
    </xdr:to>
    <xdr:sp macro="" textlink="">
      <xdr:nvSpPr>
        <xdr:cNvPr id="600" name="楕円 599"/>
        <xdr:cNvSpPr/>
      </xdr:nvSpPr>
      <xdr:spPr>
        <a:xfrm>
          <a:off x="14541500" y="95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94373</xdr:rowOff>
    </xdr:from>
    <xdr:ext cx="599010" cy="259045"/>
    <xdr:sp macro="" textlink="">
      <xdr:nvSpPr>
        <xdr:cNvPr id="601" name="テキスト ボックス 600"/>
        <xdr:cNvSpPr txBox="1"/>
      </xdr:nvSpPr>
      <xdr:spPr>
        <a:xfrm>
          <a:off x="14292795" y="935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37742</xdr:rowOff>
    </xdr:from>
    <xdr:to>
      <xdr:col>72</xdr:col>
      <xdr:colOff>38100</xdr:colOff>
      <xdr:row>54</xdr:row>
      <xdr:rowOff>139342</xdr:rowOff>
    </xdr:to>
    <xdr:sp macro="" textlink="">
      <xdr:nvSpPr>
        <xdr:cNvPr id="602" name="楕円 601"/>
        <xdr:cNvSpPr/>
      </xdr:nvSpPr>
      <xdr:spPr>
        <a:xfrm>
          <a:off x="13652500" y="92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155869</xdr:rowOff>
    </xdr:from>
    <xdr:ext cx="599010" cy="259045"/>
    <xdr:sp macro="" textlink="">
      <xdr:nvSpPr>
        <xdr:cNvPr id="603" name="テキスト ボックス 602"/>
        <xdr:cNvSpPr txBox="1"/>
      </xdr:nvSpPr>
      <xdr:spPr>
        <a:xfrm>
          <a:off x="13403795" y="90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127109</xdr:rowOff>
    </xdr:from>
    <xdr:to>
      <xdr:col>67</xdr:col>
      <xdr:colOff>101600</xdr:colOff>
      <xdr:row>57</xdr:row>
      <xdr:rowOff>57259</xdr:rowOff>
    </xdr:to>
    <xdr:sp macro="" textlink="">
      <xdr:nvSpPr>
        <xdr:cNvPr id="604" name="楕円 603"/>
        <xdr:cNvSpPr/>
      </xdr:nvSpPr>
      <xdr:spPr>
        <a:xfrm>
          <a:off x="12763500" y="97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73786</xdr:rowOff>
    </xdr:from>
    <xdr:ext cx="599010" cy="259045"/>
    <xdr:sp macro="" textlink="">
      <xdr:nvSpPr>
        <xdr:cNvPr id="605" name="テキスト ボックス 604"/>
        <xdr:cNvSpPr txBox="1"/>
      </xdr:nvSpPr>
      <xdr:spPr>
        <a:xfrm>
          <a:off x="12514795" y="95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15349</xdr:rowOff>
    </xdr:from>
    <xdr:to>
      <xdr:col>85</xdr:col>
      <xdr:colOff>127000</xdr:colOff>
      <xdr:row>79</xdr:row>
      <xdr:rowOff>40548</xdr:rowOff>
    </xdr:to>
    <xdr:cxnSp macro="">
      <xdr:nvCxnSpPr>
        <xdr:cNvPr id="636" name="直線コネクタ 635"/>
        <xdr:cNvCxnSpPr/>
      </xdr:nvCxnSpPr>
      <xdr:spPr>
        <a:xfrm>
          <a:off x="15481300" y="13559899"/>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15349</xdr:rowOff>
    </xdr:from>
    <xdr:to>
      <xdr:col>81</xdr:col>
      <xdr:colOff>50800</xdr:colOff>
      <xdr:row>79</xdr:row>
      <xdr:rowOff>54773</xdr:rowOff>
    </xdr:to>
    <xdr:cxnSp macro="">
      <xdr:nvCxnSpPr>
        <xdr:cNvPr id="639" name="直線コネクタ 638"/>
        <xdr:cNvCxnSpPr/>
      </xdr:nvCxnSpPr>
      <xdr:spPr>
        <a:xfrm flipV="1">
          <a:off x="14592300" y="13559899"/>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38081</xdr:rowOff>
    </xdr:from>
    <xdr:to>
      <xdr:col>76</xdr:col>
      <xdr:colOff>114300</xdr:colOff>
      <xdr:row>79</xdr:row>
      <xdr:rowOff>54773</xdr:rowOff>
    </xdr:to>
    <xdr:cxnSp macro="">
      <xdr:nvCxnSpPr>
        <xdr:cNvPr id="642" name="直線コネクタ 641"/>
        <xdr:cNvCxnSpPr/>
      </xdr:nvCxnSpPr>
      <xdr:spPr>
        <a:xfrm>
          <a:off x="13703300" y="13582631"/>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29642</xdr:rowOff>
    </xdr:from>
    <xdr:to>
      <xdr:col>71</xdr:col>
      <xdr:colOff>177800</xdr:colOff>
      <xdr:row>79</xdr:row>
      <xdr:rowOff>38081</xdr:rowOff>
    </xdr:to>
    <xdr:cxnSp macro="">
      <xdr:nvCxnSpPr>
        <xdr:cNvPr id="645" name="直線コネクタ 644"/>
        <xdr:cNvCxnSpPr/>
      </xdr:nvCxnSpPr>
      <xdr:spPr>
        <a:xfrm>
          <a:off x="12814300" y="13574192"/>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161198</xdr:rowOff>
    </xdr:from>
    <xdr:to>
      <xdr:col>85</xdr:col>
      <xdr:colOff>177800</xdr:colOff>
      <xdr:row>79</xdr:row>
      <xdr:rowOff>91348</xdr:rowOff>
    </xdr:to>
    <xdr:sp macro="" textlink="">
      <xdr:nvSpPr>
        <xdr:cNvPr id="655" name="楕円 654"/>
        <xdr:cNvSpPr/>
      </xdr:nvSpPr>
      <xdr:spPr>
        <a:xfrm>
          <a:off x="16268700" y="135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120575</xdr:rowOff>
    </xdr:from>
    <xdr:ext cx="534377" cy="259045"/>
    <xdr:sp macro="" textlink="">
      <xdr:nvSpPr>
        <xdr:cNvPr id="656" name="災害復旧費該当値テキスト"/>
        <xdr:cNvSpPr txBox="1"/>
      </xdr:nvSpPr>
      <xdr:spPr>
        <a:xfrm>
          <a:off x="16370300" y="133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135999</xdr:rowOff>
    </xdr:from>
    <xdr:to>
      <xdr:col>81</xdr:col>
      <xdr:colOff>101600</xdr:colOff>
      <xdr:row>79</xdr:row>
      <xdr:rowOff>66149</xdr:rowOff>
    </xdr:to>
    <xdr:sp macro="" textlink="">
      <xdr:nvSpPr>
        <xdr:cNvPr id="657" name="楕円 656"/>
        <xdr:cNvSpPr/>
      </xdr:nvSpPr>
      <xdr:spPr>
        <a:xfrm>
          <a:off x="15430500" y="135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82676</xdr:rowOff>
    </xdr:from>
    <xdr:ext cx="534377" cy="259045"/>
    <xdr:sp macro="" textlink="">
      <xdr:nvSpPr>
        <xdr:cNvPr id="658" name="テキスト ボックス 657"/>
        <xdr:cNvSpPr txBox="1"/>
      </xdr:nvSpPr>
      <xdr:spPr>
        <a:xfrm>
          <a:off x="15214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3973</xdr:rowOff>
    </xdr:from>
    <xdr:to>
      <xdr:col>76</xdr:col>
      <xdr:colOff>165100</xdr:colOff>
      <xdr:row>79</xdr:row>
      <xdr:rowOff>105573</xdr:rowOff>
    </xdr:to>
    <xdr:sp macro="" textlink="">
      <xdr:nvSpPr>
        <xdr:cNvPr id="659" name="楕円 658"/>
        <xdr:cNvSpPr/>
      </xdr:nvSpPr>
      <xdr:spPr>
        <a:xfrm>
          <a:off x="14541500" y="135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122100</xdr:rowOff>
    </xdr:from>
    <xdr:ext cx="534377" cy="259045"/>
    <xdr:sp macro="" textlink="">
      <xdr:nvSpPr>
        <xdr:cNvPr id="660" name="テキスト ボックス 659"/>
        <xdr:cNvSpPr txBox="1"/>
      </xdr:nvSpPr>
      <xdr:spPr>
        <a:xfrm>
          <a:off x="14325111" y="133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158731</xdr:rowOff>
    </xdr:from>
    <xdr:to>
      <xdr:col>72</xdr:col>
      <xdr:colOff>38100</xdr:colOff>
      <xdr:row>79</xdr:row>
      <xdr:rowOff>88881</xdr:rowOff>
    </xdr:to>
    <xdr:sp macro="" textlink="">
      <xdr:nvSpPr>
        <xdr:cNvPr id="661" name="楕円 660"/>
        <xdr:cNvSpPr/>
      </xdr:nvSpPr>
      <xdr:spPr>
        <a:xfrm>
          <a:off x="13652500" y="13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105408</xdr:rowOff>
    </xdr:from>
    <xdr:ext cx="534377" cy="259045"/>
    <xdr:sp macro="" textlink="">
      <xdr:nvSpPr>
        <xdr:cNvPr id="662" name="テキスト ボックス 661"/>
        <xdr:cNvSpPr txBox="1"/>
      </xdr:nvSpPr>
      <xdr:spPr>
        <a:xfrm>
          <a:off x="13436111" y="133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150292</xdr:rowOff>
    </xdr:from>
    <xdr:to>
      <xdr:col>67</xdr:col>
      <xdr:colOff>101600</xdr:colOff>
      <xdr:row>79</xdr:row>
      <xdr:rowOff>80442</xdr:rowOff>
    </xdr:to>
    <xdr:sp macro="" textlink="">
      <xdr:nvSpPr>
        <xdr:cNvPr id="663" name="楕円 662"/>
        <xdr:cNvSpPr/>
      </xdr:nvSpPr>
      <xdr:spPr>
        <a:xfrm>
          <a:off x="12763500" y="135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96969</xdr:rowOff>
    </xdr:from>
    <xdr:ext cx="534377" cy="259045"/>
    <xdr:sp macro="" textlink="">
      <xdr:nvSpPr>
        <xdr:cNvPr id="664" name="テキスト ボックス 663"/>
        <xdr:cNvSpPr txBox="1"/>
      </xdr:nvSpPr>
      <xdr:spPr>
        <a:xfrm>
          <a:off x="12547111" y="132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85292</xdr:rowOff>
    </xdr:from>
    <xdr:to>
      <xdr:col>85</xdr:col>
      <xdr:colOff>127000</xdr:colOff>
      <xdr:row>97</xdr:row>
      <xdr:rowOff>152405</xdr:rowOff>
    </xdr:to>
    <xdr:cxnSp macro="">
      <xdr:nvCxnSpPr>
        <xdr:cNvPr id="693" name="直線コネクタ 692"/>
        <xdr:cNvCxnSpPr/>
      </xdr:nvCxnSpPr>
      <xdr:spPr>
        <a:xfrm flipV="1">
          <a:off x="15481300" y="16715942"/>
          <a:ext cx="8382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152405</xdr:rowOff>
    </xdr:from>
    <xdr:to>
      <xdr:col>81</xdr:col>
      <xdr:colOff>50800</xdr:colOff>
      <xdr:row>97</xdr:row>
      <xdr:rowOff>153443</xdr:rowOff>
    </xdr:to>
    <xdr:cxnSp macro="">
      <xdr:nvCxnSpPr>
        <xdr:cNvPr id="696" name="直線コネクタ 695"/>
        <xdr:cNvCxnSpPr/>
      </xdr:nvCxnSpPr>
      <xdr:spPr>
        <a:xfrm flipV="1">
          <a:off x="14592300" y="1678305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136789</xdr:rowOff>
    </xdr:from>
    <xdr:to>
      <xdr:col>76</xdr:col>
      <xdr:colOff>114300</xdr:colOff>
      <xdr:row>97</xdr:row>
      <xdr:rowOff>153443</xdr:rowOff>
    </xdr:to>
    <xdr:cxnSp macro="">
      <xdr:nvCxnSpPr>
        <xdr:cNvPr id="699" name="直線コネクタ 698"/>
        <xdr:cNvCxnSpPr/>
      </xdr:nvCxnSpPr>
      <xdr:spPr>
        <a:xfrm>
          <a:off x="13703300" y="1676743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125630</xdr:rowOff>
    </xdr:from>
    <xdr:to>
      <xdr:col>71</xdr:col>
      <xdr:colOff>177800</xdr:colOff>
      <xdr:row>97</xdr:row>
      <xdr:rowOff>136789</xdr:rowOff>
    </xdr:to>
    <xdr:cxnSp macro="">
      <xdr:nvCxnSpPr>
        <xdr:cNvPr id="702" name="直線コネクタ 701"/>
        <xdr:cNvCxnSpPr/>
      </xdr:nvCxnSpPr>
      <xdr:spPr>
        <a:xfrm>
          <a:off x="12814300" y="16756280"/>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34492</xdr:rowOff>
    </xdr:from>
    <xdr:to>
      <xdr:col>85</xdr:col>
      <xdr:colOff>177800</xdr:colOff>
      <xdr:row>97</xdr:row>
      <xdr:rowOff>136092</xdr:rowOff>
    </xdr:to>
    <xdr:sp macro="" textlink="">
      <xdr:nvSpPr>
        <xdr:cNvPr id="712" name="楕円 711"/>
        <xdr:cNvSpPr/>
      </xdr:nvSpPr>
      <xdr:spPr>
        <a:xfrm>
          <a:off x="162687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57369</xdr:rowOff>
    </xdr:from>
    <xdr:ext cx="599010" cy="259045"/>
    <xdr:sp macro="" textlink="">
      <xdr:nvSpPr>
        <xdr:cNvPr id="713" name="公債費該当値テキスト"/>
        <xdr:cNvSpPr txBox="1"/>
      </xdr:nvSpPr>
      <xdr:spPr>
        <a:xfrm>
          <a:off x="16370300" y="165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101605</xdr:rowOff>
    </xdr:from>
    <xdr:to>
      <xdr:col>81</xdr:col>
      <xdr:colOff>101600</xdr:colOff>
      <xdr:row>98</xdr:row>
      <xdr:rowOff>31755</xdr:rowOff>
    </xdr:to>
    <xdr:sp macro="" textlink="">
      <xdr:nvSpPr>
        <xdr:cNvPr id="714" name="楕円 713"/>
        <xdr:cNvSpPr/>
      </xdr:nvSpPr>
      <xdr:spPr>
        <a:xfrm>
          <a:off x="154305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22882</xdr:rowOff>
    </xdr:from>
    <xdr:ext cx="599010" cy="259045"/>
    <xdr:sp macro="" textlink="">
      <xdr:nvSpPr>
        <xdr:cNvPr id="715" name="テキスト ボックス 714"/>
        <xdr:cNvSpPr txBox="1"/>
      </xdr:nvSpPr>
      <xdr:spPr>
        <a:xfrm>
          <a:off x="15181795" y="1682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102643</xdr:rowOff>
    </xdr:from>
    <xdr:to>
      <xdr:col>76</xdr:col>
      <xdr:colOff>165100</xdr:colOff>
      <xdr:row>98</xdr:row>
      <xdr:rowOff>32793</xdr:rowOff>
    </xdr:to>
    <xdr:sp macro="" textlink="">
      <xdr:nvSpPr>
        <xdr:cNvPr id="716" name="楕円 715"/>
        <xdr:cNvSpPr/>
      </xdr:nvSpPr>
      <xdr:spPr>
        <a:xfrm>
          <a:off x="14541500" y="16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23920</xdr:rowOff>
    </xdr:from>
    <xdr:ext cx="599010" cy="259045"/>
    <xdr:sp macro="" textlink="">
      <xdr:nvSpPr>
        <xdr:cNvPr id="717" name="テキスト ボックス 716"/>
        <xdr:cNvSpPr txBox="1"/>
      </xdr:nvSpPr>
      <xdr:spPr>
        <a:xfrm>
          <a:off x="14292795" y="168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85989</xdr:rowOff>
    </xdr:from>
    <xdr:to>
      <xdr:col>72</xdr:col>
      <xdr:colOff>38100</xdr:colOff>
      <xdr:row>98</xdr:row>
      <xdr:rowOff>16139</xdr:rowOff>
    </xdr:to>
    <xdr:sp macro="" textlink="">
      <xdr:nvSpPr>
        <xdr:cNvPr id="718" name="楕円 717"/>
        <xdr:cNvSpPr/>
      </xdr:nvSpPr>
      <xdr:spPr>
        <a:xfrm>
          <a:off x="13652500" y="167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7266</xdr:rowOff>
    </xdr:from>
    <xdr:ext cx="599010" cy="259045"/>
    <xdr:sp macro="" textlink="">
      <xdr:nvSpPr>
        <xdr:cNvPr id="719" name="テキスト ボックス 718"/>
        <xdr:cNvSpPr txBox="1"/>
      </xdr:nvSpPr>
      <xdr:spPr>
        <a:xfrm>
          <a:off x="13403795" y="168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74830</xdr:rowOff>
    </xdr:from>
    <xdr:to>
      <xdr:col>67</xdr:col>
      <xdr:colOff>101600</xdr:colOff>
      <xdr:row>98</xdr:row>
      <xdr:rowOff>4980</xdr:rowOff>
    </xdr:to>
    <xdr:sp macro="" textlink="">
      <xdr:nvSpPr>
        <xdr:cNvPr id="720" name="楕円 719"/>
        <xdr:cNvSpPr/>
      </xdr:nvSpPr>
      <xdr:spPr>
        <a:xfrm>
          <a:off x="12763500" y="16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167557</xdr:rowOff>
    </xdr:from>
    <xdr:ext cx="599010" cy="259045"/>
    <xdr:sp macro="" textlink="">
      <xdr:nvSpPr>
        <xdr:cNvPr id="721" name="テキスト ボックス 720"/>
        <xdr:cNvSpPr txBox="1"/>
      </xdr:nvSpPr>
      <xdr:spPr>
        <a:xfrm>
          <a:off x="12514795" y="167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議会費の住民一人当たりのコストは、類似団体と比較して大きく上回っているが、現在の本村議会運営上必要経費であるため今後も同額程度で推移するものと見込まれる。</a:t>
          </a:r>
          <a:endParaRPr lang="ja-JP" altLang="ja-JP" sz="1400">
            <a:effectLst/>
          </a:endParaRPr>
        </a:p>
        <a:p>
          <a:r>
            <a:rPr kumimoji="1" lang="ja-JP" altLang="ja-JP" sz="1100">
              <a:solidFill>
                <a:schemeClr val="dk1"/>
              </a:solidFill>
              <a:effectLst/>
              <a:latin typeface="+mn-lt"/>
              <a:ea typeface="+mn-ea"/>
              <a:cs typeface="+mn-cs"/>
            </a:rPr>
            <a:t>総務費、衛生費および消防費は、類似団体と比較して下回っている。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民生費、商工費、土木費および教育費は、類似団体と比較して上回っている。</a:t>
          </a:r>
          <a:r>
            <a:rPr kumimoji="1" lang="ja-JP" altLang="ja-JP" sz="1100">
              <a:solidFill>
                <a:schemeClr val="dk1"/>
              </a:solidFill>
              <a:effectLst/>
              <a:latin typeface="+mn-lt"/>
              <a:ea typeface="+mn-ea"/>
              <a:cs typeface="+mn-cs"/>
            </a:rPr>
            <a:t>民生費においては、老人福祉費の増加や、児童福祉費の増加が考えられるので、今後上昇が見込まれる。商工費については、商品券の発行助成や、観光施設の維持経費等で同額程度で推移すると見込まれる。土木費においては、インフラ施設の更新等の時期であるため上昇傾向にある。</a:t>
          </a:r>
          <a:r>
            <a:rPr kumimoji="1" lang="ja-JP" altLang="en-US" sz="1100">
              <a:solidFill>
                <a:schemeClr val="dk1"/>
              </a:solidFill>
              <a:effectLst/>
              <a:latin typeface="+mn-lt"/>
              <a:ea typeface="+mn-ea"/>
              <a:cs typeface="+mn-cs"/>
            </a:rPr>
            <a:t>教育費においては、クロスカントリー事業における管理費の増加や、今後学校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関連経費の増加が見込まれる。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農林水産業費については、令和元年度に林業関連の普通建設事業費の増加により、一時的に増加しているが、令和２年度以降は平成３０年度程度で推移する見込み。</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a:t>
          </a:r>
          <a:r>
            <a:rPr kumimoji="1" lang="ja-JP" altLang="en-US" sz="1100">
              <a:solidFill>
                <a:schemeClr val="dk1"/>
              </a:solidFill>
              <a:effectLst/>
              <a:latin typeface="+mn-lt"/>
              <a:ea typeface="+mn-ea"/>
              <a:cs typeface="+mn-cs"/>
            </a:rPr>
            <a:t>い増加しており、毎年新規発行を行っているため、今</a:t>
          </a:r>
          <a:r>
            <a:rPr kumimoji="1" lang="ja-JP" altLang="ja-JP" sz="1100">
              <a:solidFill>
                <a:schemeClr val="dk1"/>
              </a:solidFill>
              <a:effectLst/>
              <a:latin typeface="+mn-lt"/>
              <a:ea typeface="+mn-ea"/>
              <a:cs typeface="+mn-cs"/>
            </a:rPr>
            <a:t>後も上昇していくことが見込まれる。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年度実質収支</a:t>
          </a:r>
          <a:r>
            <a:rPr kumimoji="1" lang="en-US" altLang="ja-JP" sz="1100">
              <a:solidFill>
                <a:schemeClr val="dk1"/>
              </a:solidFill>
              <a:effectLst/>
              <a:latin typeface="+mn-lt"/>
              <a:ea typeface="+mn-ea"/>
              <a:cs typeface="+mn-cs"/>
            </a:rPr>
            <a:t>19.01</a:t>
          </a:r>
          <a:r>
            <a:rPr kumimoji="1" lang="ja-JP" altLang="ja-JP" sz="1100">
              <a:solidFill>
                <a:schemeClr val="dk1"/>
              </a:solidFill>
              <a:effectLst/>
              <a:latin typeface="+mn-lt"/>
              <a:ea typeface="+mn-ea"/>
              <a:cs typeface="+mn-cs"/>
            </a:rPr>
            <a:t>％は、一般的に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％程度が望ましいとされていることからも比率的には非常に高めであり、また、繰越金を多額に出す財政運営である。また本村の特徴としては、基金積立金現在高が非常に大きいが、これは財政力指数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をみても、交付税に頼る財政運営上不測の事態に備えるための最低限必要な財源である。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一般会計及び各事業会計とも平成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年度以降、引き続き、赤字は発生していない状況にある。</a:t>
          </a:r>
          <a:endParaRPr lang="ja-JP" altLang="ja-JP" sz="1400">
            <a:effectLst/>
          </a:endParaRPr>
        </a:p>
        <a:p>
          <a:r>
            <a:rPr kumimoji="1" lang="ja-JP" altLang="ja-JP" sz="1100">
              <a:solidFill>
                <a:schemeClr val="dk1"/>
              </a:solidFill>
              <a:effectLst/>
              <a:latin typeface="+mn-lt"/>
              <a:ea typeface="+mn-ea"/>
              <a:cs typeface="+mn-cs"/>
            </a:rPr>
            <a:t>　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会計においては赤字補てん財源繰出もない。今後も特別会計においては独立採算での運営を十分念頭に置いた計画的な事業運営に努める。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分子を構成する元利償還金は、償平成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年度に借入をおこなった総合防災情報システム事業にかかる地方債等の償還開始に伴い増加しており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新規発行額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増しており、今後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比率が上昇していくことが見込まれる。また、一部事務組合、公営企業に対する準元利償還金は依然として負担が大きく、特に、整備計画が継続している一部事務組合に対する負担金には今後も注意が必要である。満期一括償還地方債の借入は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活用していない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一般会計に係る地方債現在高は</a:t>
          </a:r>
          <a:r>
            <a:rPr kumimoji="1" lang="en-US" altLang="ja-JP" sz="1100">
              <a:solidFill>
                <a:schemeClr val="dk1"/>
              </a:solidFill>
              <a:effectLst/>
              <a:latin typeface="+mn-lt"/>
              <a:ea typeface="+mn-ea"/>
              <a:cs typeface="+mn-cs"/>
            </a:rPr>
            <a:t>3,831</a:t>
          </a:r>
          <a:r>
            <a:rPr kumimoji="1" lang="ja-JP" altLang="ja-JP" sz="1100">
              <a:solidFill>
                <a:schemeClr val="dk1"/>
              </a:solidFill>
              <a:effectLst/>
              <a:latin typeface="+mn-lt"/>
              <a:ea typeface="+mn-ea"/>
              <a:cs typeface="+mn-cs"/>
            </a:rPr>
            <a:t>百万円であり、新規発行額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増しており、今後も将来負担額の増加が見込まれる。さらに、一部事務組合、公営企業に対する準元利償還金は依然として負担が大きく、今後もしばらくは減少しない。</a:t>
          </a:r>
          <a:endParaRPr lang="ja-JP" altLang="ja-JP" sz="1400">
            <a:effectLst/>
          </a:endParaRPr>
        </a:p>
        <a:p>
          <a:r>
            <a:rPr kumimoji="1" lang="ja-JP" altLang="ja-JP" sz="1100">
              <a:solidFill>
                <a:schemeClr val="dk1"/>
              </a:solidFill>
              <a:effectLst/>
              <a:latin typeface="+mn-lt"/>
              <a:ea typeface="+mn-ea"/>
              <a:cs typeface="+mn-cs"/>
            </a:rPr>
            <a:t>　一方で、現在の充当可能財源をみると、充当可能基金と基準財政需要額算入見込額の合計額が将来負担額を相殺し、将来負担比率は発生していない。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今後も将来に負担が残らない財政運営に努める。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令和元年度は、減債基金取崩を行っているため、△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　明るく活力のある水上村を目指し、人材の育成を図ることを目的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地域公共交通対策基金はバスの運行補助金等の対策に財源に取崩をおこない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百万円の減。こども育成支援基金は子育て支援の補助金等で財源に取崩をおこない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百万円の減。いきいき人づくり基金は人材育成に係る補助金等で財源に取崩もおこない、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百万円の減。ふるさと応援基金はふるさと納税分を積み立てており、実績の増から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地域公共交通対策基金、こども育成支援基金、いきいき人づくり基金は今後も事業の財源として取崩を行いながらも、決算状況を踏まえながら積立を行う。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令和元年度は、取崩は行わず、利子のみ積み立てた。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百万取崩を行い、基金利子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平成２８年度、平成２９年度に大きな事業を地方債を活用して実施していることから、年間償還額の増加が見込まれるため、決算状況を踏まえ積立を行う。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有形固定資産原価償却率は類似団体と比較し、△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ポイントとなってるが、今後の公共施設の管理については、公共施設等総合管理計画に基づき、資産の耐用年数等を考慮しつつ、施設の複合化等を検討する。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93" name="楕円 92"/>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129648</xdr:rowOff>
    </xdr:from>
    <xdr:ext cx="405111" cy="259045"/>
    <xdr:sp macro="" textlink="">
      <xdr:nvSpPr>
        <xdr:cNvPr id="94" name="有形固定資産減価償却率該当値テキスト"/>
        <xdr:cNvSpPr txBox="1"/>
      </xdr:nvSpPr>
      <xdr:spPr>
        <a:xfrm>
          <a:off x="4813300"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5" name="楕円 94"/>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157571</xdr:rowOff>
    </xdr:to>
    <xdr:cxnSp macro="">
      <xdr:nvCxnSpPr>
        <xdr:cNvPr id="96" name="直線コネクタ 95"/>
        <xdr:cNvCxnSpPr/>
      </xdr:nvCxnSpPr>
      <xdr:spPr>
        <a:xfrm>
          <a:off x="4051300" y="605409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97" name="楕円 96"/>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139065</xdr:rowOff>
    </xdr:to>
    <xdr:cxnSp macro="">
      <xdr:nvCxnSpPr>
        <xdr:cNvPr id="98" name="直線コネクタ 97"/>
        <xdr:cNvCxnSpPr/>
      </xdr:nvCxnSpPr>
      <xdr:spPr>
        <a:xfrm>
          <a:off x="3289300" y="602324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99" name="楕円 98"/>
        <xdr:cNvSpPr/>
      </xdr:nvSpPr>
      <xdr:spPr>
        <a:xfrm>
          <a:off x="2476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108222</xdr:rowOff>
    </xdr:to>
    <xdr:cxnSp macro="">
      <xdr:nvCxnSpPr>
        <xdr:cNvPr id="100" name="直線コネクタ 99"/>
        <xdr:cNvCxnSpPr/>
      </xdr:nvCxnSpPr>
      <xdr:spPr>
        <a:xfrm>
          <a:off x="2527300" y="591529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1" name="楕円 100"/>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272</xdr:rowOff>
    </xdr:from>
    <xdr:to>
      <xdr:col>11</xdr:col>
      <xdr:colOff>136525</xdr:colOff>
      <xdr:row>30</xdr:row>
      <xdr:rowOff>95885</xdr:rowOff>
    </xdr:to>
    <xdr:cxnSp macro="">
      <xdr:nvCxnSpPr>
        <xdr:cNvPr id="102" name="直線コネクタ 101"/>
        <xdr:cNvCxnSpPr/>
      </xdr:nvCxnSpPr>
      <xdr:spPr>
        <a:xfrm flipV="1">
          <a:off x="1765300" y="591529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7"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108" name="n_2main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109" name="n_3mainValue有形固定資産減価償却率"/>
        <xdr:cNvSpPr txBox="1"/>
      </xdr:nvSpPr>
      <xdr:spPr>
        <a:xfrm>
          <a:off x="2324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10" name="n_4main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a:t>
          </a:r>
          <a:r>
            <a:rPr kumimoji="1" lang="en-US" altLang="ja-JP" sz="1100">
              <a:latin typeface="ＭＳ Ｐゴシック" panose="020B0600070205080204" pitchFamily="50" charset="-128"/>
              <a:ea typeface="ＭＳ Ｐゴシック" panose="020B0600070205080204" pitchFamily="50" charset="-128"/>
            </a:rPr>
            <a:t>41.6</a:t>
          </a:r>
          <a:r>
            <a:rPr kumimoji="1" lang="ja-JP" altLang="en-US" sz="1100">
              <a:latin typeface="ＭＳ Ｐゴシック" panose="020B0600070205080204" pitchFamily="50" charset="-128"/>
              <a:ea typeface="ＭＳ Ｐゴシック" panose="020B0600070205080204" pitchFamily="50" charset="-128"/>
            </a:rPr>
            <a:t>ポイントであり、県平均、全国平均と比較しても低い数値ではあるが、過疎債、緊防債等の新たな借り入れを行っているため、増加傾向にあり、財政状況等を考慮しながら、計画的な運用を行う。</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16945</xdr:rowOff>
    </xdr:from>
    <xdr:to>
      <xdr:col>76</xdr:col>
      <xdr:colOff>73025</xdr:colOff>
      <xdr:row>28</xdr:row>
      <xdr:rowOff>118545</xdr:rowOff>
    </xdr:to>
    <xdr:sp macro="" textlink="">
      <xdr:nvSpPr>
        <xdr:cNvPr id="157" name="楕円 156"/>
        <xdr:cNvSpPr/>
      </xdr:nvSpPr>
      <xdr:spPr>
        <a:xfrm>
          <a:off x="14744700" y="55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39822</xdr:rowOff>
    </xdr:from>
    <xdr:ext cx="469744" cy="259045"/>
    <xdr:sp macro="" textlink="">
      <xdr:nvSpPr>
        <xdr:cNvPr id="158" name="債務償還比率該当値テキスト"/>
        <xdr:cNvSpPr txBox="1"/>
      </xdr:nvSpPr>
      <xdr:spPr>
        <a:xfrm>
          <a:off x="14846300" y="544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121158</xdr:rowOff>
    </xdr:from>
    <xdr:to>
      <xdr:col>72</xdr:col>
      <xdr:colOff>123825</xdr:colOff>
      <xdr:row>28</xdr:row>
      <xdr:rowOff>51308</xdr:rowOff>
    </xdr:to>
    <xdr:sp macro="" textlink="">
      <xdr:nvSpPr>
        <xdr:cNvPr id="159" name="楕円 158"/>
        <xdr:cNvSpPr/>
      </xdr:nvSpPr>
      <xdr:spPr>
        <a:xfrm>
          <a:off x="14033500" y="5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508</xdr:rowOff>
    </xdr:from>
    <xdr:to>
      <xdr:col>76</xdr:col>
      <xdr:colOff>22225</xdr:colOff>
      <xdr:row>28</xdr:row>
      <xdr:rowOff>67745</xdr:rowOff>
    </xdr:to>
    <xdr:cxnSp macro="">
      <xdr:nvCxnSpPr>
        <xdr:cNvPr id="160" name="直線コネクタ 159"/>
        <xdr:cNvCxnSpPr/>
      </xdr:nvCxnSpPr>
      <xdr:spPr>
        <a:xfrm>
          <a:off x="14084300" y="5572633"/>
          <a:ext cx="7112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91857</xdr:rowOff>
    </xdr:from>
    <xdr:to>
      <xdr:col>68</xdr:col>
      <xdr:colOff>123825</xdr:colOff>
      <xdr:row>28</xdr:row>
      <xdr:rowOff>22007</xdr:rowOff>
    </xdr:to>
    <xdr:sp macro="" textlink="">
      <xdr:nvSpPr>
        <xdr:cNvPr id="161" name="楕円 160"/>
        <xdr:cNvSpPr/>
      </xdr:nvSpPr>
      <xdr:spPr>
        <a:xfrm>
          <a:off x="13271500" y="54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142657</xdr:rowOff>
    </xdr:from>
    <xdr:to>
      <xdr:col>72</xdr:col>
      <xdr:colOff>73025</xdr:colOff>
      <xdr:row>28</xdr:row>
      <xdr:rowOff>508</xdr:rowOff>
    </xdr:to>
    <xdr:cxnSp macro="">
      <xdr:nvCxnSpPr>
        <xdr:cNvPr id="162" name="直線コネクタ 161"/>
        <xdr:cNvCxnSpPr/>
      </xdr:nvCxnSpPr>
      <xdr:spPr>
        <a:xfrm>
          <a:off x="13322300" y="5543332"/>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110789</xdr:rowOff>
    </xdr:from>
    <xdr:to>
      <xdr:col>64</xdr:col>
      <xdr:colOff>123825</xdr:colOff>
      <xdr:row>27</xdr:row>
      <xdr:rowOff>40939</xdr:rowOff>
    </xdr:to>
    <xdr:sp macro="" textlink="">
      <xdr:nvSpPr>
        <xdr:cNvPr id="163" name="楕円 162"/>
        <xdr:cNvSpPr/>
      </xdr:nvSpPr>
      <xdr:spPr>
        <a:xfrm>
          <a:off x="12509500" y="53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161589</xdr:rowOff>
    </xdr:from>
    <xdr:to>
      <xdr:col>68</xdr:col>
      <xdr:colOff>73025</xdr:colOff>
      <xdr:row>27</xdr:row>
      <xdr:rowOff>142657</xdr:rowOff>
    </xdr:to>
    <xdr:cxnSp macro="">
      <xdr:nvCxnSpPr>
        <xdr:cNvPr id="164" name="直線コネクタ 163"/>
        <xdr:cNvCxnSpPr/>
      </xdr:nvCxnSpPr>
      <xdr:spPr>
        <a:xfrm>
          <a:off x="12560300" y="5390814"/>
          <a:ext cx="762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372</xdr:rowOff>
    </xdr:from>
    <xdr:to>
      <xdr:col>60</xdr:col>
      <xdr:colOff>123825</xdr:colOff>
      <xdr:row>26</xdr:row>
      <xdr:rowOff>101972</xdr:rowOff>
    </xdr:to>
    <xdr:sp macro="" textlink="">
      <xdr:nvSpPr>
        <xdr:cNvPr id="165" name="楕円 164"/>
        <xdr:cNvSpPr/>
      </xdr:nvSpPr>
      <xdr:spPr>
        <a:xfrm>
          <a:off x="11747500" y="52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51172</xdr:rowOff>
    </xdr:from>
    <xdr:to>
      <xdr:col>64</xdr:col>
      <xdr:colOff>73025</xdr:colOff>
      <xdr:row>26</xdr:row>
      <xdr:rowOff>161589</xdr:rowOff>
    </xdr:to>
    <xdr:cxnSp macro="">
      <xdr:nvCxnSpPr>
        <xdr:cNvPr id="166" name="直線コネクタ 165"/>
        <xdr:cNvCxnSpPr/>
      </xdr:nvCxnSpPr>
      <xdr:spPr>
        <a:xfrm>
          <a:off x="11798300" y="5280397"/>
          <a:ext cx="76200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67835</xdr:rowOff>
    </xdr:from>
    <xdr:ext cx="469744" cy="259045"/>
    <xdr:sp macro="" textlink="">
      <xdr:nvSpPr>
        <xdr:cNvPr id="171" name="n_1mainValue債務償還比率"/>
        <xdr:cNvSpPr txBox="1"/>
      </xdr:nvSpPr>
      <xdr:spPr>
        <a:xfrm>
          <a:off x="13836727" y="529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38534</xdr:rowOff>
    </xdr:from>
    <xdr:ext cx="469744" cy="259045"/>
    <xdr:sp macro="" textlink="">
      <xdr:nvSpPr>
        <xdr:cNvPr id="172" name="n_2mainValue債務償還比率"/>
        <xdr:cNvSpPr txBox="1"/>
      </xdr:nvSpPr>
      <xdr:spPr>
        <a:xfrm>
          <a:off x="13087427" y="526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57466</xdr:rowOff>
    </xdr:from>
    <xdr:ext cx="405111" cy="259045"/>
    <xdr:sp macro="" textlink="">
      <xdr:nvSpPr>
        <xdr:cNvPr id="173" name="n_3mainValue債務償還比率"/>
        <xdr:cNvSpPr txBox="1"/>
      </xdr:nvSpPr>
      <xdr:spPr>
        <a:xfrm>
          <a:off x="12357744" y="51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118499</xdr:rowOff>
    </xdr:from>
    <xdr:ext cx="405111" cy="259045"/>
    <xdr:sp macro="" textlink="">
      <xdr:nvSpPr>
        <xdr:cNvPr id="174" name="n_4mainValue債務償還比率"/>
        <xdr:cNvSpPr txBox="1"/>
      </xdr:nvSpPr>
      <xdr:spPr>
        <a:xfrm>
          <a:off x="11595744" y="500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5" name="【道路】&#10;有形固定資産減価償却率該当値テキスト"/>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97427</xdr:rowOff>
    </xdr:to>
    <xdr:cxnSp macro="">
      <xdr:nvCxnSpPr>
        <xdr:cNvPr id="77" name="直線コネクタ 76"/>
        <xdr:cNvCxnSpPr/>
      </xdr:nvCxnSpPr>
      <xdr:spPr>
        <a:xfrm>
          <a:off x="3797300" y="65880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72934</xdr:rowOff>
    </xdr:to>
    <xdr:cxnSp macro="">
      <xdr:nvCxnSpPr>
        <xdr:cNvPr id="79" name="直線コネクタ 78"/>
        <xdr:cNvCxnSpPr/>
      </xdr:nvCxnSpPr>
      <xdr:spPr>
        <a:xfrm>
          <a:off x="2908300" y="656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50074</xdr:rowOff>
    </xdr:to>
    <xdr:cxnSp macro="">
      <xdr:nvCxnSpPr>
        <xdr:cNvPr id="81" name="直線コネクタ 80"/>
        <xdr:cNvCxnSpPr/>
      </xdr:nvCxnSpPr>
      <xdr:spPr>
        <a:xfrm>
          <a:off x="2019300" y="655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xdr:cNvSpPr/>
      </xdr:nvSpPr>
      <xdr:spPr>
        <a:xfrm>
          <a:off x="107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43543</xdr:rowOff>
    </xdr:to>
    <xdr:cxnSp macro="">
      <xdr:nvCxnSpPr>
        <xdr:cNvPr id="83" name="直線コネクタ 82"/>
        <xdr:cNvCxnSpPr/>
      </xdr:nvCxnSpPr>
      <xdr:spPr>
        <a:xfrm>
          <a:off x="1130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8" name="n_1mainValue【道路】&#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9" name="n_2mainValue【道路】&#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90" name="n_3mainValue【道路】&#10;有形固定資産減価償却率"/>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78213</xdr:rowOff>
    </xdr:from>
    <xdr:ext cx="405111" cy="259045"/>
    <xdr:sp macro="" textlink="">
      <xdr:nvSpPr>
        <xdr:cNvPr id="91" name="n_4mainValue【道路】&#10;有形固定資産減価償却率"/>
        <xdr:cNvSpPr txBox="1"/>
      </xdr:nvSpPr>
      <xdr:spPr>
        <a:xfrm>
          <a:off x="927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31847</xdr:rowOff>
    </xdr:from>
    <xdr:to>
      <xdr:col>55</xdr:col>
      <xdr:colOff>50800</xdr:colOff>
      <xdr:row>41</xdr:row>
      <xdr:rowOff>133447</xdr:rowOff>
    </xdr:to>
    <xdr:sp macro="" textlink="">
      <xdr:nvSpPr>
        <xdr:cNvPr id="131" name="楕円 130"/>
        <xdr:cNvSpPr/>
      </xdr:nvSpPr>
      <xdr:spPr>
        <a:xfrm>
          <a:off x="10426700" y="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143085</xdr:rowOff>
    </xdr:from>
    <xdr:ext cx="534377" cy="259045"/>
    <xdr:sp macro="" textlink="">
      <xdr:nvSpPr>
        <xdr:cNvPr id="132" name="【道路】&#10;一人当たり延長該当値テキスト"/>
        <xdr:cNvSpPr txBox="1"/>
      </xdr:nvSpPr>
      <xdr:spPr>
        <a:xfrm>
          <a:off x="10515600" y="70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36258</xdr:rowOff>
    </xdr:from>
    <xdr:to>
      <xdr:col>50</xdr:col>
      <xdr:colOff>165100</xdr:colOff>
      <xdr:row>41</xdr:row>
      <xdr:rowOff>137858</xdr:rowOff>
    </xdr:to>
    <xdr:sp macro="" textlink="">
      <xdr:nvSpPr>
        <xdr:cNvPr id="133" name="楕円 132"/>
        <xdr:cNvSpPr/>
      </xdr:nvSpPr>
      <xdr:spPr>
        <a:xfrm>
          <a:off x="95885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82647</xdr:rowOff>
    </xdr:from>
    <xdr:to>
      <xdr:col>55</xdr:col>
      <xdr:colOff>0</xdr:colOff>
      <xdr:row>41</xdr:row>
      <xdr:rowOff>87058</xdr:rowOff>
    </xdr:to>
    <xdr:cxnSp macro="">
      <xdr:nvCxnSpPr>
        <xdr:cNvPr id="134" name="直線コネクタ 133"/>
        <xdr:cNvCxnSpPr/>
      </xdr:nvCxnSpPr>
      <xdr:spPr>
        <a:xfrm flipV="1">
          <a:off x="9639300" y="7112097"/>
          <a:ext cx="8382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38267</xdr:rowOff>
    </xdr:from>
    <xdr:to>
      <xdr:col>46</xdr:col>
      <xdr:colOff>38100</xdr:colOff>
      <xdr:row>41</xdr:row>
      <xdr:rowOff>139867</xdr:rowOff>
    </xdr:to>
    <xdr:sp macro="" textlink="">
      <xdr:nvSpPr>
        <xdr:cNvPr id="135" name="楕円 134"/>
        <xdr:cNvSpPr/>
      </xdr:nvSpPr>
      <xdr:spPr>
        <a:xfrm>
          <a:off x="8699500" y="70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87058</xdr:rowOff>
    </xdr:from>
    <xdr:to>
      <xdr:col>50</xdr:col>
      <xdr:colOff>114300</xdr:colOff>
      <xdr:row>41</xdr:row>
      <xdr:rowOff>89067</xdr:rowOff>
    </xdr:to>
    <xdr:cxnSp macro="">
      <xdr:nvCxnSpPr>
        <xdr:cNvPr id="136" name="直線コネクタ 135"/>
        <xdr:cNvCxnSpPr/>
      </xdr:nvCxnSpPr>
      <xdr:spPr>
        <a:xfrm flipV="1">
          <a:off x="8750300" y="7116508"/>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39398</xdr:rowOff>
    </xdr:from>
    <xdr:to>
      <xdr:col>41</xdr:col>
      <xdr:colOff>101600</xdr:colOff>
      <xdr:row>41</xdr:row>
      <xdr:rowOff>140998</xdr:rowOff>
    </xdr:to>
    <xdr:sp macro="" textlink="">
      <xdr:nvSpPr>
        <xdr:cNvPr id="137" name="楕円 136"/>
        <xdr:cNvSpPr/>
      </xdr:nvSpPr>
      <xdr:spPr>
        <a:xfrm>
          <a:off x="7810500" y="70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89067</xdr:rowOff>
    </xdr:from>
    <xdr:to>
      <xdr:col>45</xdr:col>
      <xdr:colOff>177800</xdr:colOff>
      <xdr:row>41</xdr:row>
      <xdr:rowOff>90198</xdr:rowOff>
    </xdr:to>
    <xdr:cxnSp macro="">
      <xdr:nvCxnSpPr>
        <xdr:cNvPr id="138" name="直線コネクタ 137"/>
        <xdr:cNvCxnSpPr/>
      </xdr:nvCxnSpPr>
      <xdr:spPr>
        <a:xfrm flipV="1">
          <a:off x="7861300" y="711851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40476</xdr:rowOff>
    </xdr:from>
    <xdr:to>
      <xdr:col>36</xdr:col>
      <xdr:colOff>165100</xdr:colOff>
      <xdr:row>41</xdr:row>
      <xdr:rowOff>142076</xdr:rowOff>
    </xdr:to>
    <xdr:sp macro="" textlink="">
      <xdr:nvSpPr>
        <xdr:cNvPr id="139" name="楕円 138"/>
        <xdr:cNvSpPr/>
      </xdr:nvSpPr>
      <xdr:spPr>
        <a:xfrm>
          <a:off x="6921500" y="70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90198</xdr:rowOff>
    </xdr:from>
    <xdr:to>
      <xdr:col>41</xdr:col>
      <xdr:colOff>50800</xdr:colOff>
      <xdr:row>41</xdr:row>
      <xdr:rowOff>91276</xdr:rowOff>
    </xdr:to>
    <xdr:cxnSp macro="">
      <xdr:nvCxnSpPr>
        <xdr:cNvPr id="140" name="直線コネクタ 139"/>
        <xdr:cNvCxnSpPr/>
      </xdr:nvCxnSpPr>
      <xdr:spPr>
        <a:xfrm flipV="1">
          <a:off x="6972300" y="711964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128985</xdr:rowOff>
    </xdr:from>
    <xdr:ext cx="534377" cy="259045"/>
    <xdr:sp macro="" textlink="">
      <xdr:nvSpPr>
        <xdr:cNvPr id="145" name="n_1mainValue【道路】&#10;一人当たり延長"/>
        <xdr:cNvSpPr txBox="1"/>
      </xdr:nvSpPr>
      <xdr:spPr>
        <a:xfrm>
          <a:off x="9359411" y="71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130994</xdr:rowOff>
    </xdr:from>
    <xdr:ext cx="534377" cy="259045"/>
    <xdr:sp macro="" textlink="">
      <xdr:nvSpPr>
        <xdr:cNvPr id="146" name="n_2mainValue【道路】&#10;一人当たり延長"/>
        <xdr:cNvSpPr txBox="1"/>
      </xdr:nvSpPr>
      <xdr:spPr>
        <a:xfrm>
          <a:off x="8483111" y="71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132125</xdr:rowOff>
    </xdr:from>
    <xdr:ext cx="534377" cy="259045"/>
    <xdr:sp macro="" textlink="">
      <xdr:nvSpPr>
        <xdr:cNvPr id="147" name="n_3mainValue【道路】&#10;一人当たり延長"/>
        <xdr:cNvSpPr txBox="1"/>
      </xdr:nvSpPr>
      <xdr:spPr>
        <a:xfrm>
          <a:off x="7594111" y="71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133203</xdr:rowOff>
    </xdr:from>
    <xdr:ext cx="534377" cy="259045"/>
    <xdr:sp macro="" textlink="">
      <xdr:nvSpPr>
        <xdr:cNvPr id="148" name="n_4mainValue【道路】&#10;一人当たり延長"/>
        <xdr:cNvSpPr txBox="1"/>
      </xdr:nvSpPr>
      <xdr:spPr>
        <a:xfrm>
          <a:off x="6705111" y="7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90" name="楕円 189"/>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91" name="【橋りょう・トンネル】&#10;有形固定資産減価償却率該当値テキスト"/>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92" name="楕円 191"/>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6531</xdr:rowOff>
    </xdr:to>
    <xdr:cxnSp macro="">
      <xdr:nvCxnSpPr>
        <xdr:cNvPr id="193" name="直線コネクタ 192"/>
        <xdr:cNvCxnSpPr/>
      </xdr:nvCxnSpPr>
      <xdr:spPr>
        <a:xfrm flipV="1">
          <a:off x="3797300" y="101188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4" name="楕円 193"/>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6531</xdr:rowOff>
    </xdr:to>
    <xdr:cxnSp macro="">
      <xdr:nvCxnSpPr>
        <xdr:cNvPr id="195" name="直線コネクタ 194"/>
        <xdr:cNvCxnSpPr/>
      </xdr:nvCxnSpPr>
      <xdr:spPr>
        <a:xfrm>
          <a:off x="2908300" y="100992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96157</xdr:rowOff>
    </xdr:from>
    <xdr:to>
      <xdr:col>10</xdr:col>
      <xdr:colOff>165100</xdr:colOff>
      <xdr:row>59</xdr:row>
      <xdr:rowOff>26307</xdr:rowOff>
    </xdr:to>
    <xdr:sp macro="" textlink="">
      <xdr:nvSpPr>
        <xdr:cNvPr id="196" name="楕円 195"/>
        <xdr:cNvSpPr/>
      </xdr:nvSpPr>
      <xdr:spPr>
        <a:xfrm>
          <a:off x="1968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146957</xdr:rowOff>
    </xdr:from>
    <xdr:to>
      <xdr:col>15</xdr:col>
      <xdr:colOff>50800</xdr:colOff>
      <xdr:row>58</xdr:row>
      <xdr:rowOff>155122</xdr:rowOff>
    </xdr:to>
    <xdr:cxnSp macro="">
      <xdr:nvCxnSpPr>
        <xdr:cNvPr id="197" name="直線コネクタ 196"/>
        <xdr:cNvCxnSpPr/>
      </xdr:nvCxnSpPr>
      <xdr:spPr>
        <a:xfrm>
          <a:off x="2019300" y="100910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71665</xdr:rowOff>
    </xdr:from>
    <xdr:to>
      <xdr:col>6</xdr:col>
      <xdr:colOff>38100</xdr:colOff>
      <xdr:row>59</xdr:row>
      <xdr:rowOff>1815</xdr:rowOff>
    </xdr:to>
    <xdr:sp macro="" textlink="">
      <xdr:nvSpPr>
        <xdr:cNvPr id="198" name="楕円 197"/>
        <xdr:cNvSpPr/>
      </xdr:nvSpPr>
      <xdr:spPr>
        <a:xfrm>
          <a:off x="1079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122465</xdr:rowOff>
    </xdr:from>
    <xdr:to>
      <xdr:col>10</xdr:col>
      <xdr:colOff>114300</xdr:colOff>
      <xdr:row>58</xdr:row>
      <xdr:rowOff>146957</xdr:rowOff>
    </xdr:to>
    <xdr:cxnSp macro="">
      <xdr:nvCxnSpPr>
        <xdr:cNvPr id="199" name="直線コネクタ 198"/>
        <xdr:cNvCxnSpPr/>
      </xdr:nvCxnSpPr>
      <xdr:spPr>
        <a:xfrm>
          <a:off x="1130300" y="100665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204" name="n_1mainValue【橋りょう・トンネル】&#10;有形固定資産減価償却率"/>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5"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42834</xdr:rowOff>
    </xdr:from>
    <xdr:ext cx="405111" cy="259045"/>
    <xdr:sp macro="" textlink="">
      <xdr:nvSpPr>
        <xdr:cNvPr id="206" name="n_3mainValue【橋りょう・トンネル】&#10;有形固定資産減価償却率"/>
        <xdr:cNvSpPr txBox="1"/>
      </xdr:nvSpPr>
      <xdr:spPr>
        <a:xfrm>
          <a:off x="1816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18342</xdr:rowOff>
    </xdr:from>
    <xdr:ext cx="405111" cy="259045"/>
    <xdr:sp macro="" textlink="">
      <xdr:nvSpPr>
        <xdr:cNvPr id="207" name="n_4mainValue【橋りょう・トンネル】&#10;有形固定資産減価償却率"/>
        <xdr:cNvSpPr txBox="1"/>
      </xdr:nvSpPr>
      <xdr:spPr>
        <a:xfrm>
          <a:off x="927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93809</xdr:rowOff>
    </xdr:from>
    <xdr:to>
      <xdr:col>55</xdr:col>
      <xdr:colOff>50800</xdr:colOff>
      <xdr:row>64</xdr:row>
      <xdr:rowOff>23959</xdr:rowOff>
    </xdr:to>
    <xdr:sp macro="" textlink="">
      <xdr:nvSpPr>
        <xdr:cNvPr id="247" name="楕円 246"/>
        <xdr:cNvSpPr/>
      </xdr:nvSpPr>
      <xdr:spPr>
        <a:xfrm>
          <a:off x="10426700" y="108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53186</xdr:rowOff>
    </xdr:from>
    <xdr:ext cx="690189" cy="259045"/>
    <xdr:sp macro="" textlink="">
      <xdr:nvSpPr>
        <xdr:cNvPr id="248" name="【橋りょう・トンネル】&#10;一人当たり有形固定資産（償却資産）額該当値テキスト"/>
        <xdr:cNvSpPr txBox="1"/>
      </xdr:nvSpPr>
      <xdr:spPr>
        <a:xfrm>
          <a:off x="10515600" y="10683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99453</xdr:rowOff>
    </xdr:from>
    <xdr:to>
      <xdr:col>50</xdr:col>
      <xdr:colOff>165100</xdr:colOff>
      <xdr:row>64</xdr:row>
      <xdr:rowOff>29603</xdr:rowOff>
    </xdr:to>
    <xdr:sp macro="" textlink="">
      <xdr:nvSpPr>
        <xdr:cNvPr id="249" name="楕円 248"/>
        <xdr:cNvSpPr/>
      </xdr:nvSpPr>
      <xdr:spPr>
        <a:xfrm>
          <a:off x="9588500" y="109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144609</xdr:rowOff>
    </xdr:from>
    <xdr:to>
      <xdr:col>55</xdr:col>
      <xdr:colOff>0</xdr:colOff>
      <xdr:row>63</xdr:row>
      <xdr:rowOff>150253</xdr:rowOff>
    </xdr:to>
    <xdr:cxnSp macro="">
      <xdr:nvCxnSpPr>
        <xdr:cNvPr id="250" name="直線コネクタ 249"/>
        <xdr:cNvCxnSpPr/>
      </xdr:nvCxnSpPr>
      <xdr:spPr>
        <a:xfrm flipV="1">
          <a:off x="9639300" y="10945959"/>
          <a:ext cx="838200" cy="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101819</xdr:rowOff>
    </xdr:from>
    <xdr:to>
      <xdr:col>46</xdr:col>
      <xdr:colOff>38100</xdr:colOff>
      <xdr:row>64</xdr:row>
      <xdr:rowOff>31969</xdr:rowOff>
    </xdr:to>
    <xdr:sp macro="" textlink="">
      <xdr:nvSpPr>
        <xdr:cNvPr id="251" name="楕円 250"/>
        <xdr:cNvSpPr/>
      </xdr:nvSpPr>
      <xdr:spPr>
        <a:xfrm>
          <a:off x="8699500" y="10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150253</xdr:rowOff>
    </xdr:from>
    <xdr:to>
      <xdr:col>50</xdr:col>
      <xdr:colOff>114300</xdr:colOff>
      <xdr:row>63</xdr:row>
      <xdr:rowOff>152619</xdr:rowOff>
    </xdr:to>
    <xdr:cxnSp macro="">
      <xdr:nvCxnSpPr>
        <xdr:cNvPr id="252" name="直線コネクタ 251"/>
        <xdr:cNvCxnSpPr/>
      </xdr:nvCxnSpPr>
      <xdr:spPr>
        <a:xfrm flipV="1">
          <a:off x="8750300" y="1095160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105034</xdr:rowOff>
    </xdr:from>
    <xdr:to>
      <xdr:col>41</xdr:col>
      <xdr:colOff>101600</xdr:colOff>
      <xdr:row>64</xdr:row>
      <xdr:rowOff>35184</xdr:rowOff>
    </xdr:to>
    <xdr:sp macro="" textlink="">
      <xdr:nvSpPr>
        <xdr:cNvPr id="253" name="楕円 252"/>
        <xdr:cNvSpPr/>
      </xdr:nvSpPr>
      <xdr:spPr>
        <a:xfrm>
          <a:off x="7810500" y="109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152619</xdr:rowOff>
    </xdr:from>
    <xdr:to>
      <xdr:col>45</xdr:col>
      <xdr:colOff>177800</xdr:colOff>
      <xdr:row>63</xdr:row>
      <xdr:rowOff>155834</xdr:rowOff>
    </xdr:to>
    <xdr:cxnSp macro="">
      <xdr:nvCxnSpPr>
        <xdr:cNvPr id="254" name="直線コネクタ 253"/>
        <xdr:cNvCxnSpPr/>
      </xdr:nvCxnSpPr>
      <xdr:spPr>
        <a:xfrm flipV="1">
          <a:off x="7861300" y="10953969"/>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106573</xdr:rowOff>
    </xdr:from>
    <xdr:to>
      <xdr:col>36</xdr:col>
      <xdr:colOff>165100</xdr:colOff>
      <xdr:row>64</xdr:row>
      <xdr:rowOff>36723</xdr:rowOff>
    </xdr:to>
    <xdr:sp macro="" textlink="">
      <xdr:nvSpPr>
        <xdr:cNvPr id="255" name="楕円 254"/>
        <xdr:cNvSpPr/>
      </xdr:nvSpPr>
      <xdr:spPr>
        <a:xfrm>
          <a:off x="6921500" y="109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155834</xdr:rowOff>
    </xdr:from>
    <xdr:to>
      <xdr:col>41</xdr:col>
      <xdr:colOff>50800</xdr:colOff>
      <xdr:row>63</xdr:row>
      <xdr:rowOff>157373</xdr:rowOff>
    </xdr:to>
    <xdr:cxnSp macro="">
      <xdr:nvCxnSpPr>
        <xdr:cNvPr id="256" name="直線コネクタ 255"/>
        <xdr:cNvCxnSpPr/>
      </xdr:nvCxnSpPr>
      <xdr:spPr>
        <a:xfrm flipV="1">
          <a:off x="6972300" y="10957184"/>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46130</xdr:rowOff>
    </xdr:from>
    <xdr:ext cx="690189" cy="259045"/>
    <xdr:sp macro="" textlink="">
      <xdr:nvSpPr>
        <xdr:cNvPr id="261" name="n_1mainValue【橋りょう・トンネル】&#10;一人当たり有形固定資産（償却資産）額"/>
        <xdr:cNvSpPr txBox="1"/>
      </xdr:nvSpPr>
      <xdr:spPr>
        <a:xfrm>
          <a:off x="9281505" y="10676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48496</xdr:rowOff>
    </xdr:from>
    <xdr:ext cx="690189" cy="259045"/>
    <xdr:sp macro="" textlink="">
      <xdr:nvSpPr>
        <xdr:cNvPr id="262" name="n_2mainValue【橋りょう・トンネル】&#10;一人当たり有形固定資産（償却資産）額"/>
        <xdr:cNvSpPr txBox="1"/>
      </xdr:nvSpPr>
      <xdr:spPr>
        <a:xfrm>
          <a:off x="8405205" y="10678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51711</xdr:rowOff>
    </xdr:from>
    <xdr:ext cx="690189" cy="259045"/>
    <xdr:sp macro="" textlink="">
      <xdr:nvSpPr>
        <xdr:cNvPr id="263" name="n_3mainValue【橋りょう・トンネル】&#10;一人当たり有形固定資産（償却資産）額"/>
        <xdr:cNvSpPr txBox="1"/>
      </xdr:nvSpPr>
      <xdr:spPr>
        <a:xfrm>
          <a:off x="7516205" y="10681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53250</xdr:rowOff>
    </xdr:from>
    <xdr:ext cx="690189" cy="259045"/>
    <xdr:sp macro="" textlink="">
      <xdr:nvSpPr>
        <xdr:cNvPr id="264" name="n_4mainValue【橋りょう・トンネル】&#10;一人当たり有形固定資産（償却資産）額"/>
        <xdr:cNvSpPr txBox="1"/>
      </xdr:nvSpPr>
      <xdr:spPr>
        <a:xfrm>
          <a:off x="6627205" y="10683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5" name="楕円 304"/>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6"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7" name="楕円 306"/>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131445</xdr:rowOff>
    </xdr:to>
    <xdr:cxnSp macro="">
      <xdr:nvCxnSpPr>
        <xdr:cNvPr id="308" name="直線コネクタ 307"/>
        <xdr:cNvCxnSpPr/>
      </xdr:nvCxnSpPr>
      <xdr:spPr>
        <a:xfrm flipV="1">
          <a:off x="3797300" y="14344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09" name="楕円 308"/>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146686</xdr:rowOff>
    </xdr:to>
    <xdr:cxnSp macro="">
      <xdr:nvCxnSpPr>
        <xdr:cNvPr id="310" name="直線コネクタ 309"/>
        <xdr:cNvCxnSpPr/>
      </xdr:nvCxnSpPr>
      <xdr:spPr>
        <a:xfrm flipV="1">
          <a:off x="2908300" y="143617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1" name="楕円 310"/>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17145</xdr:rowOff>
    </xdr:to>
    <xdr:cxnSp macro="">
      <xdr:nvCxnSpPr>
        <xdr:cNvPr id="312" name="直線コネクタ 311"/>
        <xdr:cNvCxnSpPr/>
      </xdr:nvCxnSpPr>
      <xdr:spPr>
        <a:xfrm flipV="1">
          <a:off x="2019300" y="14377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3" name="楕円 312"/>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17145</xdr:rowOff>
    </xdr:to>
    <xdr:cxnSp macro="">
      <xdr:nvCxnSpPr>
        <xdr:cNvPr id="314" name="直線コネクタ 313"/>
        <xdr:cNvCxnSpPr/>
      </xdr:nvCxnSpPr>
      <xdr:spPr>
        <a:xfrm>
          <a:off x="1130300" y="143979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9" name="n_1mainValue【公営住宅】&#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0"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1" name="n_3mainValue【公営住宅】&#10;有形固定資産減価償却率"/>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2" name="n_4mainValue【公営住宅】&#10;有形固定資産減価償却率"/>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85483</xdr:rowOff>
    </xdr:from>
    <xdr:to>
      <xdr:col>55</xdr:col>
      <xdr:colOff>50800</xdr:colOff>
      <xdr:row>86</xdr:row>
      <xdr:rowOff>15633</xdr:rowOff>
    </xdr:to>
    <xdr:sp macro="" textlink="">
      <xdr:nvSpPr>
        <xdr:cNvPr id="362" name="楕円 361"/>
        <xdr:cNvSpPr/>
      </xdr:nvSpPr>
      <xdr:spPr>
        <a:xfrm>
          <a:off x="10426700" y="146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63910</xdr:rowOff>
    </xdr:from>
    <xdr:ext cx="469744" cy="259045"/>
    <xdr:sp macro="" textlink="">
      <xdr:nvSpPr>
        <xdr:cNvPr id="363" name="【公営住宅】&#10;一人当たり面積該当値テキスト"/>
        <xdr:cNvSpPr txBox="1"/>
      </xdr:nvSpPr>
      <xdr:spPr>
        <a:xfrm>
          <a:off x="10515600" y="1463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90323</xdr:rowOff>
    </xdr:from>
    <xdr:to>
      <xdr:col>50</xdr:col>
      <xdr:colOff>165100</xdr:colOff>
      <xdr:row>86</xdr:row>
      <xdr:rowOff>20473</xdr:rowOff>
    </xdr:to>
    <xdr:sp macro="" textlink="">
      <xdr:nvSpPr>
        <xdr:cNvPr id="364" name="楕円 363"/>
        <xdr:cNvSpPr/>
      </xdr:nvSpPr>
      <xdr:spPr>
        <a:xfrm>
          <a:off x="9588500" y="14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136283</xdr:rowOff>
    </xdr:from>
    <xdr:to>
      <xdr:col>55</xdr:col>
      <xdr:colOff>0</xdr:colOff>
      <xdr:row>85</xdr:row>
      <xdr:rowOff>141123</xdr:rowOff>
    </xdr:to>
    <xdr:cxnSp macro="">
      <xdr:nvCxnSpPr>
        <xdr:cNvPr id="365" name="直線コネクタ 364"/>
        <xdr:cNvCxnSpPr/>
      </xdr:nvCxnSpPr>
      <xdr:spPr>
        <a:xfrm flipV="1">
          <a:off x="9639300" y="14709533"/>
          <a:ext cx="8382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94247</xdr:rowOff>
    </xdr:from>
    <xdr:to>
      <xdr:col>46</xdr:col>
      <xdr:colOff>38100</xdr:colOff>
      <xdr:row>86</xdr:row>
      <xdr:rowOff>24397</xdr:rowOff>
    </xdr:to>
    <xdr:sp macro="" textlink="">
      <xdr:nvSpPr>
        <xdr:cNvPr id="366" name="楕円 365"/>
        <xdr:cNvSpPr/>
      </xdr:nvSpPr>
      <xdr:spPr>
        <a:xfrm>
          <a:off x="8699500" y="14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141123</xdr:rowOff>
    </xdr:from>
    <xdr:to>
      <xdr:col>50</xdr:col>
      <xdr:colOff>114300</xdr:colOff>
      <xdr:row>85</xdr:row>
      <xdr:rowOff>145047</xdr:rowOff>
    </xdr:to>
    <xdr:cxnSp macro="">
      <xdr:nvCxnSpPr>
        <xdr:cNvPr id="367" name="直線コネクタ 366"/>
        <xdr:cNvCxnSpPr/>
      </xdr:nvCxnSpPr>
      <xdr:spPr>
        <a:xfrm flipV="1">
          <a:off x="8750300" y="1471437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98323</xdr:rowOff>
    </xdr:from>
    <xdr:to>
      <xdr:col>41</xdr:col>
      <xdr:colOff>101600</xdr:colOff>
      <xdr:row>86</xdr:row>
      <xdr:rowOff>28473</xdr:rowOff>
    </xdr:to>
    <xdr:sp macro="" textlink="">
      <xdr:nvSpPr>
        <xdr:cNvPr id="368" name="楕円 367"/>
        <xdr:cNvSpPr/>
      </xdr:nvSpPr>
      <xdr:spPr>
        <a:xfrm>
          <a:off x="7810500" y="146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145047</xdr:rowOff>
    </xdr:from>
    <xdr:to>
      <xdr:col>45</xdr:col>
      <xdr:colOff>177800</xdr:colOff>
      <xdr:row>85</xdr:row>
      <xdr:rowOff>149123</xdr:rowOff>
    </xdr:to>
    <xdr:cxnSp macro="">
      <xdr:nvCxnSpPr>
        <xdr:cNvPr id="369" name="直線コネクタ 368"/>
        <xdr:cNvCxnSpPr/>
      </xdr:nvCxnSpPr>
      <xdr:spPr>
        <a:xfrm flipV="1">
          <a:off x="7861300" y="1471829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135776</xdr:rowOff>
    </xdr:from>
    <xdr:to>
      <xdr:col>36</xdr:col>
      <xdr:colOff>165100</xdr:colOff>
      <xdr:row>86</xdr:row>
      <xdr:rowOff>65926</xdr:rowOff>
    </xdr:to>
    <xdr:sp macro="" textlink="">
      <xdr:nvSpPr>
        <xdr:cNvPr id="370" name="楕円 369"/>
        <xdr:cNvSpPr/>
      </xdr:nvSpPr>
      <xdr:spPr>
        <a:xfrm>
          <a:off x="6921500" y="147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149123</xdr:rowOff>
    </xdr:from>
    <xdr:to>
      <xdr:col>41</xdr:col>
      <xdr:colOff>50800</xdr:colOff>
      <xdr:row>86</xdr:row>
      <xdr:rowOff>15126</xdr:rowOff>
    </xdr:to>
    <xdr:cxnSp macro="">
      <xdr:nvCxnSpPr>
        <xdr:cNvPr id="371" name="直線コネクタ 370"/>
        <xdr:cNvCxnSpPr/>
      </xdr:nvCxnSpPr>
      <xdr:spPr>
        <a:xfrm flipV="1">
          <a:off x="6972300" y="14722373"/>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11600</xdr:rowOff>
    </xdr:from>
    <xdr:ext cx="469744" cy="259045"/>
    <xdr:sp macro="" textlink="">
      <xdr:nvSpPr>
        <xdr:cNvPr id="376" name="n_1mainValue【公営住宅】&#10;一人当たり面積"/>
        <xdr:cNvSpPr txBox="1"/>
      </xdr:nvSpPr>
      <xdr:spPr>
        <a:xfrm>
          <a:off x="9391727" y="14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15524</xdr:rowOff>
    </xdr:from>
    <xdr:ext cx="469744" cy="259045"/>
    <xdr:sp macro="" textlink="">
      <xdr:nvSpPr>
        <xdr:cNvPr id="377" name="n_2mainValue【公営住宅】&#10;一人当たり面積"/>
        <xdr:cNvSpPr txBox="1"/>
      </xdr:nvSpPr>
      <xdr:spPr>
        <a:xfrm>
          <a:off x="8515427" y="147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19600</xdr:rowOff>
    </xdr:from>
    <xdr:ext cx="469744" cy="259045"/>
    <xdr:sp macro="" textlink="">
      <xdr:nvSpPr>
        <xdr:cNvPr id="378" name="n_3mainValue【公営住宅】&#10;一人当たり面積"/>
        <xdr:cNvSpPr txBox="1"/>
      </xdr:nvSpPr>
      <xdr:spPr>
        <a:xfrm>
          <a:off x="7626427" y="147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57053</xdr:rowOff>
    </xdr:from>
    <xdr:ext cx="469744" cy="259045"/>
    <xdr:sp macro="" textlink="">
      <xdr:nvSpPr>
        <xdr:cNvPr id="379" name="n_4mainValue【公営住宅】&#10;一人当たり面積"/>
        <xdr:cNvSpPr txBox="1"/>
      </xdr:nvSpPr>
      <xdr:spPr>
        <a:xfrm>
          <a:off x="6737427" y="148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38463</xdr:rowOff>
    </xdr:from>
    <xdr:to>
      <xdr:col>85</xdr:col>
      <xdr:colOff>177800</xdr:colOff>
      <xdr:row>41</xdr:row>
      <xdr:rowOff>140063</xdr:rowOff>
    </xdr:to>
    <xdr:sp macro="" textlink="">
      <xdr:nvSpPr>
        <xdr:cNvPr id="437" name="楕円 436"/>
        <xdr:cNvSpPr/>
      </xdr:nvSpPr>
      <xdr:spPr>
        <a:xfrm>
          <a:off x="16268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16890</xdr:rowOff>
    </xdr:from>
    <xdr:ext cx="405111" cy="259045"/>
    <xdr:sp macro="" textlink="">
      <xdr:nvSpPr>
        <xdr:cNvPr id="438" name="【認定こども園・幼稚園・保育所】&#10;有形固定資産減価償却率該当値テキスト"/>
        <xdr:cNvSpPr txBox="1"/>
      </xdr:nvSpPr>
      <xdr:spPr>
        <a:xfrm>
          <a:off x="16357600"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439" name="楕円 438"/>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89263</xdr:rowOff>
    </xdr:to>
    <xdr:cxnSp macro="">
      <xdr:nvCxnSpPr>
        <xdr:cNvPr id="440" name="直線コネクタ 439"/>
        <xdr:cNvCxnSpPr/>
      </xdr:nvCxnSpPr>
      <xdr:spPr>
        <a:xfrm>
          <a:off x="15481300" y="70909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441" name="楕円 440"/>
        <xdr:cNvSpPr/>
      </xdr:nvSpPr>
      <xdr:spPr>
        <a:xfrm>
          <a:off x="14541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61504</xdr:rowOff>
    </xdr:to>
    <xdr:cxnSp macro="">
      <xdr:nvCxnSpPr>
        <xdr:cNvPr id="442" name="直線コネクタ 441"/>
        <xdr:cNvCxnSpPr/>
      </xdr:nvCxnSpPr>
      <xdr:spPr>
        <a:xfrm>
          <a:off x="14592300" y="70566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443" name="楕円 442"/>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41</xdr:row>
      <xdr:rowOff>27215</xdr:rowOff>
    </xdr:to>
    <xdr:cxnSp macro="">
      <xdr:nvCxnSpPr>
        <xdr:cNvPr id="444" name="直線コネクタ 443"/>
        <xdr:cNvCxnSpPr/>
      </xdr:nvCxnSpPr>
      <xdr:spPr>
        <a:xfrm>
          <a:off x="13703300" y="689664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45" name="楕円 444"/>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38644</xdr:rowOff>
    </xdr:to>
    <xdr:cxnSp macro="">
      <xdr:nvCxnSpPr>
        <xdr:cNvPr id="446" name="直線コネクタ 445"/>
        <xdr:cNvCxnSpPr/>
      </xdr:nvCxnSpPr>
      <xdr:spPr>
        <a:xfrm>
          <a:off x="12814300" y="68313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451" name="n_1mainValue【認定こども園・幼稚園・保育所】&#10;有形固定資産減価償却率"/>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452" name="n_2mainValue【認定こども園・幼稚園・保育所】&#10;有形固定資産減価償却率"/>
        <xdr:cNvSpPr txBox="1"/>
      </xdr:nvSpPr>
      <xdr:spPr>
        <a:xfrm>
          <a:off x="14389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453" name="n_3mainValue【認定こども園・幼稚園・保育所】&#10;有形固定資産減価償却率"/>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454" name="n_4mainValue【認定こども園・幼稚園・保育所】&#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138785</xdr:rowOff>
    </xdr:from>
    <xdr:to>
      <xdr:col>116</xdr:col>
      <xdr:colOff>114300</xdr:colOff>
      <xdr:row>39</xdr:row>
      <xdr:rowOff>68935</xdr:rowOff>
    </xdr:to>
    <xdr:sp macro="" textlink="">
      <xdr:nvSpPr>
        <xdr:cNvPr id="492" name="楕円 491"/>
        <xdr:cNvSpPr/>
      </xdr:nvSpPr>
      <xdr:spPr>
        <a:xfrm>
          <a:off x="221107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161662</xdr:rowOff>
    </xdr:from>
    <xdr:ext cx="469744" cy="259045"/>
    <xdr:sp macro="" textlink="">
      <xdr:nvSpPr>
        <xdr:cNvPr id="493" name="【認定こども園・幼稚園・保育所】&#10;一人当たり面積該当値テキスト"/>
        <xdr:cNvSpPr txBox="1"/>
      </xdr:nvSpPr>
      <xdr:spPr>
        <a:xfrm>
          <a:off x="22199600" y="65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149758</xdr:rowOff>
    </xdr:from>
    <xdr:to>
      <xdr:col>112</xdr:col>
      <xdr:colOff>38100</xdr:colOff>
      <xdr:row>39</xdr:row>
      <xdr:rowOff>79908</xdr:rowOff>
    </xdr:to>
    <xdr:sp macro="" textlink="">
      <xdr:nvSpPr>
        <xdr:cNvPr id="494" name="楕円 493"/>
        <xdr:cNvSpPr/>
      </xdr:nvSpPr>
      <xdr:spPr>
        <a:xfrm>
          <a:off x="21272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18135</xdr:rowOff>
    </xdr:from>
    <xdr:to>
      <xdr:col>116</xdr:col>
      <xdr:colOff>63500</xdr:colOff>
      <xdr:row>39</xdr:row>
      <xdr:rowOff>29108</xdr:rowOff>
    </xdr:to>
    <xdr:cxnSp macro="">
      <xdr:nvCxnSpPr>
        <xdr:cNvPr id="495" name="直線コネクタ 494"/>
        <xdr:cNvCxnSpPr/>
      </xdr:nvCxnSpPr>
      <xdr:spPr>
        <a:xfrm flipV="1">
          <a:off x="21323300" y="670468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157073</xdr:rowOff>
    </xdr:from>
    <xdr:to>
      <xdr:col>107</xdr:col>
      <xdr:colOff>101600</xdr:colOff>
      <xdr:row>39</xdr:row>
      <xdr:rowOff>87223</xdr:rowOff>
    </xdr:to>
    <xdr:sp macro="" textlink="">
      <xdr:nvSpPr>
        <xdr:cNvPr id="496" name="楕円 495"/>
        <xdr:cNvSpPr/>
      </xdr:nvSpPr>
      <xdr:spPr>
        <a:xfrm>
          <a:off x="20383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29108</xdr:rowOff>
    </xdr:from>
    <xdr:to>
      <xdr:col>111</xdr:col>
      <xdr:colOff>177800</xdr:colOff>
      <xdr:row>39</xdr:row>
      <xdr:rowOff>36423</xdr:rowOff>
    </xdr:to>
    <xdr:cxnSp macro="">
      <xdr:nvCxnSpPr>
        <xdr:cNvPr id="497" name="直線コネクタ 496"/>
        <xdr:cNvCxnSpPr/>
      </xdr:nvCxnSpPr>
      <xdr:spPr>
        <a:xfrm flipV="1">
          <a:off x="20434300" y="671565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166218</xdr:rowOff>
    </xdr:from>
    <xdr:to>
      <xdr:col>102</xdr:col>
      <xdr:colOff>165100</xdr:colOff>
      <xdr:row>39</xdr:row>
      <xdr:rowOff>96368</xdr:rowOff>
    </xdr:to>
    <xdr:sp macro="" textlink="">
      <xdr:nvSpPr>
        <xdr:cNvPr id="498" name="楕円 497"/>
        <xdr:cNvSpPr/>
      </xdr:nvSpPr>
      <xdr:spPr>
        <a:xfrm>
          <a:off x="19494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36423</xdr:rowOff>
    </xdr:from>
    <xdr:to>
      <xdr:col>107</xdr:col>
      <xdr:colOff>50800</xdr:colOff>
      <xdr:row>39</xdr:row>
      <xdr:rowOff>45568</xdr:rowOff>
    </xdr:to>
    <xdr:cxnSp macro="">
      <xdr:nvCxnSpPr>
        <xdr:cNvPr id="499" name="直線コネクタ 498"/>
        <xdr:cNvCxnSpPr/>
      </xdr:nvCxnSpPr>
      <xdr:spPr>
        <a:xfrm flipV="1">
          <a:off x="19545300" y="672297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169875</xdr:rowOff>
    </xdr:from>
    <xdr:to>
      <xdr:col>98</xdr:col>
      <xdr:colOff>38100</xdr:colOff>
      <xdr:row>39</xdr:row>
      <xdr:rowOff>100025</xdr:rowOff>
    </xdr:to>
    <xdr:sp macro="" textlink="">
      <xdr:nvSpPr>
        <xdr:cNvPr id="500" name="楕円 499"/>
        <xdr:cNvSpPr/>
      </xdr:nvSpPr>
      <xdr:spPr>
        <a:xfrm>
          <a:off x="18605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45568</xdr:rowOff>
    </xdr:from>
    <xdr:to>
      <xdr:col>102</xdr:col>
      <xdr:colOff>114300</xdr:colOff>
      <xdr:row>39</xdr:row>
      <xdr:rowOff>49225</xdr:rowOff>
    </xdr:to>
    <xdr:cxnSp macro="">
      <xdr:nvCxnSpPr>
        <xdr:cNvPr id="501" name="直線コネクタ 500"/>
        <xdr:cNvCxnSpPr/>
      </xdr:nvCxnSpPr>
      <xdr:spPr>
        <a:xfrm flipV="1">
          <a:off x="18656300" y="673211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96435</xdr:rowOff>
    </xdr:from>
    <xdr:ext cx="469744" cy="259045"/>
    <xdr:sp macro="" textlink="">
      <xdr:nvSpPr>
        <xdr:cNvPr id="506" name="n_1mainValue【認定こども園・幼稚園・保育所】&#10;一人当たり面積"/>
        <xdr:cNvSpPr txBox="1"/>
      </xdr:nvSpPr>
      <xdr:spPr>
        <a:xfrm>
          <a:off x="210757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103751</xdr:rowOff>
    </xdr:from>
    <xdr:ext cx="469744" cy="259045"/>
    <xdr:sp macro="" textlink="">
      <xdr:nvSpPr>
        <xdr:cNvPr id="507" name="n_2mainValue【認定こども園・幼稚園・保育所】&#10;一人当たり面積"/>
        <xdr:cNvSpPr txBox="1"/>
      </xdr:nvSpPr>
      <xdr:spPr>
        <a:xfrm>
          <a:off x="20199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112895</xdr:rowOff>
    </xdr:from>
    <xdr:ext cx="469744" cy="259045"/>
    <xdr:sp macro="" textlink="">
      <xdr:nvSpPr>
        <xdr:cNvPr id="508" name="n_3mainValue【認定こども園・幼稚園・保育所】&#10;一人当たり面積"/>
        <xdr:cNvSpPr txBox="1"/>
      </xdr:nvSpPr>
      <xdr:spPr>
        <a:xfrm>
          <a:off x="193104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116552</xdr:rowOff>
    </xdr:from>
    <xdr:ext cx="469744" cy="259045"/>
    <xdr:sp macro="" textlink="">
      <xdr:nvSpPr>
        <xdr:cNvPr id="509" name="n_4mainValue【認定こども園・幼稚園・保育所】&#10;一人当たり面積"/>
        <xdr:cNvSpPr txBox="1"/>
      </xdr:nvSpPr>
      <xdr:spPr>
        <a:xfrm>
          <a:off x="18421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51" name="楕円 55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5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159838</xdr:rowOff>
    </xdr:from>
    <xdr:to>
      <xdr:col>81</xdr:col>
      <xdr:colOff>101600</xdr:colOff>
      <xdr:row>61</xdr:row>
      <xdr:rowOff>89988</xdr:rowOff>
    </xdr:to>
    <xdr:sp macro="" textlink="">
      <xdr:nvSpPr>
        <xdr:cNvPr id="553" name="楕円 552"/>
        <xdr:cNvSpPr/>
      </xdr:nvSpPr>
      <xdr:spPr>
        <a:xfrm>
          <a:off x="15430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39188</xdr:rowOff>
    </xdr:to>
    <xdr:cxnSp macro="">
      <xdr:nvCxnSpPr>
        <xdr:cNvPr id="554" name="直線コネクタ 553"/>
        <xdr:cNvCxnSpPr/>
      </xdr:nvCxnSpPr>
      <xdr:spPr>
        <a:xfrm flipV="1">
          <a:off x="15481300" y="1049274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555" name="楕円 554"/>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39188</xdr:rowOff>
    </xdr:to>
    <xdr:cxnSp macro="">
      <xdr:nvCxnSpPr>
        <xdr:cNvPr id="556" name="直線コネクタ 555"/>
        <xdr:cNvCxnSpPr/>
      </xdr:nvCxnSpPr>
      <xdr:spPr>
        <a:xfrm>
          <a:off x="14592300" y="1046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57" name="楕円 556"/>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6531</xdr:rowOff>
    </xdr:to>
    <xdr:cxnSp macro="">
      <xdr:nvCxnSpPr>
        <xdr:cNvPr id="558" name="直線コネクタ 557"/>
        <xdr:cNvCxnSpPr/>
      </xdr:nvCxnSpPr>
      <xdr:spPr>
        <a:xfrm>
          <a:off x="13703300" y="104535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559" name="楕円 558"/>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60</xdr:row>
      <xdr:rowOff>166551</xdr:rowOff>
    </xdr:to>
    <xdr:cxnSp macro="">
      <xdr:nvCxnSpPr>
        <xdr:cNvPr id="560" name="直線コネクタ 559"/>
        <xdr:cNvCxnSpPr/>
      </xdr:nvCxnSpPr>
      <xdr:spPr>
        <a:xfrm>
          <a:off x="12814300" y="104339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81115</xdr:rowOff>
    </xdr:from>
    <xdr:ext cx="405111" cy="259045"/>
    <xdr:sp macro="" textlink="">
      <xdr:nvSpPr>
        <xdr:cNvPr id="565" name="n_1mainValue【学校施設】&#10;有形固定資産減価償却率"/>
        <xdr:cNvSpPr txBox="1"/>
      </xdr:nvSpPr>
      <xdr:spPr>
        <a:xfrm>
          <a:off x="15266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566" name="n_2mainValue【学校施設】&#10;有形固定資産減価償却率"/>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67" name="n_3mainValue【学校施設】&#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68" name="n_4mainValue【学校施設】&#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79665</xdr:rowOff>
    </xdr:from>
    <xdr:to>
      <xdr:col>116</xdr:col>
      <xdr:colOff>114300</xdr:colOff>
      <xdr:row>64</xdr:row>
      <xdr:rowOff>9815</xdr:rowOff>
    </xdr:to>
    <xdr:sp macro="" textlink="">
      <xdr:nvSpPr>
        <xdr:cNvPr id="610" name="楕円 609"/>
        <xdr:cNvSpPr/>
      </xdr:nvSpPr>
      <xdr:spPr>
        <a:xfrm>
          <a:off x="22110700" y="108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102542</xdr:rowOff>
    </xdr:from>
    <xdr:ext cx="469744" cy="259045"/>
    <xdr:sp macro="" textlink="">
      <xdr:nvSpPr>
        <xdr:cNvPr id="611" name="【学校施設】&#10;一人当たり面積該当値テキスト"/>
        <xdr:cNvSpPr txBox="1"/>
      </xdr:nvSpPr>
      <xdr:spPr>
        <a:xfrm>
          <a:off x="22199600" y="107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12" name="楕円 611"/>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130465</xdr:rowOff>
    </xdr:from>
    <xdr:to>
      <xdr:col>116</xdr:col>
      <xdr:colOff>63500</xdr:colOff>
      <xdr:row>63</xdr:row>
      <xdr:rowOff>134874</xdr:rowOff>
    </xdr:to>
    <xdr:cxnSp macro="">
      <xdr:nvCxnSpPr>
        <xdr:cNvPr id="613" name="直線コネクタ 612"/>
        <xdr:cNvCxnSpPr/>
      </xdr:nvCxnSpPr>
      <xdr:spPr>
        <a:xfrm flipV="1">
          <a:off x="21323300" y="10931815"/>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614" name="楕円 613"/>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137617</xdr:rowOff>
    </xdr:to>
    <xdr:cxnSp macro="">
      <xdr:nvCxnSpPr>
        <xdr:cNvPr id="615" name="直線コネクタ 614"/>
        <xdr:cNvCxnSpPr/>
      </xdr:nvCxnSpPr>
      <xdr:spPr>
        <a:xfrm flipV="1">
          <a:off x="20434300" y="1093622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70129</xdr:rowOff>
    </xdr:from>
    <xdr:to>
      <xdr:col>102</xdr:col>
      <xdr:colOff>165100</xdr:colOff>
      <xdr:row>64</xdr:row>
      <xdr:rowOff>279</xdr:rowOff>
    </xdr:to>
    <xdr:sp macro="" textlink="">
      <xdr:nvSpPr>
        <xdr:cNvPr id="616" name="楕円 615"/>
        <xdr:cNvSpPr/>
      </xdr:nvSpPr>
      <xdr:spPr>
        <a:xfrm>
          <a:off x="19494500" y="10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120929</xdr:rowOff>
    </xdr:from>
    <xdr:to>
      <xdr:col>107</xdr:col>
      <xdr:colOff>50800</xdr:colOff>
      <xdr:row>63</xdr:row>
      <xdr:rowOff>137617</xdr:rowOff>
    </xdr:to>
    <xdr:cxnSp macro="">
      <xdr:nvCxnSpPr>
        <xdr:cNvPr id="617" name="直線コネクタ 616"/>
        <xdr:cNvCxnSpPr/>
      </xdr:nvCxnSpPr>
      <xdr:spPr>
        <a:xfrm>
          <a:off x="19545300" y="1092227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91422</xdr:rowOff>
    </xdr:from>
    <xdr:to>
      <xdr:col>98</xdr:col>
      <xdr:colOff>38100</xdr:colOff>
      <xdr:row>64</xdr:row>
      <xdr:rowOff>21572</xdr:rowOff>
    </xdr:to>
    <xdr:sp macro="" textlink="">
      <xdr:nvSpPr>
        <xdr:cNvPr id="618" name="楕円 617"/>
        <xdr:cNvSpPr/>
      </xdr:nvSpPr>
      <xdr:spPr>
        <a:xfrm>
          <a:off x="18605500" y="10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120929</xdr:rowOff>
    </xdr:from>
    <xdr:to>
      <xdr:col>102</xdr:col>
      <xdr:colOff>114300</xdr:colOff>
      <xdr:row>63</xdr:row>
      <xdr:rowOff>142222</xdr:rowOff>
    </xdr:to>
    <xdr:cxnSp macro="">
      <xdr:nvCxnSpPr>
        <xdr:cNvPr id="619" name="直線コネクタ 618"/>
        <xdr:cNvCxnSpPr/>
      </xdr:nvCxnSpPr>
      <xdr:spPr>
        <a:xfrm flipV="1">
          <a:off x="18656300" y="10922279"/>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30751</xdr:rowOff>
    </xdr:from>
    <xdr:ext cx="469744" cy="259045"/>
    <xdr:sp macro="" textlink="">
      <xdr:nvSpPr>
        <xdr:cNvPr id="624" name="n_1mainValue【学校施設】&#10;一人当たり面積"/>
        <xdr:cNvSpPr txBox="1"/>
      </xdr:nvSpPr>
      <xdr:spPr>
        <a:xfrm>
          <a:off x="21075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33494</xdr:rowOff>
    </xdr:from>
    <xdr:ext cx="469744" cy="259045"/>
    <xdr:sp macro="" textlink="">
      <xdr:nvSpPr>
        <xdr:cNvPr id="625" name="n_2mainValue【学校施設】&#10;一人当たり面積"/>
        <xdr:cNvSpPr txBox="1"/>
      </xdr:nvSpPr>
      <xdr:spPr>
        <a:xfrm>
          <a:off x="20199427" y="106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16806</xdr:rowOff>
    </xdr:from>
    <xdr:ext cx="469744" cy="259045"/>
    <xdr:sp macro="" textlink="">
      <xdr:nvSpPr>
        <xdr:cNvPr id="626" name="n_3mainValue【学校施設】&#10;一人当たり面積"/>
        <xdr:cNvSpPr txBox="1"/>
      </xdr:nvSpPr>
      <xdr:spPr>
        <a:xfrm>
          <a:off x="19310427" y="106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38099</xdr:rowOff>
    </xdr:from>
    <xdr:ext cx="469744" cy="259045"/>
    <xdr:sp macro="" textlink="">
      <xdr:nvSpPr>
        <xdr:cNvPr id="627" name="n_4mainValue【学校施設】&#10;一人当たり面積"/>
        <xdr:cNvSpPr txBox="1"/>
      </xdr:nvSpPr>
      <xdr:spPr>
        <a:xfrm>
          <a:off x="18421427" y="106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85" name="楕円 684"/>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86" name="【公民館】&#10;有形固定資産減価償却率該当値テキスト"/>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7" name="楕円 686"/>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58238</xdr:rowOff>
    </xdr:to>
    <xdr:cxnSp macro="">
      <xdr:nvCxnSpPr>
        <xdr:cNvPr id="688" name="直線コネクタ 687"/>
        <xdr:cNvCxnSpPr/>
      </xdr:nvCxnSpPr>
      <xdr:spPr>
        <a:xfrm>
          <a:off x="15481300" y="1835603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89" name="楕円 688"/>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10886</xdr:rowOff>
    </xdr:to>
    <xdr:cxnSp macro="">
      <xdr:nvCxnSpPr>
        <xdr:cNvPr id="690" name="直線コネクタ 689"/>
        <xdr:cNvCxnSpPr/>
      </xdr:nvCxnSpPr>
      <xdr:spPr>
        <a:xfrm>
          <a:off x="14592300" y="18310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4173</xdr:rowOff>
    </xdr:from>
    <xdr:to>
      <xdr:col>72</xdr:col>
      <xdr:colOff>38100</xdr:colOff>
      <xdr:row>107</xdr:row>
      <xdr:rowOff>105773</xdr:rowOff>
    </xdr:to>
    <xdr:sp macro="" textlink="">
      <xdr:nvSpPr>
        <xdr:cNvPr id="691" name="楕円 690"/>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107</xdr:row>
      <xdr:rowOff>54973</xdr:rowOff>
    </xdr:to>
    <xdr:cxnSp macro="">
      <xdr:nvCxnSpPr>
        <xdr:cNvPr id="692" name="直線コネクタ 691"/>
        <xdr:cNvCxnSpPr/>
      </xdr:nvCxnSpPr>
      <xdr:spPr>
        <a:xfrm flipV="1">
          <a:off x="13703300" y="1831031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93" name="楕円 692"/>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107</xdr:row>
      <xdr:rowOff>54973</xdr:rowOff>
    </xdr:to>
    <xdr:cxnSp macro="">
      <xdr:nvCxnSpPr>
        <xdr:cNvPr id="694" name="直線コネクタ 693"/>
        <xdr:cNvCxnSpPr/>
      </xdr:nvCxnSpPr>
      <xdr:spPr>
        <a:xfrm>
          <a:off x="12814300" y="1826622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9" name="n_1mainValue【公民館】&#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700" name="n_2mainValue【公民館】&#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701" name="n_3mainValue【公民館】&#10;有形固定資産減価償却率"/>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02" name="n_4mainValue【公民館】&#10;有形固定資産減価償却率"/>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140005</xdr:rowOff>
    </xdr:from>
    <xdr:to>
      <xdr:col>116</xdr:col>
      <xdr:colOff>114300</xdr:colOff>
      <xdr:row>108</xdr:row>
      <xdr:rowOff>70155</xdr:rowOff>
    </xdr:to>
    <xdr:sp macro="" textlink="">
      <xdr:nvSpPr>
        <xdr:cNvPr id="742" name="楕円 741"/>
        <xdr:cNvSpPr/>
      </xdr:nvSpPr>
      <xdr:spPr>
        <a:xfrm>
          <a:off x="22110700" y="184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162882</xdr:rowOff>
    </xdr:from>
    <xdr:ext cx="469744" cy="259045"/>
    <xdr:sp macro="" textlink="">
      <xdr:nvSpPr>
        <xdr:cNvPr id="743" name="【公民館】&#10;一人当たり面積該当値テキスト"/>
        <xdr:cNvSpPr txBox="1"/>
      </xdr:nvSpPr>
      <xdr:spPr>
        <a:xfrm>
          <a:off x="22199600" y="183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744" name="楕円 743"/>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19355</xdr:rowOff>
    </xdr:from>
    <xdr:to>
      <xdr:col>116</xdr:col>
      <xdr:colOff>63500</xdr:colOff>
      <xdr:row>108</xdr:row>
      <xdr:rowOff>22861</xdr:rowOff>
    </xdr:to>
    <xdr:cxnSp macro="">
      <xdr:nvCxnSpPr>
        <xdr:cNvPr id="745" name="直線コネクタ 744"/>
        <xdr:cNvCxnSpPr/>
      </xdr:nvCxnSpPr>
      <xdr:spPr>
        <a:xfrm flipV="1">
          <a:off x="21323300" y="18535955"/>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145644</xdr:rowOff>
    </xdr:from>
    <xdr:to>
      <xdr:col>107</xdr:col>
      <xdr:colOff>101600</xdr:colOff>
      <xdr:row>108</xdr:row>
      <xdr:rowOff>75794</xdr:rowOff>
    </xdr:to>
    <xdr:sp macro="" textlink="">
      <xdr:nvSpPr>
        <xdr:cNvPr id="746" name="楕円 745"/>
        <xdr:cNvSpPr/>
      </xdr:nvSpPr>
      <xdr:spPr>
        <a:xfrm>
          <a:off x="20383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24994</xdr:rowOff>
    </xdr:to>
    <xdr:cxnSp macro="">
      <xdr:nvCxnSpPr>
        <xdr:cNvPr id="747" name="直線コネクタ 746"/>
        <xdr:cNvCxnSpPr/>
      </xdr:nvCxnSpPr>
      <xdr:spPr>
        <a:xfrm flipV="1">
          <a:off x="20434300" y="1853946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118363</xdr:rowOff>
    </xdr:from>
    <xdr:to>
      <xdr:col>102</xdr:col>
      <xdr:colOff>165100</xdr:colOff>
      <xdr:row>108</xdr:row>
      <xdr:rowOff>48513</xdr:rowOff>
    </xdr:to>
    <xdr:sp macro="" textlink="">
      <xdr:nvSpPr>
        <xdr:cNvPr id="748" name="楕円 747"/>
        <xdr:cNvSpPr/>
      </xdr:nvSpPr>
      <xdr:spPr>
        <a:xfrm>
          <a:off x="19494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169163</xdr:rowOff>
    </xdr:from>
    <xdr:to>
      <xdr:col>107</xdr:col>
      <xdr:colOff>50800</xdr:colOff>
      <xdr:row>108</xdr:row>
      <xdr:rowOff>24994</xdr:rowOff>
    </xdr:to>
    <xdr:cxnSp macro="">
      <xdr:nvCxnSpPr>
        <xdr:cNvPr id="749" name="直線コネクタ 748"/>
        <xdr:cNvCxnSpPr/>
      </xdr:nvCxnSpPr>
      <xdr:spPr>
        <a:xfrm>
          <a:off x="19545300" y="18514313"/>
          <a:ext cx="8890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62281</xdr:rowOff>
    </xdr:from>
    <xdr:to>
      <xdr:col>98</xdr:col>
      <xdr:colOff>38100</xdr:colOff>
      <xdr:row>108</xdr:row>
      <xdr:rowOff>163881</xdr:rowOff>
    </xdr:to>
    <xdr:sp macro="" textlink="">
      <xdr:nvSpPr>
        <xdr:cNvPr id="750" name="楕円 749"/>
        <xdr:cNvSpPr/>
      </xdr:nvSpPr>
      <xdr:spPr>
        <a:xfrm>
          <a:off x="18605500" y="185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169163</xdr:rowOff>
    </xdr:from>
    <xdr:to>
      <xdr:col>102</xdr:col>
      <xdr:colOff>114300</xdr:colOff>
      <xdr:row>108</xdr:row>
      <xdr:rowOff>113081</xdr:rowOff>
    </xdr:to>
    <xdr:cxnSp macro="">
      <xdr:nvCxnSpPr>
        <xdr:cNvPr id="751" name="直線コネクタ 750"/>
        <xdr:cNvCxnSpPr/>
      </xdr:nvCxnSpPr>
      <xdr:spPr>
        <a:xfrm flipV="1">
          <a:off x="18656300" y="18514313"/>
          <a:ext cx="889000" cy="1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90188</xdr:rowOff>
    </xdr:from>
    <xdr:ext cx="469744" cy="259045"/>
    <xdr:sp macro="" textlink="">
      <xdr:nvSpPr>
        <xdr:cNvPr id="756" name="n_1mainValue【公民館】&#10;一人当たり面積"/>
        <xdr:cNvSpPr txBox="1"/>
      </xdr:nvSpPr>
      <xdr:spPr>
        <a:xfrm>
          <a:off x="210757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92321</xdr:rowOff>
    </xdr:from>
    <xdr:ext cx="469744" cy="259045"/>
    <xdr:sp macro="" textlink="">
      <xdr:nvSpPr>
        <xdr:cNvPr id="757" name="n_2mainValue【公民館】&#10;一人当たり面積"/>
        <xdr:cNvSpPr txBox="1"/>
      </xdr:nvSpPr>
      <xdr:spPr>
        <a:xfrm>
          <a:off x="20199427" y="182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65040</xdr:rowOff>
    </xdr:from>
    <xdr:ext cx="469744" cy="259045"/>
    <xdr:sp macro="" textlink="">
      <xdr:nvSpPr>
        <xdr:cNvPr id="758" name="n_3mainValue【公民館】&#10;一人当たり面積"/>
        <xdr:cNvSpPr txBox="1"/>
      </xdr:nvSpPr>
      <xdr:spPr>
        <a:xfrm>
          <a:off x="19310427" y="182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155008</xdr:rowOff>
    </xdr:from>
    <xdr:ext cx="469744" cy="259045"/>
    <xdr:sp macro="" textlink="">
      <xdr:nvSpPr>
        <xdr:cNvPr id="759" name="n_4mainValue【公民館】&#10;一人当たり面積"/>
        <xdr:cNvSpPr txBox="1"/>
      </xdr:nvSpPr>
      <xdr:spPr>
        <a:xfrm>
          <a:off x="18421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道路の有形固定資産減価償却率は類似団体と比較すると△</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ポイント、橋りょう・トンネルの有形固定資産減価償却率は△</a:t>
          </a:r>
          <a:r>
            <a:rPr kumimoji="1" lang="ja-JP" altLang="en-US" sz="1100">
              <a:solidFill>
                <a:schemeClr val="dk1"/>
              </a:solidFill>
              <a:effectLst/>
              <a:latin typeface="+mn-lt"/>
              <a:ea typeface="+mn-ea"/>
              <a:cs typeface="+mn-cs"/>
            </a:rPr>
            <a:t>２１．５</a:t>
          </a:r>
          <a:r>
            <a:rPr kumimoji="1" lang="ja-JP" altLang="ja-JP" sz="1100">
              <a:solidFill>
                <a:schemeClr val="dk1"/>
              </a:solidFill>
              <a:effectLst/>
              <a:latin typeface="+mn-lt"/>
              <a:ea typeface="+mn-ea"/>
              <a:cs typeface="+mn-cs"/>
            </a:rPr>
            <a:t>ポイントと低めではあるが、長寿命化計画に基づき、今後も維持管理に取り組んでいく。認定こども園・幼稚園・保育所の有形固定資産減価償却率は３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ポイント、公営住宅の有形固定資産減価償却率は１４．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ポイント、公民館の有形固定資産減価償却率は１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ポイント、学校施設の有形固定資産減価償却率は</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ポイント高くなっており、施設の経年劣化が顕著であるが、適切な修繕を行っており施設の使用に支障は出ていない。今後は個別施設管理計画に基づき、長寿命化、施設の更新等を行う。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
2,156
190.96
3,747,192
3,384,812
323,570
1,701,698
3,831,160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90" name="楕円 89"/>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91"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92" name="楕円 91"/>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137160</xdr:rowOff>
    </xdr:to>
    <xdr:cxnSp macro="">
      <xdr:nvCxnSpPr>
        <xdr:cNvPr id="93" name="直線コネクタ 92"/>
        <xdr:cNvCxnSpPr/>
      </xdr:nvCxnSpPr>
      <xdr:spPr>
        <a:xfrm>
          <a:off x="3797300" y="107539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136978</xdr:rowOff>
    </xdr:from>
    <xdr:to>
      <xdr:col>15</xdr:col>
      <xdr:colOff>101600</xdr:colOff>
      <xdr:row>63</xdr:row>
      <xdr:rowOff>67128</xdr:rowOff>
    </xdr:to>
    <xdr:sp macro="" textlink="">
      <xdr:nvSpPr>
        <xdr:cNvPr id="94" name="楕円 93"/>
        <xdr:cNvSpPr/>
      </xdr:nvSpPr>
      <xdr:spPr>
        <a:xfrm>
          <a:off x="2857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63</xdr:row>
      <xdr:rowOff>16328</xdr:rowOff>
    </xdr:to>
    <xdr:cxnSp macro="">
      <xdr:nvCxnSpPr>
        <xdr:cNvPr id="95" name="直線コネクタ 94"/>
        <xdr:cNvCxnSpPr/>
      </xdr:nvCxnSpPr>
      <xdr:spPr>
        <a:xfrm flipV="1">
          <a:off x="2908300" y="1075399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107587</xdr:rowOff>
    </xdr:from>
    <xdr:to>
      <xdr:col>10</xdr:col>
      <xdr:colOff>165100</xdr:colOff>
      <xdr:row>63</xdr:row>
      <xdr:rowOff>37737</xdr:rowOff>
    </xdr:to>
    <xdr:sp macro="" textlink="">
      <xdr:nvSpPr>
        <xdr:cNvPr id="96" name="楕円 95"/>
        <xdr:cNvSpPr/>
      </xdr:nvSpPr>
      <xdr:spPr>
        <a:xfrm>
          <a:off x="1968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158387</xdr:rowOff>
    </xdr:from>
    <xdr:to>
      <xdr:col>15</xdr:col>
      <xdr:colOff>50800</xdr:colOff>
      <xdr:row>63</xdr:row>
      <xdr:rowOff>16328</xdr:rowOff>
    </xdr:to>
    <xdr:cxnSp macro="">
      <xdr:nvCxnSpPr>
        <xdr:cNvPr id="97" name="直線コネクタ 96"/>
        <xdr:cNvCxnSpPr/>
      </xdr:nvCxnSpPr>
      <xdr:spPr>
        <a:xfrm>
          <a:off x="2019300" y="107882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39007</xdr:rowOff>
    </xdr:from>
    <xdr:to>
      <xdr:col>6</xdr:col>
      <xdr:colOff>38100</xdr:colOff>
      <xdr:row>57</xdr:row>
      <xdr:rowOff>140607</xdr:rowOff>
    </xdr:to>
    <xdr:sp macro="" textlink="">
      <xdr:nvSpPr>
        <xdr:cNvPr id="98" name="楕円 97"/>
        <xdr:cNvSpPr/>
      </xdr:nvSpPr>
      <xdr:spPr>
        <a:xfrm>
          <a:off x="1079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89807</xdr:rowOff>
    </xdr:from>
    <xdr:to>
      <xdr:col>10</xdr:col>
      <xdr:colOff>114300</xdr:colOff>
      <xdr:row>62</xdr:row>
      <xdr:rowOff>158387</xdr:rowOff>
    </xdr:to>
    <xdr:cxnSp macro="">
      <xdr:nvCxnSpPr>
        <xdr:cNvPr id="99" name="直線コネクタ 98"/>
        <xdr:cNvCxnSpPr/>
      </xdr:nvCxnSpPr>
      <xdr:spPr>
        <a:xfrm>
          <a:off x="1130300" y="9862457"/>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104" name="n_1mainValue【体育館・プール】&#10;有形固定資産減価償却率"/>
        <xdr:cNvSpPr txBox="1"/>
      </xdr:nvSpPr>
      <xdr:spPr>
        <a:xfrm>
          <a:off x="3582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58255</xdr:rowOff>
    </xdr:from>
    <xdr:ext cx="405111" cy="259045"/>
    <xdr:sp macro="" textlink="">
      <xdr:nvSpPr>
        <xdr:cNvPr id="105" name="n_2mainValue【体育館・プール】&#10;有形固定資産減価償却率"/>
        <xdr:cNvSpPr txBox="1"/>
      </xdr:nvSpPr>
      <xdr:spPr>
        <a:xfrm>
          <a:off x="2705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28864</xdr:rowOff>
    </xdr:from>
    <xdr:ext cx="405111" cy="259045"/>
    <xdr:sp macro="" textlink="">
      <xdr:nvSpPr>
        <xdr:cNvPr id="106" name="n_3mainValue【体育館・プール】&#10;有形固定資産減価償却率"/>
        <xdr:cNvSpPr txBox="1"/>
      </xdr:nvSpPr>
      <xdr:spPr>
        <a:xfrm>
          <a:off x="1816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157134</xdr:rowOff>
    </xdr:from>
    <xdr:ext cx="405111" cy="259045"/>
    <xdr:sp macro="" textlink="">
      <xdr:nvSpPr>
        <xdr:cNvPr id="107" name="n_4mainValue【体育館・プール】&#10;有形固定資産減価償却率"/>
        <xdr:cNvSpPr txBox="1"/>
      </xdr:nvSpPr>
      <xdr:spPr>
        <a:xfrm>
          <a:off x="927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120976</xdr:rowOff>
    </xdr:from>
    <xdr:to>
      <xdr:col>55</xdr:col>
      <xdr:colOff>50800</xdr:colOff>
      <xdr:row>64</xdr:row>
      <xdr:rowOff>51126</xdr:rowOff>
    </xdr:to>
    <xdr:sp macro="" textlink="">
      <xdr:nvSpPr>
        <xdr:cNvPr id="149" name="楕円 148"/>
        <xdr:cNvSpPr/>
      </xdr:nvSpPr>
      <xdr:spPr>
        <a:xfrm>
          <a:off x="10426700" y="109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62990</xdr:rowOff>
    </xdr:from>
    <xdr:ext cx="469744" cy="259045"/>
    <xdr:sp macro="" textlink="">
      <xdr:nvSpPr>
        <xdr:cNvPr id="150" name="【体育館・プール】&#10;一人当たり面積該当値テキスト"/>
        <xdr:cNvSpPr txBox="1"/>
      </xdr:nvSpPr>
      <xdr:spPr>
        <a:xfrm>
          <a:off x="10515600" y="1086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124569</xdr:rowOff>
    </xdr:from>
    <xdr:to>
      <xdr:col>50</xdr:col>
      <xdr:colOff>165100</xdr:colOff>
      <xdr:row>64</xdr:row>
      <xdr:rowOff>54719</xdr:rowOff>
    </xdr:to>
    <xdr:sp macro="" textlink="">
      <xdr:nvSpPr>
        <xdr:cNvPr id="151" name="楕円 150"/>
        <xdr:cNvSpPr/>
      </xdr:nvSpPr>
      <xdr:spPr>
        <a:xfrm>
          <a:off x="9588500" y="10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xdr:rowOff>
    </xdr:from>
    <xdr:to>
      <xdr:col>55</xdr:col>
      <xdr:colOff>0</xdr:colOff>
      <xdr:row>64</xdr:row>
      <xdr:rowOff>3919</xdr:rowOff>
    </xdr:to>
    <xdr:cxnSp macro="">
      <xdr:nvCxnSpPr>
        <xdr:cNvPr id="152" name="直線コネクタ 151"/>
        <xdr:cNvCxnSpPr/>
      </xdr:nvCxnSpPr>
      <xdr:spPr>
        <a:xfrm flipV="1">
          <a:off x="9639300" y="10973126"/>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126691</xdr:rowOff>
    </xdr:from>
    <xdr:to>
      <xdr:col>46</xdr:col>
      <xdr:colOff>38100</xdr:colOff>
      <xdr:row>64</xdr:row>
      <xdr:rowOff>56841</xdr:rowOff>
    </xdr:to>
    <xdr:sp macro="" textlink="">
      <xdr:nvSpPr>
        <xdr:cNvPr id="153" name="楕円 152"/>
        <xdr:cNvSpPr/>
      </xdr:nvSpPr>
      <xdr:spPr>
        <a:xfrm>
          <a:off x="8699500" y="109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3919</xdr:rowOff>
    </xdr:from>
    <xdr:to>
      <xdr:col>50</xdr:col>
      <xdr:colOff>114300</xdr:colOff>
      <xdr:row>64</xdr:row>
      <xdr:rowOff>6041</xdr:rowOff>
    </xdr:to>
    <xdr:cxnSp macro="">
      <xdr:nvCxnSpPr>
        <xdr:cNvPr id="154" name="直線コネクタ 153"/>
        <xdr:cNvCxnSpPr/>
      </xdr:nvCxnSpPr>
      <xdr:spPr>
        <a:xfrm flipV="1">
          <a:off x="8750300" y="1097671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129141</xdr:rowOff>
    </xdr:from>
    <xdr:to>
      <xdr:col>41</xdr:col>
      <xdr:colOff>101600</xdr:colOff>
      <xdr:row>64</xdr:row>
      <xdr:rowOff>59291</xdr:rowOff>
    </xdr:to>
    <xdr:sp macro="" textlink="">
      <xdr:nvSpPr>
        <xdr:cNvPr id="155" name="楕円 154"/>
        <xdr:cNvSpPr/>
      </xdr:nvSpPr>
      <xdr:spPr>
        <a:xfrm>
          <a:off x="7810500" y="109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6041</xdr:rowOff>
    </xdr:from>
    <xdr:to>
      <xdr:col>45</xdr:col>
      <xdr:colOff>177800</xdr:colOff>
      <xdr:row>64</xdr:row>
      <xdr:rowOff>8491</xdr:rowOff>
    </xdr:to>
    <xdr:cxnSp macro="">
      <xdr:nvCxnSpPr>
        <xdr:cNvPr id="156" name="直線コネクタ 155"/>
        <xdr:cNvCxnSpPr/>
      </xdr:nvCxnSpPr>
      <xdr:spPr>
        <a:xfrm flipV="1">
          <a:off x="7861300" y="109788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159186</xdr:rowOff>
    </xdr:from>
    <xdr:to>
      <xdr:col>36</xdr:col>
      <xdr:colOff>165100</xdr:colOff>
      <xdr:row>64</xdr:row>
      <xdr:rowOff>89336</xdr:rowOff>
    </xdr:to>
    <xdr:sp macro="" textlink="">
      <xdr:nvSpPr>
        <xdr:cNvPr id="157" name="楕円 156"/>
        <xdr:cNvSpPr/>
      </xdr:nvSpPr>
      <xdr:spPr>
        <a:xfrm>
          <a:off x="6921500" y="109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8491</xdr:rowOff>
    </xdr:from>
    <xdr:to>
      <xdr:col>41</xdr:col>
      <xdr:colOff>50800</xdr:colOff>
      <xdr:row>64</xdr:row>
      <xdr:rowOff>38536</xdr:rowOff>
    </xdr:to>
    <xdr:cxnSp macro="">
      <xdr:nvCxnSpPr>
        <xdr:cNvPr id="158" name="直線コネクタ 157"/>
        <xdr:cNvCxnSpPr/>
      </xdr:nvCxnSpPr>
      <xdr:spPr>
        <a:xfrm flipV="1">
          <a:off x="6972300" y="10981291"/>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45846</xdr:rowOff>
    </xdr:from>
    <xdr:ext cx="469744" cy="259045"/>
    <xdr:sp macro="" textlink="">
      <xdr:nvSpPr>
        <xdr:cNvPr id="163" name="n_1mainValue【体育館・プール】&#10;一人当たり面積"/>
        <xdr:cNvSpPr txBox="1"/>
      </xdr:nvSpPr>
      <xdr:spPr>
        <a:xfrm>
          <a:off x="9391727" y="1101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47968</xdr:rowOff>
    </xdr:from>
    <xdr:ext cx="469744" cy="259045"/>
    <xdr:sp macro="" textlink="">
      <xdr:nvSpPr>
        <xdr:cNvPr id="164" name="n_2mainValue【体育館・プール】&#10;一人当たり面積"/>
        <xdr:cNvSpPr txBox="1"/>
      </xdr:nvSpPr>
      <xdr:spPr>
        <a:xfrm>
          <a:off x="8515427" y="110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50418</xdr:rowOff>
    </xdr:from>
    <xdr:ext cx="469744" cy="259045"/>
    <xdr:sp macro="" textlink="">
      <xdr:nvSpPr>
        <xdr:cNvPr id="165" name="n_3mainValue【体育館・プール】&#10;一人当たり面積"/>
        <xdr:cNvSpPr txBox="1"/>
      </xdr:nvSpPr>
      <xdr:spPr>
        <a:xfrm>
          <a:off x="7626427" y="110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80463</xdr:rowOff>
    </xdr:from>
    <xdr:ext cx="469744" cy="259045"/>
    <xdr:sp macro="" textlink="">
      <xdr:nvSpPr>
        <xdr:cNvPr id="166" name="n_4mainValue【体育館・プール】&#10;一人当たり面積"/>
        <xdr:cNvSpPr txBox="1"/>
      </xdr:nvSpPr>
      <xdr:spPr>
        <a:xfrm>
          <a:off x="6737427" y="110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07" name="楕円 206"/>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08" name="【福祉施設】&#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09" name="楕円 208"/>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60961</xdr:rowOff>
    </xdr:to>
    <xdr:cxnSp macro="">
      <xdr:nvCxnSpPr>
        <xdr:cNvPr id="210" name="直線コネクタ 209"/>
        <xdr:cNvCxnSpPr/>
      </xdr:nvCxnSpPr>
      <xdr:spPr>
        <a:xfrm>
          <a:off x="3797300" y="14058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211" name="楕円 210"/>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0</xdr:rowOff>
    </xdr:to>
    <xdr:cxnSp macro="">
      <xdr:nvCxnSpPr>
        <xdr:cNvPr id="212" name="直線コネクタ 211"/>
        <xdr:cNvCxnSpPr/>
      </xdr:nvCxnSpPr>
      <xdr:spPr>
        <a:xfrm>
          <a:off x="2908300" y="1401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13" name="楕円 212"/>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131445</xdr:rowOff>
    </xdr:to>
    <xdr:cxnSp macro="">
      <xdr:nvCxnSpPr>
        <xdr:cNvPr id="214" name="直線コネクタ 213"/>
        <xdr:cNvCxnSpPr/>
      </xdr:nvCxnSpPr>
      <xdr:spPr>
        <a:xfrm>
          <a:off x="2019300" y="139369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215" name="楕円 214"/>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49530</xdr:rowOff>
    </xdr:to>
    <xdr:cxnSp macro="">
      <xdr:nvCxnSpPr>
        <xdr:cNvPr id="216" name="直線コネクタ 215"/>
        <xdr:cNvCxnSpPr/>
      </xdr:nvCxnSpPr>
      <xdr:spPr>
        <a:xfrm>
          <a:off x="1130300" y="1389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21" name="n_1mainValue【福祉施設】&#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22" name="n_2main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223" name="n_3main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53357</xdr:rowOff>
    </xdr:from>
    <xdr:ext cx="405111" cy="259045"/>
    <xdr:sp macro="" textlink="">
      <xdr:nvSpPr>
        <xdr:cNvPr id="224" name="n_4mainValue【福祉施設】&#10;有形固定資産減価償却率"/>
        <xdr:cNvSpPr txBox="1"/>
      </xdr:nvSpPr>
      <xdr:spPr>
        <a:xfrm>
          <a:off x="927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64" name="楕円 263"/>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265"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66" name="楕円 265"/>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121920</xdr:rowOff>
    </xdr:to>
    <xdr:cxnSp macro="">
      <xdr:nvCxnSpPr>
        <xdr:cNvPr id="267" name="直線コネクタ 266"/>
        <xdr:cNvCxnSpPr/>
      </xdr:nvCxnSpPr>
      <xdr:spPr>
        <a:xfrm flipV="1">
          <a:off x="9639300" y="14691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268" name="楕円 267"/>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124968</xdr:rowOff>
    </xdr:to>
    <xdr:cxnSp macro="">
      <xdr:nvCxnSpPr>
        <xdr:cNvPr id="269" name="直線コネクタ 268"/>
        <xdr:cNvCxnSpPr/>
      </xdr:nvCxnSpPr>
      <xdr:spPr>
        <a:xfrm flipV="1">
          <a:off x="8750300" y="146951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92838</xdr:rowOff>
    </xdr:from>
    <xdr:to>
      <xdr:col>41</xdr:col>
      <xdr:colOff>101600</xdr:colOff>
      <xdr:row>86</xdr:row>
      <xdr:rowOff>22988</xdr:rowOff>
    </xdr:to>
    <xdr:sp macro="" textlink="">
      <xdr:nvSpPr>
        <xdr:cNvPr id="270" name="楕円 269"/>
        <xdr:cNvSpPr/>
      </xdr:nvSpPr>
      <xdr:spPr>
        <a:xfrm>
          <a:off x="7810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143638</xdr:rowOff>
    </xdr:to>
    <xdr:cxnSp macro="">
      <xdr:nvCxnSpPr>
        <xdr:cNvPr id="271" name="直線コネクタ 270"/>
        <xdr:cNvCxnSpPr/>
      </xdr:nvCxnSpPr>
      <xdr:spPr>
        <a:xfrm flipV="1">
          <a:off x="7861300" y="14698218"/>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93980</xdr:rowOff>
    </xdr:from>
    <xdr:to>
      <xdr:col>36</xdr:col>
      <xdr:colOff>165100</xdr:colOff>
      <xdr:row>86</xdr:row>
      <xdr:rowOff>24130</xdr:rowOff>
    </xdr:to>
    <xdr:sp macro="" textlink="">
      <xdr:nvSpPr>
        <xdr:cNvPr id="272" name="楕円 271"/>
        <xdr:cNvSpPr/>
      </xdr:nvSpPr>
      <xdr:spPr>
        <a:xfrm>
          <a:off x="692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143638</xdr:rowOff>
    </xdr:from>
    <xdr:to>
      <xdr:col>41</xdr:col>
      <xdr:colOff>50800</xdr:colOff>
      <xdr:row>85</xdr:row>
      <xdr:rowOff>144780</xdr:rowOff>
    </xdr:to>
    <xdr:cxnSp macro="">
      <xdr:nvCxnSpPr>
        <xdr:cNvPr id="273" name="直線コネクタ 272"/>
        <xdr:cNvCxnSpPr/>
      </xdr:nvCxnSpPr>
      <xdr:spPr>
        <a:xfrm flipV="1">
          <a:off x="6972300" y="147168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78" name="n_1mainValue【福祉施設】&#10;一人当たり面積"/>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279" name="n_2mainValue【福祉施設】&#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14115</xdr:rowOff>
    </xdr:from>
    <xdr:ext cx="469744" cy="259045"/>
    <xdr:sp macro="" textlink="">
      <xdr:nvSpPr>
        <xdr:cNvPr id="280" name="n_3mainValue【福祉施設】&#10;一人当たり面積"/>
        <xdr:cNvSpPr txBox="1"/>
      </xdr:nvSpPr>
      <xdr:spPr>
        <a:xfrm>
          <a:off x="76264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281" name="n_4mainValue【福祉施設】&#10;一人当たり面積"/>
        <xdr:cNvSpPr txBox="1"/>
      </xdr:nvSpPr>
      <xdr:spPr>
        <a:xfrm>
          <a:off x="6737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09"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0" name="楕円 319"/>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21" name="【市民会館】&#10;有形固定資産減価償却率該当値テキスト"/>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22" name="楕円 32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323" name="直線コネクタ 322"/>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4" name="楕円 323"/>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325" name="直線コネクタ 324"/>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26"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7"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8"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9"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330" name="n_1mainValue【市民会館】&#10;有形固定資産減価償却率"/>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331" name="n_2mainValue【市民会館】&#10;有形固定資産減価償却率"/>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3" name="直線コネクタ 352"/>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54"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55" name="直線コネクタ 354"/>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6"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7" name="直線コネクタ 356"/>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58"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9" name="フローチャート: 判断 358"/>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0" name="フローチャート: 判断 359"/>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1" name="フローチャート: 判断 360"/>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2" name="フローチャート: 判断 361"/>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3" name="フローチャート: 判断 362"/>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168960</xdr:rowOff>
    </xdr:from>
    <xdr:to>
      <xdr:col>55</xdr:col>
      <xdr:colOff>50800</xdr:colOff>
      <xdr:row>108</xdr:row>
      <xdr:rowOff>99110</xdr:rowOff>
    </xdr:to>
    <xdr:sp macro="" textlink="">
      <xdr:nvSpPr>
        <xdr:cNvPr id="369" name="楕円 368"/>
        <xdr:cNvSpPr/>
      </xdr:nvSpPr>
      <xdr:spPr>
        <a:xfrm>
          <a:off x="10426700" y="185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83887</xdr:rowOff>
    </xdr:from>
    <xdr:ext cx="469744" cy="259045"/>
    <xdr:sp macro="" textlink="">
      <xdr:nvSpPr>
        <xdr:cNvPr id="370" name="【市民会館】&#10;一人当たり面積該当値テキスト"/>
        <xdr:cNvSpPr txBox="1"/>
      </xdr:nvSpPr>
      <xdr:spPr>
        <a:xfrm>
          <a:off x="10515600" y="184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169418</xdr:rowOff>
    </xdr:from>
    <xdr:to>
      <xdr:col>50</xdr:col>
      <xdr:colOff>165100</xdr:colOff>
      <xdr:row>108</xdr:row>
      <xdr:rowOff>99568</xdr:rowOff>
    </xdr:to>
    <xdr:sp macro="" textlink="">
      <xdr:nvSpPr>
        <xdr:cNvPr id="371" name="楕円 370"/>
        <xdr:cNvSpPr/>
      </xdr:nvSpPr>
      <xdr:spPr>
        <a:xfrm>
          <a:off x="9588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48310</xdr:rowOff>
    </xdr:from>
    <xdr:to>
      <xdr:col>55</xdr:col>
      <xdr:colOff>0</xdr:colOff>
      <xdr:row>108</xdr:row>
      <xdr:rowOff>48768</xdr:rowOff>
    </xdr:to>
    <xdr:cxnSp macro="">
      <xdr:nvCxnSpPr>
        <xdr:cNvPr id="372" name="直線コネクタ 371"/>
        <xdr:cNvCxnSpPr/>
      </xdr:nvCxnSpPr>
      <xdr:spPr>
        <a:xfrm flipV="1">
          <a:off x="9639300" y="1856491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169875</xdr:rowOff>
    </xdr:from>
    <xdr:to>
      <xdr:col>46</xdr:col>
      <xdr:colOff>38100</xdr:colOff>
      <xdr:row>108</xdr:row>
      <xdr:rowOff>100025</xdr:rowOff>
    </xdr:to>
    <xdr:sp macro="" textlink="">
      <xdr:nvSpPr>
        <xdr:cNvPr id="373" name="楕円 372"/>
        <xdr:cNvSpPr/>
      </xdr:nvSpPr>
      <xdr:spPr>
        <a:xfrm>
          <a:off x="8699500" y="18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48768</xdr:rowOff>
    </xdr:from>
    <xdr:to>
      <xdr:col>50</xdr:col>
      <xdr:colOff>114300</xdr:colOff>
      <xdr:row>108</xdr:row>
      <xdr:rowOff>49225</xdr:rowOff>
    </xdr:to>
    <xdr:cxnSp macro="">
      <xdr:nvCxnSpPr>
        <xdr:cNvPr id="374" name="直線コネクタ 373"/>
        <xdr:cNvCxnSpPr/>
      </xdr:nvCxnSpPr>
      <xdr:spPr>
        <a:xfrm flipV="1">
          <a:off x="8750300" y="18565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75"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76"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77"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78"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90695</xdr:rowOff>
    </xdr:from>
    <xdr:ext cx="469744" cy="259045"/>
    <xdr:sp macro="" textlink="">
      <xdr:nvSpPr>
        <xdr:cNvPr id="379" name="n_1mainValue【市民会館】&#10;一人当たり面積"/>
        <xdr:cNvSpPr txBox="1"/>
      </xdr:nvSpPr>
      <xdr:spPr>
        <a:xfrm>
          <a:off x="9391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91152</xdr:rowOff>
    </xdr:from>
    <xdr:ext cx="469744" cy="259045"/>
    <xdr:sp macro="" textlink="">
      <xdr:nvSpPr>
        <xdr:cNvPr id="380" name="n_2mainValue【市民会館】&#10;一人当たり面積"/>
        <xdr:cNvSpPr txBox="1"/>
      </xdr:nvSpPr>
      <xdr:spPr>
        <a:xfrm>
          <a:off x="8515427" y="186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6" name="直線コネクタ 405"/>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8" name="直線コネクタ 4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9"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10" name="直線コネクタ 40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11"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12" name="フローチャート: 判断 411"/>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3" name="フローチャート: 判断 412"/>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4" name="フローチャート: 判断 413"/>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15" name="フローチャート: 判断 414"/>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6" name="フローチャート: 判断 415"/>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22" name="楕円 421"/>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23" name="【一般廃棄物処理施設】&#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24" name="楕円 423"/>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53340</xdr:rowOff>
    </xdr:to>
    <xdr:cxnSp macro="">
      <xdr:nvCxnSpPr>
        <xdr:cNvPr id="425" name="直線コネクタ 424"/>
        <xdr:cNvCxnSpPr/>
      </xdr:nvCxnSpPr>
      <xdr:spPr>
        <a:xfrm>
          <a:off x="15481300" y="630881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426" name="楕円 425"/>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136616</xdr:rowOff>
    </xdr:to>
    <xdr:cxnSp macro="">
      <xdr:nvCxnSpPr>
        <xdr:cNvPr id="427" name="直線コネクタ 426"/>
        <xdr:cNvCxnSpPr/>
      </xdr:nvCxnSpPr>
      <xdr:spPr>
        <a:xfrm>
          <a:off x="14592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28"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29"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30"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31"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32" name="n_1main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433"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7" name="テキスト ボックス 44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9" name="テキスト ボックス 44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1" name="テキスト ボックス 45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3" name="テキスト ボックス 45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5" name="テキスト ボックス 45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7" name="テキスト ボックス 45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9" name="直線コネクタ 45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6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61" name="直線コネクタ 46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6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3" name="直線コネクタ 46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64"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5" name="フローチャート: 判断 46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6" name="フローチャート: 判断 46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7" name="フローチャート: 判断 46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8" name="フローチャート: 判断 46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9" name="フローチャート: 判断 468"/>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10372</xdr:rowOff>
    </xdr:from>
    <xdr:to>
      <xdr:col>116</xdr:col>
      <xdr:colOff>114300</xdr:colOff>
      <xdr:row>41</xdr:row>
      <xdr:rowOff>111972</xdr:rowOff>
    </xdr:to>
    <xdr:sp macro="" textlink="">
      <xdr:nvSpPr>
        <xdr:cNvPr id="475" name="楕円 474"/>
        <xdr:cNvSpPr/>
      </xdr:nvSpPr>
      <xdr:spPr>
        <a:xfrm>
          <a:off x="22110700" y="70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33249</xdr:rowOff>
    </xdr:from>
    <xdr:ext cx="599010" cy="259045"/>
    <xdr:sp macro="" textlink="">
      <xdr:nvSpPr>
        <xdr:cNvPr id="476" name="【一般廃棄物処理施設】&#10;一人当たり有形固定資産（償却資産）額該当値テキスト"/>
        <xdr:cNvSpPr txBox="1"/>
      </xdr:nvSpPr>
      <xdr:spPr>
        <a:xfrm>
          <a:off x="22199600" y="689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40836</xdr:rowOff>
    </xdr:from>
    <xdr:to>
      <xdr:col>112</xdr:col>
      <xdr:colOff>38100</xdr:colOff>
      <xdr:row>41</xdr:row>
      <xdr:rowOff>142436</xdr:rowOff>
    </xdr:to>
    <xdr:sp macro="" textlink="">
      <xdr:nvSpPr>
        <xdr:cNvPr id="477" name="楕円 476"/>
        <xdr:cNvSpPr/>
      </xdr:nvSpPr>
      <xdr:spPr>
        <a:xfrm>
          <a:off x="21272500" y="70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61172</xdr:rowOff>
    </xdr:from>
    <xdr:to>
      <xdr:col>116</xdr:col>
      <xdr:colOff>63500</xdr:colOff>
      <xdr:row>41</xdr:row>
      <xdr:rowOff>91636</xdr:rowOff>
    </xdr:to>
    <xdr:cxnSp macro="">
      <xdr:nvCxnSpPr>
        <xdr:cNvPr id="478" name="直線コネクタ 477"/>
        <xdr:cNvCxnSpPr/>
      </xdr:nvCxnSpPr>
      <xdr:spPr>
        <a:xfrm flipV="1">
          <a:off x="21323300" y="7090622"/>
          <a:ext cx="8382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43661</xdr:rowOff>
    </xdr:from>
    <xdr:to>
      <xdr:col>107</xdr:col>
      <xdr:colOff>101600</xdr:colOff>
      <xdr:row>41</xdr:row>
      <xdr:rowOff>145261</xdr:rowOff>
    </xdr:to>
    <xdr:sp macro="" textlink="">
      <xdr:nvSpPr>
        <xdr:cNvPr id="479" name="楕円 478"/>
        <xdr:cNvSpPr/>
      </xdr:nvSpPr>
      <xdr:spPr>
        <a:xfrm>
          <a:off x="20383500" y="70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91636</xdr:rowOff>
    </xdr:from>
    <xdr:to>
      <xdr:col>111</xdr:col>
      <xdr:colOff>177800</xdr:colOff>
      <xdr:row>41</xdr:row>
      <xdr:rowOff>94461</xdr:rowOff>
    </xdr:to>
    <xdr:cxnSp macro="">
      <xdr:nvCxnSpPr>
        <xdr:cNvPr id="480" name="直線コネクタ 479"/>
        <xdr:cNvCxnSpPr/>
      </xdr:nvCxnSpPr>
      <xdr:spPr>
        <a:xfrm flipV="1">
          <a:off x="20434300" y="7121086"/>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81"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82"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3"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4"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158963</xdr:rowOff>
    </xdr:from>
    <xdr:ext cx="599010" cy="259045"/>
    <xdr:sp macro="" textlink="">
      <xdr:nvSpPr>
        <xdr:cNvPr id="485" name="n_1mainValue【一般廃棄物処理施設】&#10;一人当たり有形固定資産（償却資産）額"/>
        <xdr:cNvSpPr txBox="1"/>
      </xdr:nvSpPr>
      <xdr:spPr>
        <a:xfrm>
          <a:off x="21011095" y="684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161788</xdr:rowOff>
    </xdr:from>
    <xdr:ext cx="599010" cy="259045"/>
    <xdr:sp macro="" textlink="">
      <xdr:nvSpPr>
        <xdr:cNvPr id="486" name="n_2mainValue【一般廃棄物処理施設】&#10;一人当たり有形固定資産（償却資産）額"/>
        <xdr:cNvSpPr txBox="1"/>
      </xdr:nvSpPr>
      <xdr:spPr>
        <a:xfrm>
          <a:off x="20134795" y="68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12" name="直線コネクタ 511"/>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4" name="直線コネクタ 51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5"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6" name="直線コネクタ 515"/>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7"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8" name="フローチャート: 判断 517"/>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9" name="フローチャート: 判断 518"/>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0" name="フローチャート: 判断 51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1" name="フローチャート: 判断 520"/>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94524</xdr:rowOff>
    </xdr:from>
    <xdr:to>
      <xdr:col>85</xdr:col>
      <xdr:colOff>177800</xdr:colOff>
      <xdr:row>64</xdr:row>
      <xdr:rowOff>24674</xdr:rowOff>
    </xdr:to>
    <xdr:sp macro="" textlink="">
      <xdr:nvSpPr>
        <xdr:cNvPr id="528" name="楕円 527"/>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9451</xdr:rowOff>
    </xdr:from>
    <xdr:ext cx="405111" cy="259045"/>
    <xdr:sp macro="" textlink="">
      <xdr:nvSpPr>
        <xdr:cNvPr id="529" name="【保健センター・保健所】&#10;有形固定資産減価償却率該当値テキスト"/>
        <xdr:cNvSpPr txBox="1"/>
      </xdr:nvSpPr>
      <xdr:spPr>
        <a:xfrm>
          <a:off x="163576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27577</xdr:rowOff>
    </xdr:from>
    <xdr:to>
      <xdr:col>81</xdr:col>
      <xdr:colOff>101600</xdr:colOff>
      <xdr:row>63</xdr:row>
      <xdr:rowOff>129177</xdr:rowOff>
    </xdr:to>
    <xdr:sp macro="" textlink="">
      <xdr:nvSpPr>
        <xdr:cNvPr id="530" name="楕円 529"/>
        <xdr:cNvSpPr/>
      </xdr:nvSpPr>
      <xdr:spPr>
        <a:xfrm>
          <a:off x="15430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78377</xdr:rowOff>
    </xdr:from>
    <xdr:to>
      <xdr:col>85</xdr:col>
      <xdr:colOff>127000</xdr:colOff>
      <xdr:row>63</xdr:row>
      <xdr:rowOff>145324</xdr:rowOff>
    </xdr:to>
    <xdr:cxnSp macro="">
      <xdr:nvCxnSpPr>
        <xdr:cNvPr id="531" name="直線コネクタ 530"/>
        <xdr:cNvCxnSpPr/>
      </xdr:nvCxnSpPr>
      <xdr:spPr>
        <a:xfrm>
          <a:off x="15481300" y="1087972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32" name="楕円 531"/>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78377</xdr:rowOff>
    </xdr:to>
    <xdr:cxnSp macro="">
      <xdr:nvCxnSpPr>
        <xdr:cNvPr id="533" name="直線コネクタ 532"/>
        <xdr:cNvCxnSpPr/>
      </xdr:nvCxnSpPr>
      <xdr:spPr>
        <a:xfrm>
          <a:off x="14592300" y="108421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534" name="楕円 533"/>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40822</xdr:rowOff>
    </xdr:to>
    <xdr:cxnSp macro="">
      <xdr:nvCxnSpPr>
        <xdr:cNvPr id="535" name="直線コネクタ 534"/>
        <xdr:cNvCxnSpPr/>
      </xdr:nvCxnSpPr>
      <xdr:spPr>
        <a:xfrm>
          <a:off x="13703300" y="1077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36" name="楕円 535"/>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146957</xdr:rowOff>
    </xdr:to>
    <xdr:cxnSp macro="">
      <xdr:nvCxnSpPr>
        <xdr:cNvPr id="537" name="直線コネクタ 536"/>
        <xdr:cNvCxnSpPr/>
      </xdr:nvCxnSpPr>
      <xdr:spPr>
        <a:xfrm>
          <a:off x="12814300" y="1071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8"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9"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40"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41"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120304</xdr:rowOff>
    </xdr:from>
    <xdr:ext cx="405111" cy="259045"/>
    <xdr:sp macro="" textlink="">
      <xdr:nvSpPr>
        <xdr:cNvPr id="542" name="n_1mainValue【保健センター・保健所】&#10;有形固定資産減価償却率"/>
        <xdr:cNvSpPr txBox="1"/>
      </xdr:nvSpPr>
      <xdr:spPr>
        <a:xfrm>
          <a:off x="152660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43"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544" name="n_3mainValue【保健センター・保健所】&#10;有形固定資産減価償却率"/>
        <xdr:cNvSpPr txBox="1"/>
      </xdr:nvSpPr>
      <xdr:spPr>
        <a:xfrm>
          <a:off x="13500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45" name="n_4mainValue【保健センター・保健所】&#10;有形固定資産減価償却率"/>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9" name="直線コネクタ 568"/>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7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71" name="直線コネクタ 57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72"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73" name="直線コネクタ 572"/>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74"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75" name="フローチャート: 判断 574"/>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6" name="フローチャート: 判断 575"/>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7" name="フローチャート: 判断 576"/>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8" name="フローチャート: 判断 577"/>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9" name="フローチャート: 判断 578"/>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133604</xdr:rowOff>
    </xdr:from>
    <xdr:to>
      <xdr:col>116</xdr:col>
      <xdr:colOff>114300</xdr:colOff>
      <xdr:row>63</xdr:row>
      <xdr:rowOff>63754</xdr:rowOff>
    </xdr:to>
    <xdr:sp macro="" textlink="">
      <xdr:nvSpPr>
        <xdr:cNvPr id="585" name="楕円 584"/>
        <xdr:cNvSpPr/>
      </xdr:nvSpPr>
      <xdr:spPr>
        <a:xfrm>
          <a:off x="221107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112031</xdr:rowOff>
    </xdr:from>
    <xdr:ext cx="469744" cy="259045"/>
    <xdr:sp macro="" textlink="">
      <xdr:nvSpPr>
        <xdr:cNvPr id="586" name="【保健センター・保健所】&#10;一人当たり面積該当値テキスト"/>
        <xdr:cNvSpPr txBox="1"/>
      </xdr:nvSpPr>
      <xdr:spPr>
        <a:xfrm>
          <a:off x="2219960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587" name="楕円 586"/>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xdr:rowOff>
    </xdr:from>
    <xdr:to>
      <xdr:col>116</xdr:col>
      <xdr:colOff>63500</xdr:colOff>
      <xdr:row>63</xdr:row>
      <xdr:rowOff>18288</xdr:rowOff>
    </xdr:to>
    <xdr:cxnSp macro="">
      <xdr:nvCxnSpPr>
        <xdr:cNvPr id="588" name="直線コネクタ 587"/>
        <xdr:cNvCxnSpPr/>
      </xdr:nvCxnSpPr>
      <xdr:spPr>
        <a:xfrm flipV="1">
          <a:off x="21323300" y="108143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142748</xdr:rowOff>
    </xdr:from>
    <xdr:to>
      <xdr:col>107</xdr:col>
      <xdr:colOff>101600</xdr:colOff>
      <xdr:row>63</xdr:row>
      <xdr:rowOff>72898</xdr:rowOff>
    </xdr:to>
    <xdr:sp macro="" textlink="">
      <xdr:nvSpPr>
        <xdr:cNvPr id="589" name="楕円 588"/>
        <xdr:cNvSpPr/>
      </xdr:nvSpPr>
      <xdr:spPr>
        <a:xfrm>
          <a:off x="20383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22098</xdr:rowOff>
    </xdr:to>
    <xdr:cxnSp macro="">
      <xdr:nvCxnSpPr>
        <xdr:cNvPr id="590" name="直線コネクタ 589"/>
        <xdr:cNvCxnSpPr/>
      </xdr:nvCxnSpPr>
      <xdr:spPr>
        <a:xfrm flipV="1">
          <a:off x="20434300" y="108196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591" name="楕円 590"/>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22098</xdr:rowOff>
    </xdr:from>
    <xdr:to>
      <xdr:col>107</xdr:col>
      <xdr:colOff>50800</xdr:colOff>
      <xdr:row>63</xdr:row>
      <xdr:rowOff>26670</xdr:rowOff>
    </xdr:to>
    <xdr:cxnSp macro="">
      <xdr:nvCxnSpPr>
        <xdr:cNvPr id="592" name="直線コネクタ 591"/>
        <xdr:cNvCxnSpPr/>
      </xdr:nvCxnSpPr>
      <xdr:spPr>
        <a:xfrm flipV="1">
          <a:off x="19545300" y="10823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148844</xdr:rowOff>
    </xdr:from>
    <xdr:to>
      <xdr:col>98</xdr:col>
      <xdr:colOff>38100</xdr:colOff>
      <xdr:row>63</xdr:row>
      <xdr:rowOff>78994</xdr:rowOff>
    </xdr:to>
    <xdr:sp macro="" textlink="">
      <xdr:nvSpPr>
        <xdr:cNvPr id="593" name="楕円 592"/>
        <xdr:cNvSpPr/>
      </xdr:nvSpPr>
      <xdr:spPr>
        <a:xfrm>
          <a:off x="18605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28194</xdr:rowOff>
    </xdr:to>
    <xdr:cxnSp macro="">
      <xdr:nvCxnSpPr>
        <xdr:cNvPr id="594" name="直線コネクタ 593"/>
        <xdr:cNvCxnSpPr/>
      </xdr:nvCxnSpPr>
      <xdr:spPr>
        <a:xfrm flipV="1">
          <a:off x="18656300" y="108280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95"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96"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97"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98"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599" name="n_1mainValue【保健センター・保健所】&#10;一人当たり面積"/>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600" name="n_2mainValue【保健センター・保健所】&#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01"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70121</xdr:rowOff>
    </xdr:from>
    <xdr:ext cx="469744" cy="259045"/>
    <xdr:sp macro="" textlink="">
      <xdr:nvSpPr>
        <xdr:cNvPr id="602" name="n_4mainValue【保健センター・保健所】&#10;一人当たり面積"/>
        <xdr:cNvSpPr txBox="1"/>
      </xdr:nvSpPr>
      <xdr:spPr>
        <a:xfrm>
          <a:off x="18421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8" name="直線コネクタ 627"/>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31"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2" name="直線コネクタ 63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33"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34" name="フローチャート: 判断 633"/>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35" name="フローチャート: 判断 634"/>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6" name="フローチャート: 判断 635"/>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7" name="フローチャート: 判断 636"/>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38" name="フローチャート: 判断 637"/>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644" name="楕円 643"/>
        <xdr:cNvSpPr/>
      </xdr:nvSpPr>
      <xdr:spPr>
        <a:xfrm>
          <a:off x="16268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108148</xdr:rowOff>
    </xdr:from>
    <xdr:ext cx="405111" cy="259045"/>
    <xdr:sp macro="" textlink="">
      <xdr:nvSpPr>
        <xdr:cNvPr id="645" name="【消防施設】&#10;有形固定資産減価償却率該当値テキスト"/>
        <xdr:cNvSpPr txBox="1"/>
      </xdr:nvSpPr>
      <xdr:spPr>
        <a:xfrm>
          <a:off x="16357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46" name="楕円 645"/>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83</xdr:row>
      <xdr:rowOff>41366</xdr:rowOff>
    </xdr:to>
    <xdr:cxnSp macro="">
      <xdr:nvCxnSpPr>
        <xdr:cNvPr id="647" name="直線コネクタ 646"/>
        <xdr:cNvCxnSpPr/>
      </xdr:nvCxnSpPr>
      <xdr:spPr>
        <a:xfrm flipV="1">
          <a:off x="15481300" y="13852071"/>
          <a:ext cx="8382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648" name="楕円 647"/>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41366</xdr:rowOff>
    </xdr:to>
    <xdr:cxnSp macro="">
      <xdr:nvCxnSpPr>
        <xdr:cNvPr id="649" name="直線コネクタ 648"/>
        <xdr:cNvCxnSpPr/>
      </xdr:nvCxnSpPr>
      <xdr:spPr>
        <a:xfrm>
          <a:off x="14592300" y="142259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13426</xdr:rowOff>
    </xdr:from>
    <xdr:to>
      <xdr:col>72</xdr:col>
      <xdr:colOff>38100</xdr:colOff>
      <xdr:row>84</xdr:row>
      <xdr:rowOff>115026</xdr:rowOff>
    </xdr:to>
    <xdr:sp macro="" textlink="">
      <xdr:nvSpPr>
        <xdr:cNvPr id="650" name="楕円 649"/>
        <xdr:cNvSpPr/>
      </xdr:nvSpPr>
      <xdr:spPr>
        <a:xfrm>
          <a:off x="1365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84</xdr:row>
      <xdr:rowOff>64226</xdr:rowOff>
    </xdr:to>
    <xdr:cxnSp macro="">
      <xdr:nvCxnSpPr>
        <xdr:cNvPr id="651" name="直線コネクタ 650"/>
        <xdr:cNvCxnSpPr/>
      </xdr:nvCxnSpPr>
      <xdr:spPr>
        <a:xfrm flipV="1">
          <a:off x="13703300" y="14225995"/>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168548</xdr:rowOff>
    </xdr:from>
    <xdr:to>
      <xdr:col>67</xdr:col>
      <xdr:colOff>101600</xdr:colOff>
      <xdr:row>85</xdr:row>
      <xdr:rowOff>98698</xdr:rowOff>
    </xdr:to>
    <xdr:sp macro="" textlink="">
      <xdr:nvSpPr>
        <xdr:cNvPr id="652" name="楕円 651"/>
        <xdr:cNvSpPr/>
      </xdr:nvSpPr>
      <xdr:spPr>
        <a:xfrm>
          <a:off x="1276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64226</xdr:rowOff>
    </xdr:from>
    <xdr:to>
      <xdr:col>71</xdr:col>
      <xdr:colOff>177800</xdr:colOff>
      <xdr:row>85</xdr:row>
      <xdr:rowOff>47898</xdr:rowOff>
    </xdr:to>
    <xdr:cxnSp macro="">
      <xdr:nvCxnSpPr>
        <xdr:cNvPr id="653" name="直線コネクタ 652"/>
        <xdr:cNvCxnSpPr/>
      </xdr:nvCxnSpPr>
      <xdr:spPr>
        <a:xfrm flipV="1">
          <a:off x="12814300" y="1446602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54"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55"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56"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57"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108693</xdr:rowOff>
    </xdr:from>
    <xdr:ext cx="405111" cy="259045"/>
    <xdr:sp macro="" textlink="">
      <xdr:nvSpPr>
        <xdr:cNvPr id="658" name="n_1mainValue【消防施設】&#10;有形固定資産減価償却率"/>
        <xdr:cNvSpPr txBox="1"/>
      </xdr:nvSpPr>
      <xdr:spPr>
        <a:xfrm>
          <a:off x="152660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659" name="n_2mainValue【消防施設】&#10;有形固定資産減価償却率"/>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106153</xdr:rowOff>
    </xdr:from>
    <xdr:ext cx="405111" cy="259045"/>
    <xdr:sp macro="" textlink="">
      <xdr:nvSpPr>
        <xdr:cNvPr id="660" name="n_3mainValue【消防施設】&#10;有形固定資産減価償却率"/>
        <xdr:cNvSpPr txBox="1"/>
      </xdr:nvSpPr>
      <xdr:spPr>
        <a:xfrm>
          <a:off x="13500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89825</xdr:rowOff>
    </xdr:from>
    <xdr:ext cx="405111" cy="259045"/>
    <xdr:sp macro="" textlink="">
      <xdr:nvSpPr>
        <xdr:cNvPr id="661" name="n_4mainValue【消防施設】&#10;有形固定資産減価償却率"/>
        <xdr:cNvSpPr txBox="1"/>
      </xdr:nvSpPr>
      <xdr:spPr>
        <a:xfrm>
          <a:off x="12611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2" name="直線コネクタ 6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3" name="テキスト ボックス 6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4" name="直線コネクタ 6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5" name="テキスト ボックス 6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6" name="直線コネクタ 6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7" name="テキスト ボックス 6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8" name="直線コネクタ 6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9" name="テキスト ボックス 6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0" name="直線コネクタ 6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1" name="テキスト ボックス 6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85" name="直線コネクタ 684"/>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7" name="直線コネクタ 68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88"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9" name="直線コネクタ 688"/>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90"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91" name="フローチャート: 判断 690"/>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92" name="フローチャート: 判断 691"/>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93" name="フローチャート: 判断 692"/>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94" name="フローチャート: 判断 693"/>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95" name="フローチャート: 判断 694"/>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79502</xdr:rowOff>
    </xdr:from>
    <xdr:to>
      <xdr:col>116</xdr:col>
      <xdr:colOff>114300</xdr:colOff>
      <xdr:row>85</xdr:row>
      <xdr:rowOff>9652</xdr:rowOff>
    </xdr:to>
    <xdr:sp macro="" textlink="">
      <xdr:nvSpPr>
        <xdr:cNvPr id="701" name="楕円 700"/>
        <xdr:cNvSpPr/>
      </xdr:nvSpPr>
      <xdr:spPr>
        <a:xfrm>
          <a:off x="221107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102379</xdr:rowOff>
    </xdr:from>
    <xdr:ext cx="469744" cy="259045"/>
    <xdr:sp macro="" textlink="">
      <xdr:nvSpPr>
        <xdr:cNvPr id="702" name="【消防施設】&#10;一人当たり面積該当値テキスト"/>
        <xdr:cNvSpPr txBox="1"/>
      </xdr:nvSpPr>
      <xdr:spPr>
        <a:xfrm>
          <a:off x="22199600"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03" name="楕円 702"/>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130302</xdr:rowOff>
    </xdr:from>
    <xdr:to>
      <xdr:col>116</xdr:col>
      <xdr:colOff>63500</xdr:colOff>
      <xdr:row>84</xdr:row>
      <xdr:rowOff>166115</xdr:rowOff>
    </xdr:to>
    <xdr:cxnSp macro="">
      <xdr:nvCxnSpPr>
        <xdr:cNvPr id="704" name="直線コネクタ 703"/>
        <xdr:cNvCxnSpPr/>
      </xdr:nvCxnSpPr>
      <xdr:spPr>
        <a:xfrm flipV="1">
          <a:off x="21323300" y="14532102"/>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118363</xdr:rowOff>
    </xdr:from>
    <xdr:to>
      <xdr:col>107</xdr:col>
      <xdr:colOff>101600</xdr:colOff>
      <xdr:row>85</xdr:row>
      <xdr:rowOff>48513</xdr:rowOff>
    </xdr:to>
    <xdr:sp macro="" textlink="">
      <xdr:nvSpPr>
        <xdr:cNvPr id="705" name="楕円 704"/>
        <xdr:cNvSpPr/>
      </xdr:nvSpPr>
      <xdr:spPr>
        <a:xfrm>
          <a:off x="20383500" y="145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169163</xdr:rowOff>
    </xdr:to>
    <xdr:cxnSp macro="">
      <xdr:nvCxnSpPr>
        <xdr:cNvPr id="706" name="直線コネクタ 705"/>
        <xdr:cNvCxnSpPr/>
      </xdr:nvCxnSpPr>
      <xdr:spPr>
        <a:xfrm flipV="1">
          <a:off x="20434300" y="145679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7" name="楕円 706"/>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169163</xdr:rowOff>
    </xdr:from>
    <xdr:to>
      <xdr:col>107</xdr:col>
      <xdr:colOff>50800</xdr:colOff>
      <xdr:row>85</xdr:row>
      <xdr:rowOff>60961</xdr:rowOff>
    </xdr:to>
    <xdr:cxnSp macro="">
      <xdr:nvCxnSpPr>
        <xdr:cNvPr id="708" name="直線コネクタ 707"/>
        <xdr:cNvCxnSpPr/>
      </xdr:nvCxnSpPr>
      <xdr:spPr>
        <a:xfrm flipV="1">
          <a:off x="19545300" y="14570963"/>
          <a:ext cx="889000" cy="6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09" name="楕円 708"/>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60961</xdr:rowOff>
    </xdr:to>
    <xdr:cxnSp macro="">
      <xdr:nvCxnSpPr>
        <xdr:cNvPr id="710" name="直線コネクタ 709"/>
        <xdr:cNvCxnSpPr/>
      </xdr:nvCxnSpPr>
      <xdr:spPr>
        <a:xfrm>
          <a:off x="18656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11"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712"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13"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14"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61992</xdr:rowOff>
    </xdr:from>
    <xdr:ext cx="469744" cy="259045"/>
    <xdr:sp macro="" textlink="">
      <xdr:nvSpPr>
        <xdr:cNvPr id="715" name="n_1mainValue【消防施設】&#10;一人当たり面積"/>
        <xdr:cNvSpPr txBox="1"/>
      </xdr:nvSpPr>
      <xdr:spPr>
        <a:xfrm>
          <a:off x="210757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65040</xdr:rowOff>
    </xdr:from>
    <xdr:ext cx="469744" cy="259045"/>
    <xdr:sp macro="" textlink="">
      <xdr:nvSpPr>
        <xdr:cNvPr id="716" name="n_2mainValue【消防施設】&#10;一人当たり面積"/>
        <xdr:cNvSpPr txBox="1"/>
      </xdr:nvSpPr>
      <xdr:spPr>
        <a:xfrm>
          <a:off x="201994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17" name="n_3main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18" name="n_4mainValue【消防施設】&#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9" name="テキスト ボックス 73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2" name="直線コネクタ 74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4" name="直線コネクタ 74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6" name="直線コネクタ 7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47"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48" name="フローチャート: 判断 74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49" name="フローチャート: 判断 74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50" name="フローチャート: 判断 74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51" name="フローチャート: 判断 75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52" name="フローチャート: 判断 75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146050</xdr:rowOff>
    </xdr:from>
    <xdr:to>
      <xdr:col>85</xdr:col>
      <xdr:colOff>177800</xdr:colOff>
      <xdr:row>103</xdr:row>
      <xdr:rowOff>76200</xdr:rowOff>
    </xdr:to>
    <xdr:sp macro="" textlink="">
      <xdr:nvSpPr>
        <xdr:cNvPr id="758" name="楕円 757"/>
        <xdr:cNvSpPr/>
      </xdr:nvSpPr>
      <xdr:spPr>
        <a:xfrm>
          <a:off x="162687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168927</xdr:rowOff>
    </xdr:from>
    <xdr:ext cx="405111" cy="259045"/>
    <xdr:sp macro="" textlink="">
      <xdr:nvSpPr>
        <xdr:cNvPr id="759" name="【庁舎】&#10;有形固定資産減価償却率該当値テキスト"/>
        <xdr:cNvSpPr txBox="1"/>
      </xdr:nvSpPr>
      <xdr:spPr>
        <a:xfrm>
          <a:off x="16357600"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129539</xdr:rowOff>
    </xdr:from>
    <xdr:to>
      <xdr:col>81</xdr:col>
      <xdr:colOff>101600</xdr:colOff>
      <xdr:row>103</xdr:row>
      <xdr:rowOff>59689</xdr:rowOff>
    </xdr:to>
    <xdr:sp macro="" textlink="">
      <xdr:nvSpPr>
        <xdr:cNvPr id="760" name="楕円 759"/>
        <xdr:cNvSpPr/>
      </xdr:nvSpPr>
      <xdr:spPr>
        <a:xfrm>
          <a:off x="15430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8889</xdr:rowOff>
    </xdr:from>
    <xdr:to>
      <xdr:col>85</xdr:col>
      <xdr:colOff>127000</xdr:colOff>
      <xdr:row>103</xdr:row>
      <xdr:rowOff>25400</xdr:rowOff>
    </xdr:to>
    <xdr:cxnSp macro="">
      <xdr:nvCxnSpPr>
        <xdr:cNvPr id="761" name="直線コネクタ 760"/>
        <xdr:cNvCxnSpPr/>
      </xdr:nvCxnSpPr>
      <xdr:spPr>
        <a:xfrm>
          <a:off x="15481300" y="176682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114300</xdr:rowOff>
    </xdr:from>
    <xdr:to>
      <xdr:col>76</xdr:col>
      <xdr:colOff>165100</xdr:colOff>
      <xdr:row>103</xdr:row>
      <xdr:rowOff>44450</xdr:rowOff>
    </xdr:to>
    <xdr:sp macro="" textlink="">
      <xdr:nvSpPr>
        <xdr:cNvPr id="762" name="楕円 761"/>
        <xdr:cNvSpPr/>
      </xdr:nvSpPr>
      <xdr:spPr>
        <a:xfrm>
          <a:off x="14541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8889</xdr:rowOff>
    </xdr:to>
    <xdr:cxnSp macro="">
      <xdr:nvCxnSpPr>
        <xdr:cNvPr id="763" name="直線コネクタ 762"/>
        <xdr:cNvCxnSpPr/>
      </xdr:nvCxnSpPr>
      <xdr:spPr>
        <a:xfrm>
          <a:off x="14592300" y="17653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4" name="楕円 763"/>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165100</xdr:rowOff>
    </xdr:from>
    <xdr:to>
      <xdr:col>76</xdr:col>
      <xdr:colOff>114300</xdr:colOff>
      <xdr:row>105</xdr:row>
      <xdr:rowOff>49530</xdr:rowOff>
    </xdr:to>
    <xdr:cxnSp macro="">
      <xdr:nvCxnSpPr>
        <xdr:cNvPr id="765" name="直線コネクタ 764"/>
        <xdr:cNvCxnSpPr/>
      </xdr:nvCxnSpPr>
      <xdr:spPr>
        <a:xfrm flipV="1">
          <a:off x="13703300" y="1765300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111761</xdr:rowOff>
    </xdr:from>
    <xdr:to>
      <xdr:col>67</xdr:col>
      <xdr:colOff>101600</xdr:colOff>
      <xdr:row>105</xdr:row>
      <xdr:rowOff>41911</xdr:rowOff>
    </xdr:to>
    <xdr:sp macro="" textlink="">
      <xdr:nvSpPr>
        <xdr:cNvPr id="766" name="楕円 765"/>
        <xdr:cNvSpPr/>
      </xdr:nvSpPr>
      <xdr:spPr>
        <a:xfrm>
          <a:off x="12763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162561</xdr:rowOff>
    </xdr:from>
    <xdr:to>
      <xdr:col>71</xdr:col>
      <xdr:colOff>177800</xdr:colOff>
      <xdr:row>105</xdr:row>
      <xdr:rowOff>49530</xdr:rowOff>
    </xdr:to>
    <xdr:cxnSp macro="">
      <xdr:nvCxnSpPr>
        <xdr:cNvPr id="767" name="直線コネクタ 766"/>
        <xdr:cNvCxnSpPr/>
      </xdr:nvCxnSpPr>
      <xdr:spPr>
        <a:xfrm>
          <a:off x="12814300" y="1799336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768"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69"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70"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71"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76216</xdr:rowOff>
    </xdr:from>
    <xdr:ext cx="405111" cy="259045"/>
    <xdr:sp macro="" textlink="">
      <xdr:nvSpPr>
        <xdr:cNvPr id="772" name="n_1mainValue【庁舎】&#10;有形固定資産減価償却率"/>
        <xdr:cNvSpPr txBox="1"/>
      </xdr:nvSpPr>
      <xdr:spPr>
        <a:xfrm>
          <a:off x="152660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60977</xdr:rowOff>
    </xdr:from>
    <xdr:ext cx="405111" cy="259045"/>
    <xdr:sp macro="" textlink="">
      <xdr:nvSpPr>
        <xdr:cNvPr id="773" name="n_2mainValue【庁舎】&#10;有形固定資産減価償却率"/>
        <xdr:cNvSpPr txBox="1"/>
      </xdr:nvSpPr>
      <xdr:spPr>
        <a:xfrm>
          <a:off x="14389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774" name="n_3mainValue【庁舎】&#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33038</xdr:rowOff>
    </xdr:from>
    <xdr:ext cx="405111" cy="259045"/>
    <xdr:sp macro="" textlink="">
      <xdr:nvSpPr>
        <xdr:cNvPr id="775" name="n_4mainValue【庁舎】&#10;有形固定資産減価償却率"/>
        <xdr:cNvSpPr txBox="1"/>
      </xdr:nvSpPr>
      <xdr:spPr>
        <a:xfrm>
          <a:off x="12611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99" name="直線コネクタ 798"/>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00"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01" name="直線コネクタ 800"/>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02"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03" name="直線コネクタ 802"/>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04"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05" name="フローチャート: 判断 80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06" name="フローチャート: 判断 805"/>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07" name="フローチャート: 判断 806"/>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08" name="フローチャート: 判断 807"/>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09" name="フローチャート: 判断 808"/>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86740</xdr:rowOff>
    </xdr:from>
    <xdr:to>
      <xdr:col>116</xdr:col>
      <xdr:colOff>114300</xdr:colOff>
      <xdr:row>106</xdr:row>
      <xdr:rowOff>16890</xdr:rowOff>
    </xdr:to>
    <xdr:sp macro="" textlink="">
      <xdr:nvSpPr>
        <xdr:cNvPr id="815" name="楕円 814"/>
        <xdr:cNvSpPr/>
      </xdr:nvSpPr>
      <xdr:spPr>
        <a:xfrm>
          <a:off x="22110700" y="180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109617</xdr:rowOff>
    </xdr:from>
    <xdr:ext cx="469744" cy="259045"/>
    <xdr:sp macro="" textlink="">
      <xdr:nvSpPr>
        <xdr:cNvPr id="816" name="【庁舎】&#10;一人当たり面積該当値テキスト"/>
        <xdr:cNvSpPr txBox="1"/>
      </xdr:nvSpPr>
      <xdr:spPr>
        <a:xfrm>
          <a:off x="22199600" y="179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17" name="楕円 816"/>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137540</xdr:rowOff>
    </xdr:from>
    <xdr:to>
      <xdr:col>116</xdr:col>
      <xdr:colOff>63500</xdr:colOff>
      <xdr:row>105</xdr:row>
      <xdr:rowOff>151637</xdr:rowOff>
    </xdr:to>
    <xdr:cxnSp macro="">
      <xdr:nvCxnSpPr>
        <xdr:cNvPr id="818" name="直線コネクタ 817"/>
        <xdr:cNvCxnSpPr/>
      </xdr:nvCxnSpPr>
      <xdr:spPr>
        <a:xfrm flipV="1">
          <a:off x="21323300" y="18139790"/>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109601</xdr:rowOff>
    </xdr:from>
    <xdr:to>
      <xdr:col>107</xdr:col>
      <xdr:colOff>101600</xdr:colOff>
      <xdr:row>106</xdr:row>
      <xdr:rowOff>39751</xdr:rowOff>
    </xdr:to>
    <xdr:sp macro="" textlink="">
      <xdr:nvSpPr>
        <xdr:cNvPr id="819" name="楕円 818"/>
        <xdr:cNvSpPr/>
      </xdr:nvSpPr>
      <xdr:spPr>
        <a:xfrm>
          <a:off x="20383500" y="18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160401</xdr:rowOff>
    </xdr:to>
    <xdr:cxnSp macro="">
      <xdr:nvCxnSpPr>
        <xdr:cNvPr id="820" name="直線コネクタ 819"/>
        <xdr:cNvCxnSpPr/>
      </xdr:nvCxnSpPr>
      <xdr:spPr>
        <a:xfrm flipV="1">
          <a:off x="20434300" y="1815388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1" name="楕円 820"/>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160401</xdr:rowOff>
    </xdr:from>
    <xdr:to>
      <xdr:col>107</xdr:col>
      <xdr:colOff>50800</xdr:colOff>
      <xdr:row>105</xdr:row>
      <xdr:rowOff>169926</xdr:rowOff>
    </xdr:to>
    <xdr:cxnSp macro="">
      <xdr:nvCxnSpPr>
        <xdr:cNvPr id="822" name="直線コネクタ 821"/>
        <xdr:cNvCxnSpPr/>
      </xdr:nvCxnSpPr>
      <xdr:spPr>
        <a:xfrm flipV="1">
          <a:off x="19545300" y="181626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23" name="楕円 822"/>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169926</xdr:rowOff>
    </xdr:from>
    <xdr:to>
      <xdr:col>102</xdr:col>
      <xdr:colOff>114300</xdr:colOff>
      <xdr:row>106</xdr:row>
      <xdr:rowOff>3048</xdr:rowOff>
    </xdr:to>
    <xdr:cxnSp macro="">
      <xdr:nvCxnSpPr>
        <xdr:cNvPr id="824" name="直線コネクタ 823"/>
        <xdr:cNvCxnSpPr/>
      </xdr:nvCxnSpPr>
      <xdr:spPr>
        <a:xfrm flipV="1">
          <a:off x="18656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25"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26"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27"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28"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829" name="n_1mainValue【庁舎】&#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56278</xdr:rowOff>
    </xdr:from>
    <xdr:ext cx="469744" cy="259045"/>
    <xdr:sp macro="" textlink="">
      <xdr:nvSpPr>
        <xdr:cNvPr id="830" name="n_2mainValue【庁舎】&#10;一人当たり面積"/>
        <xdr:cNvSpPr txBox="1"/>
      </xdr:nvSpPr>
      <xdr:spPr>
        <a:xfrm>
          <a:off x="20199427" y="178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31" name="n_3mainValue【庁舎】&#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32" name="n_4mainValue【庁舎】&#10;一人当たり面積"/>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類似団体と比較すると体育館・プールの有形固定資産減価償却率は</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ポイント、保健センター・保健所の有形固定資産減価償却率は</a:t>
          </a:r>
          <a:r>
            <a:rPr kumimoji="1" lang="ja-JP" altLang="en-US" sz="1100">
              <a:solidFill>
                <a:schemeClr val="dk1"/>
              </a:solidFill>
              <a:effectLst/>
              <a:latin typeface="+mn-lt"/>
              <a:ea typeface="+mn-ea"/>
              <a:cs typeface="+mn-cs"/>
            </a:rPr>
            <a:t>３９．５</a:t>
          </a:r>
          <a:r>
            <a:rPr kumimoji="1" lang="ja-JP" altLang="ja-JP" sz="1100">
              <a:solidFill>
                <a:schemeClr val="dk1"/>
              </a:solidFill>
              <a:effectLst/>
              <a:latin typeface="+mn-lt"/>
              <a:ea typeface="+mn-ea"/>
              <a:cs typeface="+mn-cs"/>
            </a:rPr>
            <a:t>ポイント、福祉施設の有形固定資産減価償却率は</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ポイント高くなっており、市民会館においては減価償却率が１００．０となっている。市民会館においては適切に修繕等を行っており、施設の使用に支障は出ていない。他の各施設においては個別施設管理計画を令和２年度に策定</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、計画に基づいた改修等を行い、計画的な施設管理を行って行く予定。</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074_&#27700;&#19978;&#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54.3</v>
          </cell>
          <cell r="BX53">
            <v>51.2</v>
          </cell>
          <cell r="CF53">
            <v>54.7</v>
          </cell>
          <cell r="CN53">
            <v>55.7</v>
          </cell>
          <cell r="CV53">
            <v>56.3</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8.4</v>
          </cell>
          <cell r="BX75">
            <v>7.8</v>
          </cell>
          <cell r="CF75">
            <v>6.8</v>
          </cell>
          <cell r="CN75">
            <v>6.4</v>
          </cell>
          <cell r="CV75">
            <v>8</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3747192</v>
      </c>
      <c r="BO4" s="424"/>
      <c r="BP4" s="424"/>
      <c r="BQ4" s="424"/>
      <c r="BR4" s="424"/>
      <c r="BS4" s="424"/>
      <c r="BT4" s="424"/>
      <c r="BU4" s="425"/>
      <c r="BV4" s="423">
        <v>3370288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19</v>
      </c>
      <c r="CU4" s="608"/>
      <c r="CV4" s="608"/>
      <c r="CW4" s="608"/>
      <c r="CX4" s="608"/>
      <c r="CY4" s="608"/>
      <c r="CZ4" s="608"/>
      <c r="DA4" s="609"/>
      <c r="DB4" s="607">
        <v>16.2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3384812</v>
      </c>
      <c r="BO5" s="429"/>
      <c r="BP5" s="429"/>
      <c r="BQ5" s="429"/>
      <c r="BR5" s="429"/>
      <c r="BS5" s="429"/>
      <c r="BT5" s="429"/>
      <c r="BU5" s="430"/>
      <c r="BV5" s="428">
        <v>3053291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88.1</v>
      </c>
      <c r="CU5" s="399"/>
      <c r="CV5" s="399"/>
      <c r="CW5" s="399"/>
      <c r="CX5" s="399"/>
      <c r="CY5" s="399"/>
      <c r="CZ5" s="399"/>
      <c r="DA5" s="400"/>
      <c r="DB5" s="398">
        <v>82.9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362380</v>
      </c>
      <c r="BO6" s="429"/>
      <c r="BP6" s="429"/>
      <c r="BQ6" s="429"/>
      <c r="BR6" s="429"/>
      <c r="BS6" s="429"/>
      <c r="BT6" s="429"/>
      <c r="BU6" s="430"/>
      <c r="BV6" s="428">
        <v>316997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90.5</v>
      </c>
      <c r="CU6" s="582"/>
      <c r="CV6" s="582"/>
      <c r="CW6" s="582"/>
      <c r="CX6" s="582"/>
      <c r="CY6" s="582"/>
      <c r="CZ6" s="582"/>
      <c r="DA6" s="583"/>
      <c r="DB6" s="581">
        <v>86.1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38810</v>
      </c>
      <c r="BO7" s="429"/>
      <c r="BP7" s="429"/>
      <c r="BQ7" s="429"/>
      <c r="BR7" s="429"/>
      <c r="BS7" s="429"/>
      <c r="BT7" s="429"/>
      <c r="BU7" s="430"/>
      <c r="BV7" s="428">
        <v>42922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1701698</v>
      </c>
      <c r="CU7" s="429"/>
      <c r="CV7" s="429"/>
      <c r="CW7" s="429"/>
      <c r="CX7" s="429"/>
      <c r="CY7" s="429"/>
      <c r="CZ7" s="429"/>
      <c r="DA7" s="430"/>
      <c r="DB7" s="428">
        <v>1693477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323570</v>
      </c>
      <c r="BO8" s="429"/>
      <c r="BP8" s="429"/>
      <c r="BQ8" s="429"/>
      <c r="BR8" s="429"/>
      <c r="BS8" s="429"/>
      <c r="BT8" s="429"/>
      <c r="BU8" s="430"/>
      <c r="BV8" s="428">
        <v>274075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0.15</v>
      </c>
      <c r="CU8" s="542"/>
      <c r="CV8" s="542"/>
      <c r="CW8" s="542"/>
      <c r="CX8" s="542"/>
      <c r="CY8" s="542"/>
      <c r="CZ8" s="542"/>
      <c r="DA8" s="543"/>
      <c r="DB8" s="541">
        <v>0.15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2232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49495</v>
      </c>
      <c r="BO9" s="429"/>
      <c r="BP9" s="429"/>
      <c r="BQ9" s="429"/>
      <c r="BR9" s="429"/>
      <c r="BS9" s="429"/>
      <c r="BT9" s="429"/>
      <c r="BU9" s="430"/>
      <c r="BV9" s="428">
        <v>-79847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14.6</v>
      </c>
      <c r="CU9" s="399"/>
      <c r="CV9" s="399"/>
      <c r="CW9" s="399"/>
      <c r="CX9" s="399"/>
      <c r="CY9" s="399"/>
      <c r="CZ9" s="399"/>
      <c r="DA9" s="400"/>
      <c r="DB9" s="398">
        <v>11.4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2405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4840</v>
      </c>
      <c r="BO10" s="429"/>
      <c r="BP10" s="429"/>
      <c r="BQ10" s="429"/>
      <c r="BR10" s="429"/>
      <c r="BS10" s="429"/>
      <c r="BT10" s="429"/>
      <c r="BU10" s="430"/>
      <c r="BV10" s="428">
        <v>4674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2166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2156</v>
      </c>
      <c r="S13" s="532"/>
      <c r="T13" s="532"/>
      <c r="U13" s="532"/>
      <c r="V13" s="533"/>
      <c r="W13" s="519" t="s">
        <v>138</v>
      </c>
      <c r="X13" s="441"/>
      <c r="Y13" s="441"/>
      <c r="Z13" s="441"/>
      <c r="AA13" s="441"/>
      <c r="AB13" s="442"/>
      <c r="AC13" s="404">
        <v>311</v>
      </c>
      <c r="AD13" s="405"/>
      <c r="AE13" s="405"/>
      <c r="AF13" s="405"/>
      <c r="AG13" s="406"/>
      <c r="AH13" s="404">
        <v>353</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54335</v>
      </c>
      <c r="BO13" s="429"/>
      <c r="BP13" s="429"/>
      <c r="BQ13" s="429"/>
      <c r="BR13" s="429"/>
      <c r="BS13" s="429"/>
      <c r="BT13" s="429"/>
      <c r="BU13" s="430"/>
      <c r="BV13" s="428">
        <v>-75173</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v>
      </c>
      <c r="CU13" s="399"/>
      <c r="CV13" s="399"/>
      <c r="CW13" s="399"/>
      <c r="CX13" s="399"/>
      <c r="CY13" s="399"/>
      <c r="CZ13" s="399"/>
      <c r="DA13" s="400"/>
      <c r="DB13" s="398">
        <v>6.4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2221</v>
      </c>
      <c r="S14" s="532"/>
      <c r="T14" s="532"/>
      <c r="U14" s="532"/>
      <c r="V14" s="533"/>
      <c r="W14" s="534"/>
      <c r="X14" s="444"/>
      <c r="Y14" s="444"/>
      <c r="Z14" s="444"/>
      <c r="AA14" s="444"/>
      <c r="AB14" s="445"/>
      <c r="AC14" s="524">
        <v>29.4</v>
      </c>
      <c r="AD14" s="525"/>
      <c r="AE14" s="525"/>
      <c r="AF14" s="525"/>
      <c r="AG14" s="526"/>
      <c r="AH14" s="524">
        <v>31.1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2212</v>
      </c>
      <c r="S15" s="532"/>
      <c r="T15" s="532"/>
      <c r="U15" s="532"/>
      <c r="V15" s="533"/>
      <c r="W15" s="519" t="s">
        <v>146</v>
      </c>
      <c r="X15" s="441"/>
      <c r="Y15" s="441"/>
      <c r="Z15" s="441"/>
      <c r="AA15" s="441"/>
      <c r="AB15" s="442"/>
      <c r="AC15" s="404">
        <v>214</v>
      </c>
      <c r="AD15" s="405"/>
      <c r="AE15" s="405"/>
      <c r="AF15" s="405"/>
      <c r="AG15" s="406"/>
      <c r="AH15" s="404">
        <v>243</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249596</v>
      </c>
      <c r="BO15" s="424"/>
      <c r="BP15" s="424"/>
      <c r="BQ15" s="424"/>
      <c r="BR15" s="424"/>
      <c r="BS15" s="424"/>
      <c r="BT15" s="424"/>
      <c r="BU15" s="425"/>
      <c r="BV15" s="423">
        <v>239344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20.2</v>
      </c>
      <c r="AD16" s="525"/>
      <c r="AE16" s="525"/>
      <c r="AF16" s="525"/>
      <c r="AG16" s="526"/>
      <c r="AH16" s="524">
        <v>21.4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1603731</v>
      </c>
      <c r="BO16" s="429"/>
      <c r="BP16" s="429"/>
      <c r="BQ16" s="429"/>
      <c r="BR16" s="429"/>
      <c r="BS16" s="429"/>
      <c r="BT16" s="429"/>
      <c r="BU16" s="430"/>
      <c r="BV16" s="428">
        <v>1574086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532</v>
      </c>
      <c r="AD17" s="405"/>
      <c r="AE17" s="405"/>
      <c r="AF17" s="405"/>
      <c r="AG17" s="406"/>
      <c r="AH17" s="404">
        <v>540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303997</v>
      </c>
      <c r="BO17" s="429"/>
      <c r="BP17" s="429"/>
      <c r="BQ17" s="429"/>
      <c r="BR17" s="429"/>
      <c r="BS17" s="429"/>
      <c r="BT17" s="429"/>
      <c r="BU17" s="430"/>
      <c r="BV17" s="428">
        <v>296457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190.96</v>
      </c>
      <c r="M18" s="493"/>
      <c r="N18" s="493"/>
      <c r="O18" s="493"/>
      <c r="P18" s="493"/>
      <c r="Q18" s="493"/>
      <c r="R18" s="494"/>
      <c r="S18" s="494"/>
      <c r="T18" s="494"/>
      <c r="U18" s="494"/>
      <c r="V18" s="495"/>
      <c r="W18" s="509"/>
      <c r="X18" s="510"/>
      <c r="Y18" s="510"/>
      <c r="Z18" s="510"/>
      <c r="AA18" s="510"/>
      <c r="AB18" s="520"/>
      <c r="AC18" s="392">
        <v>50.3</v>
      </c>
      <c r="AD18" s="393"/>
      <c r="AE18" s="393"/>
      <c r="AF18" s="393"/>
      <c r="AG18" s="496"/>
      <c r="AH18" s="392">
        <v>47.5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1518151</v>
      </c>
      <c r="BO18" s="429"/>
      <c r="BP18" s="429"/>
      <c r="BQ18" s="429"/>
      <c r="BR18" s="429"/>
      <c r="BS18" s="429"/>
      <c r="BT18" s="429"/>
      <c r="BU18" s="430"/>
      <c r="BV18" s="428">
        <v>1407907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2359301</v>
      </c>
      <c r="BO19" s="429"/>
      <c r="BP19" s="429"/>
      <c r="BQ19" s="429"/>
      <c r="BR19" s="429"/>
      <c r="BS19" s="429"/>
      <c r="BT19" s="429"/>
      <c r="BU19" s="430"/>
      <c r="BV19" s="428">
        <v>2395411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822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3831160</v>
      </c>
      <c r="BO23" s="429"/>
      <c r="BP23" s="429"/>
      <c r="BQ23" s="429"/>
      <c r="BR23" s="429"/>
      <c r="BS23" s="429"/>
      <c r="BT23" s="429"/>
      <c r="BU23" s="430"/>
      <c r="BV23" s="428">
        <v>3746039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7360</v>
      </c>
      <c r="R24" s="405"/>
      <c r="S24" s="405"/>
      <c r="T24" s="405"/>
      <c r="U24" s="405"/>
      <c r="V24" s="406"/>
      <c r="W24" s="470"/>
      <c r="X24" s="461"/>
      <c r="Y24" s="462"/>
      <c r="Z24" s="401" t="s">
        <v>170</v>
      </c>
      <c r="AA24" s="402"/>
      <c r="AB24" s="402"/>
      <c r="AC24" s="402"/>
      <c r="AD24" s="402"/>
      <c r="AE24" s="402"/>
      <c r="AF24" s="402"/>
      <c r="AG24" s="403"/>
      <c r="AH24" s="404">
        <v>51</v>
      </c>
      <c r="AI24" s="405"/>
      <c r="AJ24" s="405"/>
      <c r="AK24" s="405"/>
      <c r="AL24" s="406"/>
      <c r="AM24" s="404">
        <v>137088</v>
      </c>
      <c r="AN24" s="405"/>
      <c r="AO24" s="405"/>
      <c r="AP24" s="405"/>
      <c r="AQ24" s="405"/>
      <c r="AR24" s="406"/>
      <c r="AS24" s="404">
        <v>2688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3816860</v>
      </c>
      <c r="BO24" s="429"/>
      <c r="BP24" s="429"/>
      <c r="BQ24" s="429"/>
      <c r="BR24" s="429"/>
      <c r="BS24" s="429"/>
      <c r="BT24" s="429"/>
      <c r="BU24" s="430"/>
      <c r="BV24" s="428">
        <v>3739039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5710</v>
      </c>
      <c r="R25" s="405"/>
      <c r="S25" s="405"/>
      <c r="T25" s="405"/>
      <c r="U25" s="405"/>
      <c r="V25" s="406"/>
      <c r="W25" s="470"/>
      <c r="X25" s="461"/>
      <c r="Y25" s="462"/>
      <c r="Z25" s="401" t="s">
        <v>173</v>
      </c>
      <c r="AA25" s="402"/>
      <c r="AB25" s="402"/>
      <c r="AC25" s="402"/>
      <c r="AD25" s="402"/>
      <c r="AE25" s="402"/>
      <c r="AF25" s="402"/>
      <c r="AG25" s="403"/>
      <c r="AH25" s="404" t="s">
        <v>145</v>
      </c>
      <c r="AI25" s="405"/>
      <c r="AJ25" s="405"/>
      <c r="AK25" s="405"/>
      <c r="AL25" s="406"/>
      <c r="AM25" s="404" t="s">
        <v>145</v>
      </c>
      <c r="AN25" s="405"/>
      <c r="AO25" s="405"/>
      <c r="AP25" s="405"/>
      <c r="AQ25" s="405"/>
      <c r="AR25" s="406"/>
      <c r="AS25" s="404" t="s">
        <v>128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50517</v>
      </c>
      <c r="BO25" s="424"/>
      <c r="BP25" s="424"/>
      <c r="BQ25" s="424"/>
      <c r="BR25" s="424"/>
      <c r="BS25" s="424"/>
      <c r="BT25" s="424"/>
      <c r="BU25" s="425"/>
      <c r="BV25" s="423">
        <v>45353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5020</v>
      </c>
      <c r="R26" s="405"/>
      <c r="S26" s="405"/>
      <c r="T26" s="405"/>
      <c r="U26" s="405"/>
      <c r="V26" s="406"/>
      <c r="W26" s="470"/>
      <c r="X26" s="461"/>
      <c r="Y26" s="462"/>
      <c r="Z26" s="401" t="s">
        <v>176</v>
      </c>
      <c r="AA26" s="483"/>
      <c r="AB26" s="483"/>
      <c r="AC26" s="483"/>
      <c r="AD26" s="483"/>
      <c r="AE26" s="483"/>
      <c r="AF26" s="483"/>
      <c r="AG26" s="484"/>
      <c r="AH26" s="404">
        <v>3</v>
      </c>
      <c r="AI26" s="405"/>
      <c r="AJ26" s="405"/>
      <c r="AK26" s="405"/>
      <c r="AL26" s="406"/>
      <c r="AM26" s="404">
        <v>8790</v>
      </c>
      <c r="AN26" s="405"/>
      <c r="AO26" s="405"/>
      <c r="AP26" s="405"/>
      <c r="AQ26" s="405"/>
      <c r="AR26" s="406"/>
      <c r="AS26" s="404">
        <v>2930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145</v>
      </c>
      <c r="BO26" s="429"/>
      <c r="BP26" s="429"/>
      <c r="BQ26" s="429"/>
      <c r="BR26" s="429"/>
      <c r="BS26" s="429"/>
      <c r="BT26" s="429"/>
      <c r="BU26" s="430"/>
      <c r="BV26" s="428" t="s">
        <v>145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2951</v>
      </c>
      <c r="R27" s="405"/>
      <c r="S27" s="405"/>
      <c r="T27" s="405"/>
      <c r="U27" s="405"/>
      <c r="V27" s="406"/>
      <c r="W27" s="470"/>
      <c r="X27" s="461"/>
      <c r="Y27" s="462"/>
      <c r="Z27" s="401" t="s">
        <v>179</v>
      </c>
      <c r="AA27" s="402"/>
      <c r="AB27" s="402"/>
      <c r="AC27" s="402"/>
      <c r="AD27" s="402"/>
      <c r="AE27" s="402"/>
      <c r="AF27" s="402"/>
      <c r="AG27" s="403"/>
      <c r="AH27" s="404" t="s">
        <v>145</v>
      </c>
      <c r="AI27" s="405"/>
      <c r="AJ27" s="405"/>
      <c r="AK27" s="405"/>
      <c r="AL27" s="406"/>
      <c r="AM27" s="404" t="s">
        <v>128</v>
      </c>
      <c r="AN27" s="405"/>
      <c r="AO27" s="405"/>
      <c r="AP27" s="405"/>
      <c r="AQ27" s="405"/>
      <c r="AR27" s="406"/>
      <c r="AS27" s="404" t="s">
        <v>145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85657</v>
      </c>
      <c r="BO27" s="432"/>
      <c r="BP27" s="432"/>
      <c r="BQ27" s="432"/>
      <c r="BR27" s="432"/>
      <c r="BS27" s="432"/>
      <c r="BT27" s="432"/>
      <c r="BU27" s="433"/>
      <c r="BV27" s="431">
        <v>85640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2433</v>
      </c>
      <c r="R28" s="405"/>
      <c r="S28" s="405"/>
      <c r="T28" s="405"/>
      <c r="U28" s="405"/>
      <c r="V28" s="406"/>
      <c r="W28" s="470"/>
      <c r="X28" s="461"/>
      <c r="Y28" s="462"/>
      <c r="Z28" s="401" t="s">
        <v>182</v>
      </c>
      <c r="AA28" s="402"/>
      <c r="AB28" s="402"/>
      <c r="AC28" s="402"/>
      <c r="AD28" s="402"/>
      <c r="AE28" s="402"/>
      <c r="AF28" s="402"/>
      <c r="AG28" s="403"/>
      <c r="AH28" s="404" t="s">
        <v>128</v>
      </c>
      <c r="AI28" s="405"/>
      <c r="AJ28" s="405"/>
      <c r="AK28" s="405"/>
      <c r="AL28" s="406"/>
      <c r="AM28" s="404" t="s">
        <v>145</v>
      </c>
      <c r="AN28" s="405"/>
      <c r="AO28" s="405"/>
      <c r="AP28" s="405"/>
      <c r="AQ28" s="405"/>
      <c r="AR28" s="406"/>
      <c r="AS28" s="404" t="s">
        <v>145</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823349</v>
      </c>
      <c r="BO28" s="424"/>
      <c r="BP28" s="424"/>
      <c r="BQ28" s="424"/>
      <c r="BR28" s="424"/>
      <c r="BS28" s="424"/>
      <c r="BT28" s="424"/>
      <c r="BU28" s="425"/>
      <c r="BV28" s="423">
        <v>818509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8</v>
      </c>
      <c r="M29" s="405"/>
      <c r="N29" s="405"/>
      <c r="O29" s="405"/>
      <c r="P29" s="406"/>
      <c r="Q29" s="404">
        <v>2214</v>
      </c>
      <c r="R29" s="405"/>
      <c r="S29" s="405"/>
      <c r="T29" s="405"/>
      <c r="U29" s="405"/>
      <c r="V29" s="406"/>
      <c r="W29" s="471"/>
      <c r="X29" s="472"/>
      <c r="Y29" s="473"/>
      <c r="Z29" s="401" t="s">
        <v>185</v>
      </c>
      <c r="AA29" s="402"/>
      <c r="AB29" s="402"/>
      <c r="AC29" s="402"/>
      <c r="AD29" s="402"/>
      <c r="AE29" s="402"/>
      <c r="AF29" s="402"/>
      <c r="AG29" s="403"/>
      <c r="AH29" s="404">
        <v>51</v>
      </c>
      <c r="AI29" s="405"/>
      <c r="AJ29" s="405"/>
      <c r="AK29" s="405"/>
      <c r="AL29" s="406"/>
      <c r="AM29" s="404">
        <v>137088</v>
      </c>
      <c r="AN29" s="405"/>
      <c r="AO29" s="405"/>
      <c r="AP29" s="405"/>
      <c r="AQ29" s="405"/>
      <c r="AR29" s="406"/>
      <c r="AS29" s="404">
        <v>2688</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522882</v>
      </c>
      <c r="BO29" s="429"/>
      <c r="BP29" s="429"/>
      <c r="BQ29" s="429"/>
      <c r="BR29" s="429"/>
      <c r="BS29" s="429"/>
      <c r="BT29" s="429"/>
      <c r="BU29" s="430"/>
      <c r="BV29" s="428">
        <v>668547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1772346</v>
      </c>
      <c r="BO30" s="432"/>
      <c r="BP30" s="432"/>
      <c r="BQ30" s="432"/>
      <c r="BR30" s="432"/>
      <c r="BS30" s="432"/>
      <c r="BT30" s="432"/>
      <c r="BU30" s="433"/>
      <c r="BV30" s="431">
        <v>1759597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球磨郡公立多良木病院企業団</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株式会社　みずかみ</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上球磨消防組合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くま川鉄道株式会社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農業集落排水事業特別会計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人吉球磨広域行政組合（一般会計）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IF('各会計、関係団体の財政状況及び健全化判断比率'!B35="","",'各会計、関係団体の財政状況及び健全化判断比率'!B35)</f>
        <v>林業集落排水事業特別会計</v>
      </c>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人吉球磨広域行政組合（人吉球磨ふるさと市町村圏特別会計）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人吉球磨広域行政組合（特別養護老人ホーム特別会計）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熊本県後期高齢者医療広域連合（一般会計）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熊本県後期高齢者医療広域連合（後期高齢者医療特別会計）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熊本県市町村総合事務組合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hMpEpOk5nUKsOnTTIQlh3vtrfR3A7yjt4GJ+3YI1jvrhHb0m7BNs4Jk1YA7Zv6Dxn7amFva9vC/Roas9smtXQ==" saltValue="OR5h5DrHSQD2yTWfYBPe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211187</v>
      </c>
      <c r="S5" s="696"/>
      <c r="T5" s="696"/>
      <c r="U5" s="696"/>
      <c r="V5" s="696"/>
      <c r="W5" s="696"/>
      <c r="X5" s="696"/>
      <c r="Y5" s="739"/>
      <c r="Z5" s="757">
        <v>5.6</v>
      </c>
      <c r="AA5" s="757"/>
      <c r="AB5" s="757"/>
      <c r="AC5" s="757"/>
      <c r="AD5" s="758">
        <v>211187</v>
      </c>
      <c r="AE5" s="758"/>
      <c r="AF5" s="758"/>
      <c r="AG5" s="758"/>
      <c r="AH5" s="758"/>
      <c r="AI5" s="758"/>
      <c r="AJ5" s="758"/>
      <c r="AK5" s="758"/>
      <c r="AL5" s="740">
        <v>12.6</v>
      </c>
      <c r="AM5" s="713"/>
      <c r="AN5" s="713"/>
      <c r="AO5" s="741"/>
      <c r="AP5" s="708" t="s">
        <v>225</v>
      </c>
      <c r="AQ5" s="709"/>
      <c r="AR5" s="709"/>
      <c r="AS5" s="709"/>
      <c r="AT5" s="709"/>
      <c r="AU5" s="709"/>
      <c r="AV5" s="709"/>
      <c r="AW5" s="709"/>
      <c r="AX5" s="709"/>
      <c r="AY5" s="709"/>
      <c r="AZ5" s="709"/>
      <c r="BA5" s="709"/>
      <c r="BB5" s="709"/>
      <c r="BC5" s="709"/>
      <c r="BD5" s="709"/>
      <c r="BE5" s="709"/>
      <c r="BF5" s="710"/>
      <c r="BG5" s="640">
        <v>210012</v>
      </c>
      <c r="BH5" s="641"/>
      <c r="BI5" s="641"/>
      <c r="BJ5" s="641"/>
      <c r="BK5" s="641"/>
      <c r="BL5" s="641"/>
      <c r="BM5" s="641"/>
      <c r="BN5" s="642"/>
      <c r="BO5" s="677">
        <v>99.4</v>
      </c>
      <c r="BP5" s="677"/>
      <c r="BQ5" s="677"/>
      <c r="BR5" s="677"/>
      <c r="BS5" s="678" t="s">
        <v>128</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55578</v>
      </c>
      <c r="S6" s="641"/>
      <c r="T6" s="641"/>
      <c r="U6" s="641"/>
      <c r="V6" s="641"/>
      <c r="W6" s="641"/>
      <c r="X6" s="641"/>
      <c r="Y6" s="642"/>
      <c r="Z6" s="677">
        <v>1.5</v>
      </c>
      <c r="AA6" s="677"/>
      <c r="AB6" s="677"/>
      <c r="AC6" s="677"/>
      <c r="AD6" s="678">
        <v>55578</v>
      </c>
      <c r="AE6" s="678"/>
      <c r="AF6" s="678"/>
      <c r="AG6" s="678"/>
      <c r="AH6" s="678"/>
      <c r="AI6" s="678"/>
      <c r="AJ6" s="678"/>
      <c r="AK6" s="678"/>
      <c r="AL6" s="643">
        <v>3.3</v>
      </c>
      <c r="AM6" s="644"/>
      <c r="AN6" s="644"/>
      <c r="AO6" s="679"/>
      <c r="AP6" s="637" t="s">
        <v>230</v>
      </c>
      <c r="AQ6" s="638"/>
      <c r="AR6" s="638"/>
      <c r="AS6" s="638"/>
      <c r="AT6" s="638"/>
      <c r="AU6" s="638"/>
      <c r="AV6" s="638"/>
      <c r="AW6" s="638"/>
      <c r="AX6" s="638"/>
      <c r="AY6" s="638"/>
      <c r="AZ6" s="638"/>
      <c r="BA6" s="638"/>
      <c r="BB6" s="638"/>
      <c r="BC6" s="638"/>
      <c r="BD6" s="638"/>
      <c r="BE6" s="638"/>
      <c r="BF6" s="639"/>
      <c r="BG6" s="640">
        <v>210012</v>
      </c>
      <c r="BH6" s="641"/>
      <c r="BI6" s="641"/>
      <c r="BJ6" s="641"/>
      <c r="BK6" s="641"/>
      <c r="BL6" s="641"/>
      <c r="BM6" s="641"/>
      <c r="BN6" s="642"/>
      <c r="BO6" s="677">
        <v>99.4</v>
      </c>
      <c r="BP6" s="677"/>
      <c r="BQ6" s="677"/>
      <c r="BR6" s="677"/>
      <c r="BS6" s="678" t="s">
        <v>145</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58170</v>
      </c>
      <c r="CS6" s="641"/>
      <c r="CT6" s="641"/>
      <c r="CU6" s="641"/>
      <c r="CV6" s="641"/>
      <c r="CW6" s="641"/>
      <c r="CX6" s="641"/>
      <c r="CY6" s="642"/>
      <c r="CZ6" s="740">
        <v>1.7</v>
      </c>
      <c r="DA6" s="713"/>
      <c r="DB6" s="713"/>
      <c r="DC6" s="743"/>
      <c r="DD6" s="646" t="s">
        <v>145</v>
      </c>
      <c r="DE6" s="641"/>
      <c r="DF6" s="641"/>
      <c r="DG6" s="641"/>
      <c r="DH6" s="641"/>
      <c r="DI6" s="641"/>
      <c r="DJ6" s="641"/>
      <c r="DK6" s="641"/>
      <c r="DL6" s="641"/>
      <c r="DM6" s="641"/>
      <c r="DN6" s="641"/>
      <c r="DO6" s="641"/>
      <c r="DP6" s="642"/>
      <c r="DQ6" s="646">
        <v>58170</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73</v>
      </c>
      <c r="S7" s="641"/>
      <c r="T7" s="641"/>
      <c r="U7" s="641"/>
      <c r="V7" s="641"/>
      <c r="W7" s="641"/>
      <c r="X7" s="641"/>
      <c r="Y7" s="642"/>
      <c r="Z7" s="677">
        <v>0</v>
      </c>
      <c r="AA7" s="677"/>
      <c r="AB7" s="677"/>
      <c r="AC7" s="677"/>
      <c r="AD7" s="678">
        <v>73</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57404</v>
      </c>
      <c r="BH7" s="641"/>
      <c r="BI7" s="641"/>
      <c r="BJ7" s="641"/>
      <c r="BK7" s="641"/>
      <c r="BL7" s="641"/>
      <c r="BM7" s="641"/>
      <c r="BN7" s="642"/>
      <c r="BO7" s="677">
        <v>27.2</v>
      </c>
      <c r="BP7" s="677"/>
      <c r="BQ7" s="677"/>
      <c r="BR7" s="677"/>
      <c r="BS7" s="678" t="s">
        <v>128</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442815</v>
      </c>
      <c r="CS7" s="641"/>
      <c r="CT7" s="641"/>
      <c r="CU7" s="641"/>
      <c r="CV7" s="641"/>
      <c r="CW7" s="641"/>
      <c r="CX7" s="641"/>
      <c r="CY7" s="642"/>
      <c r="CZ7" s="677">
        <v>13.1</v>
      </c>
      <c r="DA7" s="677"/>
      <c r="DB7" s="677"/>
      <c r="DC7" s="677"/>
      <c r="DD7" s="646">
        <v>16895</v>
      </c>
      <c r="DE7" s="641"/>
      <c r="DF7" s="641"/>
      <c r="DG7" s="641"/>
      <c r="DH7" s="641"/>
      <c r="DI7" s="641"/>
      <c r="DJ7" s="641"/>
      <c r="DK7" s="641"/>
      <c r="DL7" s="641"/>
      <c r="DM7" s="641"/>
      <c r="DN7" s="641"/>
      <c r="DO7" s="641"/>
      <c r="DP7" s="642"/>
      <c r="DQ7" s="646">
        <v>328351</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307</v>
      </c>
      <c r="S8" s="641"/>
      <c r="T8" s="641"/>
      <c r="U8" s="641"/>
      <c r="V8" s="641"/>
      <c r="W8" s="641"/>
      <c r="X8" s="641"/>
      <c r="Y8" s="642"/>
      <c r="Z8" s="677">
        <v>0</v>
      </c>
      <c r="AA8" s="677"/>
      <c r="AB8" s="677"/>
      <c r="AC8" s="677"/>
      <c r="AD8" s="678">
        <v>307</v>
      </c>
      <c r="AE8" s="678"/>
      <c r="AF8" s="678"/>
      <c r="AG8" s="678"/>
      <c r="AH8" s="678"/>
      <c r="AI8" s="678"/>
      <c r="AJ8" s="678"/>
      <c r="AK8" s="678"/>
      <c r="AL8" s="643">
        <v>0</v>
      </c>
      <c r="AM8" s="644"/>
      <c r="AN8" s="644"/>
      <c r="AO8" s="679"/>
      <c r="AP8" s="637" t="s">
        <v>236</v>
      </c>
      <c r="AQ8" s="638"/>
      <c r="AR8" s="638"/>
      <c r="AS8" s="638"/>
      <c r="AT8" s="638"/>
      <c r="AU8" s="638"/>
      <c r="AV8" s="638"/>
      <c r="AW8" s="638"/>
      <c r="AX8" s="638"/>
      <c r="AY8" s="638"/>
      <c r="AZ8" s="638"/>
      <c r="BA8" s="638"/>
      <c r="BB8" s="638"/>
      <c r="BC8" s="638"/>
      <c r="BD8" s="638"/>
      <c r="BE8" s="638"/>
      <c r="BF8" s="639"/>
      <c r="BG8" s="640">
        <v>2961</v>
      </c>
      <c r="BH8" s="641"/>
      <c r="BI8" s="641"/>
      <c r="BJ8" s="641"/>
      <c r="BK8" s="641"/>
      <c r="BL8" s="641"/>
      <c r="BM8" s="641"/>
      <c r="BN8" s="642"/>
      <c r="BO8" s="677">
        <v>1.4</v>
      </c>
      <c r="BP8" s="677"/>
      <c r="BQ8" s="677"/>
      <c r="BR8" s="677"/>
      <c r="BS8" s="646" t="s">
        <v>237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492200</v>
      </c>
      <c r="CS8" s="641"/>
      <c r="CT8" s="641"/>
      <c r="CU8" s="641"/>
      <c r="CV8" s="641"/>
      <c r="CW8" s="641"/>
      <c r="CX8" s="641"/>
      <c r="CY8" s="642"/>
      <c r="CZ8" s="677">
        <v>14.5</v>
      </c>
      <c r="DA8" s="677"/>
      <c r="DB8" s="677"/>
      <c r="DC8" s="677"/>
      <c r="DD8" s="646">
        <v>1293</v>
      </c>
      <c r="DE8" s="641"/>
      <c r="DF8" s="641"/>
      <c r="DG8" s="641"/>
      <c r="DH8" s="641"/>
      <c r="DI8" s="641"/>
      <c r="DJ8" s="641"/>
      <c r="DK8" s="641"/>
      <c r="DL8" s="641"/>
      <c r="DM8" s="641"/>
      <c r="DN8" s="641"/>
      <c r="DO8" s="641"/>
      <c r="DP8" s="642"/>
      <c r="DQ8" s="646">
        <v>341255</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204</v>
      </c>
      <c r="S9" s="641"/>
      <c r="T9" s="641"/>
      <c r="U9" s="641"/>
      <c r="V9" s="641"/>
      <c r="W9" s="641"/>
      <c r="X9" s="641"/>
      <c r="Y9" s="642"/>
      <c r="Z9" s="677">
        <v>0</v>
      </c>
      <c r="AA9" s="677"/>
      <c r="AB9" s="677"/>
      <c r="AC9" s="677"/>
      <c r="AD9" s="678">
        <v>204</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47712</v>
      </c>
      <c r="BH9" s="641"/>
      <c r="BI9" s="641"/>
      <c r="BJ9" s="641"/>
      <c r="BK9" s="641"/>
      <c r="BL9" s="641"/>
      <c r="BM9" s="641"/>
      <c r="BN9" s="642"/>
      <c r="BO9" s="677">
        <v>22.6</v>
      </c>
      <c r="BP9" s="677"/>
      <c r="BQ9" s="677"/>
      <c r="BR9" s="677"/>
      <c r="BS9" s="646" t="s">
        <v>145</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168160</v>
      </c>
      <c r="CS9" s="641"/>
      <c r="CT9" s="641"/>
      <c r="CU9" s="641"/>
      <c r="CV9" s="641"/>
      <c r="CW9" s="641"/>
      <c r="CX9" s="641"/>
      <c r="CY9" s="642"/>
      <c r="CZ9" s="677">
        <v>5</v>
      </c>
      <c r="DA9" s="677"/>
      <c r="DB9" s="677"/>
      <c r="DC9" s="677"/>
      <c r="DD9" s="646">
        <v>54171</v>
      </c>
      <c r="DE9" s="641"/>
      <c r="DF9" s="641"/>
      <c r="DG9" s="641"/>
      <c r="DH9" s="641"/>
      <c r="DI9" s="641"/>
      <c r="DJ9" s="641"/>
      <c r="DK9" s="641"/>
      <c r="DL9" s="641"/>
      <c r="DM9" s="641"/>
      <c r="DN9" s="641"/>
      <c r="DO9" s="641"/>
      <c r="DP9" s="642"/>
      <c r="DQ9" s="646">
        <v>103658</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145</v>
      </c>
      <c r="S10" s="641"/>
      <c r="T10" s="641"/>
      <c r="U10" s="641"/>
      <c r="V10" s="641"/>
      <c r="W10" s="641"/>
      <c r="X10" s="641"/>
      <c r="Y10" s="642"/>
      <c r="Z10" s="677" t="s">
        <v>145</v>
      </c>
      <c r="AA10" s="677"/>
      <c r="AB10" s="677"/>
      <c r="AC10" s="677"/>
      <c r="AD10" s="678" t="s">
        <v>145</v>
      </c>
      <c r="AE10" s="678"/>
      <c r="AF10" s="678"/>
      <c r="AG10" s="678"/>
      <c r="AH10" s="678"/>
      <c r="AI10" s="678"/>
      <c r="AJ10" s="678"/>
      <c r="AK10" s="678"/>
      <c r="AL10" s="643" t="s">
        <v>145</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3343</v>
      </c>
      <c r="BH10" s="641"/>
      <c r="BI10" s="641"/>
      <c r="BJ10" s="641"/>
      <c r="BK10" s="641"/>
      <c r="BL10" s="641"/>
      <c r="BM10" s="641"/>
      <c r="BN10" s="642"/>
      <c r="BO10" s="677">
        <v>1.6</v>
      </c>
      <c r="BP10" s="677"/>
      <c r="BQ10" s="677"/>
      <c r="BR10" s="677"/>
      <c r="BS10" s="646" t="s">
        <v>237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237</v>
      </c>
      <c r="DA10" s="677"/>
      <c r="DB10" s="677"/>
      <c r="DC10" s="677"/>
      <c r="DD10" s="646" t="s">
        <v>237</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37081</v>
      </c>
      <c r="S11" s="641"/>
      <c r="T11" s="641"/>
      <c r="U11" s="641"/>
      <c r="V11" s="641"/>
      <c r="W11" s="641"/>
      <c r="X11" s="641"/>
      <c r="Y11" s="642"/>
      <c r="Z11" s="643">
        <v>1</v>
      </c>
      <c r="AA11" s="644"/>
      <c r="AB11" s="644"/>
      <c r="AC11" s="645"/>
      <c r="AD11" s="646">
        <v>37081</v>
      </c>
      <c r="AE11" s="641"/>
      <c r="AF11" s="641"/>
      <c r="AG11" s="641"/>
      <c r="AH11" s="641"/>
      <c r="AI11" s="641"/>
      <c r="AJ11" s="641"/>
      <c r="AK11" s="642"/>
      <c r="AL11" s="643">
        <v>2.2000000000000002</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3388</v>
      </c>
      <c r="BH11" s="641"/>
      <c r="BI11" s="641"/>
      <c r="BJ11" s="641"/>
      <c r="BK11" s="641"/>
      <c r="BL11" s="641"/>
      <c r="BM11" s="641"/>
      <c r="BN11" s="642"/>
      <c r="BO11" s="677">
        <v>1.6</v>
      </c>
      <c r="BP11" s="677"/>
      <c r="BQ11" s="677"/>
      <c r="BR11" s="677"/>
      <c r="BS11" s="646" t="s">
        <v>128</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831290</v>
      </c>
      <c r="CS11" s="641"/>
      <c r="CT11" s="641"/>
      <c r="CU11" s="641"/>
      <c r="CV11" s="641"/>
      <c r="CW11" s="641"/>
      <c r="CX11" s="641"/>
      <c r="CY11" s="642"/>
      <c r="CZ11" s="677">
        <v>24.6</v>
      </c>
      <c r="DA11" s="677"/>
      <c r="DB11" s="677"/>
      <c r="DC11" s="677"/>
      <c r="DD11" s="646">
        <v>549699</v>
      </c>
      <c r="DE11" s="641"/>
      <c r="DF11" s="641"/>
      <c r="DG11" s="641"/>
      <c r="DH11" s="641"/>
      <c r="DI11" s="641"/>
      <c r="DJ11" s="641"/>
      <c r="DK11" s="641"/>
      <c r="DL11" s="641"/>
      <c r="DM11" s="641"/>
      <c r="DN11" s="641"/>
      <c r="DO11" s="641"/>
      <c r="DP11" s="642"/>
      <c r="DQ11" s="646">
        <v>240984</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237</v>
      </c>
      <c r="S12" s="641"/>
      <c r="T12" s="641"/>
      <c r="U12" s="641"/>
      <c r="V12" s="641"/>
      <c r="W12" s="641"/>
      <c r="X12" s="641"/>
      <c r="Y12" s="642"/>
      <c r="Z12" s="677" t="s">
        <v>145</v>
      </c>
      <c r="AA12" s="677"/>
      <c r="AB12" s="677"/>
      <c r="AC12" s="677"/>
      <c r="AD12" s="678" t="s">
        <v>145</v>
      </c>
      <c r="AE12" s="678"/>
      <c r="AF12" s="678"/>
      <c r="AG12" s="678"/>
      <c r="AH12" s="678"/>
      <c r="AI12" s="678"/>
      <c r="AJ12" s="678"/>
      <c r="AK12" s="678"/>
      <c r="AL12" s="643" t="s">
        <v>237</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139604</v>
      </c>
      <c r="BH12" s="641"/>
      <c r="BI12" s="641"/>
      <c r="BJ12" s="641"/>
      <c r="BK12" s="641"/>
      <c r="BL12" s="641"/>
      <c r="BM12" s="641"/>
      <c r="BN12" s="642"/>
      <c r="BO12" s="677">
        <v>66.099999999999994</v>
      </c>
      <c r="BP12" s="677"/>
      <c r="BQ12" s="677"/>
      <c r="BR12" s="677"/>
      <c r="BS12" s="646" t="s">
        <v>128</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118544</v>
      </c>
      <c r="CS12" s="641"/>
      <c r="CT12" s="641"/>
      <c r="CU12" s="641"/>
      <c r="CV12" s="641"/>
      <c r="CW12" s="641"/>
      <c r="CX12" s="641"/>
      <c r="CY12" s="642"/>
      <c r="CZ12" s="677">
        <v>3.5</v>
      </c>
      <c r="DA12" s="677"/>
      <c r="DB12" s="677"/>
      <c r="DC12" s="677"/>
      <c r="DD12" s="646" t="s">
        <v>145</v>
      </c>
      <c r="DE12" s="641"/>
      <c r="DF12" s="641"/>
      <c r="DG12" s="641"/>
      <c r="DH12" s="641"/>
      <c r="DI12" s="641"/>
      <c r="DJ12" s="641"/>
      <c r="DK12" s="641"/>
      <c r="DL12" s="641"/>
      <c r="DM12" s="641"/>
      <c r="DN12" s="641"/>
      <c r="DO12" s="641"/>
      <c r="DP12" s="642"/>
      <c r="DQ12" s="646">
        <v>92740</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145</v>
      </c>
      <c r="S13" s="641"/>
      <c r="T13" s="641"/>
      <c r="U13" s="641"/>
      <c r="V13" s="641"/>
      <c r="W13" s="641"/>
      <c r="X13" s="641"/>
      <c r="Y13" s="642"/>
      <c r="Z13" s="677" t="s">
        <v>128</v>
      </c>
      <c r="AA13" s="677"/>
      <c r="AB13" s="677"/>
      <c r="AC13" s="677"/>
      <c r="AD13" s="678" t="s">
        <v>145</v>
      </c>
      <c r="AE13" s="678"/>
      <c r="AF13" s="678"/>
      <c r="AG13" s="678"/>
      <c r="AH13" s="678"/>
      <c r="AI13" s="678"/>
      <c r="AJ13" s="678"/>
      <c r="AK13" s="678"/>
      <c r="AL13" s="643" t="s">
        <v>145</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115320</v>
      </c>
      <c r="BH13" s="641"/>
      <c r="BI13" s="641"/>
      <c r="BJ13" s="641"/>
      <c r="BK13" s="641"/>
      <c r="BL13" s="641"/>
      <c r="BM13" s="641"/>
      <c r="BN13" s="642"/>
      <c r="BO13" s="677">
        <v>54.6</v>
      </c>
      <c r="BP13" s="677"/>
      <c r="BQ13" s="677"/>
      <c r="BR13" s="677"/>
      <c r="BS13" s="646" t="s">
        <v>128</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387438</v>
      </c>
      <c r="CS13" s="641"/>
      <c r="CT13" s="641"/>
      <c r="CU13" s="641"/>
      <c r="CV13" s="641"/>
      <c r="CW13" s="641"/>
      <c r="CX13" s="641"/>
      <c r="CY13" s="642"/>
      <c r="CZ13" s="677">
        <v>11.4</v>
      </c>
      <c r="DA13" s="677"/>
      <c r="DB13" s="677"/>
      <c r="DC13" s="677"/>
      <c r="DD13" s="646">
        <v>258633</v>
      </c>
      <c r="DE13" s="641"/>
      <c r="DF13" s="641"/>
      <c r="DG13" s="641"/>
      <c r="DH13" s="641"/>
      <c r="DI13" s="641"/>
      <c r="DJ13" s="641"/>
      <c r="DK13" s="641"/>
      <c r="DL13" s="641"/>
      <c r="DM13" s="641"/>
      <c r="DN13" s="641"/>
      <c r="DO13" s="641"/>
      <c r="DP13" s="642"/>
      <c r="DQ13" s="646">
        <v>161403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4712</v>
      </c>
      <c r="S14" s="641"/>
      <c r="T14" s="641"/>
      <c r="U14" s="641"/>
      <c r="V14" s="641"/>
      <c r="W14" s="641"/>
      <c r="X14" s="641"/>
      <c r="Y14" s="642"/>
      <c r="Z14" s="677">
        <v>0.1</v>
      </c>
      <c r="AA14" s="677"/>
      <c r="AB14" s="677"/>
      <c r="AC14" s="677"/>
      <c r="AD14" s="678">
        <v>4712</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8724</v>
      </c>
      <c r="BH14" s="641"/>
      <c r="BI14" s="641"/>
      <c r="BJ14" s="641"/>
      <c r="BK14" s="641"/>
      <c r="BL14" s="641"/>
      <c r="BM14" s="641"/>
      <c r="BN14" s="642"/>
      <c r="BO14" s="677">
        <v>4.0999999999999996</v>
      </c>
      <c r="BP14" s="677"/>
      <c r="BQ14" s="677"/>
      <c r="BR14" s="677"/>
      <c r="BS14" s="646" t="s">
        <v>128</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91902</v>
      </c>
      <c r="CS14" s="641"/>
      <c r="CT14" s="641"/>
      <c r="CU14" s="641"/>
      <c r="CV14" s="641"/>
      <c r="CW14" s="641"/>
      <c r="CX14" s="641"/>
      <c r="CY14" s="642"/>
      <c r="CZ14" s="677">
        <v>2.7</v>
      </c>
      <c r="DA14" s="677"/>
      <c r="DB14" s="677"/>
      <c r="DC14" s="677"/>
      <c r="DD14" s="646">
        <v>6356</v>
      </c>
      <c r="DE14" s="641"/>
      <c r="DF14" s="641"/>
      <c r="DG14" s="641"/>
      <c r="DH14" s="641"/>
      <c r="DI14" s="641"/>
      <c r="DJ14" s="641"/>
      <c r="DK14" s="641"/>
      <c r="DL14" s="641"/>
      <c r="DM14" s="641"/>
      <c r="DN14" s="641"/>
      <c r="DO14" s="641"/>
      <c r="DP14" s="642"/>
      <c r="DQ14" s="646">
        <v>79131</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4280</v>
      </c>
      <c r="BH15" s="641"/>
      <c r="BI15" s="641"/>
      <c r="BJ15" s="641"/>
      <c r="BK15" s="641"/>
      <c r="BL15" s="641"/>
      <c r="BM15" s="641"/>
      <c r="BN15" s="642"/>
      <c r="BO15" s="677">
        <v>2</v>
      </c>
      <c r="BP15" s="677"/>
      <c r="BQ15" s="677"/>
      <c r="BR15" s="677"/>
      <c r="BS15" s="646" t="s">
        <v>237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334789</v>
      </c>
      <c r="CS15" s="641"/>
      <c r="CT15" s="641"/>
      <c r="CU15" s="641"/>
      <c r="CV15" s="641"/>
      <c r="CW15" s="641"/>
      <c r="CX15" s="641"/>
      <c r="CY15" s="642"/>
      <c r="CZ15" s="677">
        <v>9.9</v>
      </c>
      <c r="DA15" s="677"/>
      <c r="DB15" s="677"/>
      <c r="DC15" s="677"/>
      <c r="DD15" s="646">
        <v>66302</v>
      </c>
      <c r="DE15" s="641"/>
      <c r="DF15" s="641"/>
      <c r="DG15" s="641"/>
      <c r="DH15" s="641"/>
      <c r="DI15" s="641"/>
      <c r="DJ15" s="641"/>
      <c r="DK15" s="641"/>
      <c r="DL15" s="641"/>
      <c r="DM15" s="641"/>
      <c r="DN15" s="641"/>
      <c r="DO15" s="641"/>
      <c r="DP15" s="642"/>
      <c r="DQ15" s="646">
        <v>225750</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1175</v>
      </c>
      <c r="S16" s="641"/>
      <c r="T16" s="641"/>
      <c r="U16" s="641"/>
      <c r="V16" s="641"/>
      <c r="W16" s="641"/>
      <c r="X16" s="641"/>
      <c r="Y16" s="642"/>
      <c r="Z16" s="677">
        <v>0</v>
      </c>
      <c r="AA16" s="677"/>
      <c r="AB16" s="677"/>
      <c r="AC16" s="677"/>
      <c r="AD16" s="678">
        <v>1175</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145</v>
      </c>
      <c r="BH16" s="641"/>
      <c r="BI16" s="641"/>
      <c r="BJ16" s="641"/>
      <c r="BK16" s="641"/>
      <c r="BL16" s="641"/>
      <c r="BM16" s="641"/>
      <c r="BN16" s="642"/>
      <c r="BO16" s="677" t="s">
        <v>145</v>
      </c>
      <c r="BP16" s="677"/>
      <c r="BQ16" s="677"/>
      <c r="BR16" s="677"/>
      <c r="BS16" s="646" t="s">
        <v>237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116062</v>
      </c>
      <c r="CS16" s="641"/>
      <c r="CT16" s="641"/>
      <c r="CU16" s="641"/>
      <c r="CV16" s="641"/>
      <c r="CW16" s="641"/>
      <c r="CX16" s="641"/>
      <c r="CY16" s="642"/>
      <c r="CZ16" s="677">
        <v>3.4</v>
      </c>
      <c r="DA16" s="677"/>
      <c r="DB16" s="677"/>
      <c r="DC16" s="677"/>
      <c r="DD16" s="646" t="s">
        <v>128</v>
      </c>
      <c r="DE16" s="641"/>
      <c r="DF16" s="641"/>
      <c r="DG16" s="641"/>
      <c r="DH16" s="641"/>
      <c r="DI16" s="641"/>
      <c r="DJ16" s="641"/>
      <c r="DK16" s="641"/>
      <c r="DL16" s="641"/>
      <c r="DM16" s="641"/>
      <c r="DN16" s="641"/>
      <c r="DO16" s="641"/>
      <c r="DP16" s="642"/>
      <c r="DQ16" s="646">
        <v>22037</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6074</v>
      </c>
      <c r="S17" s="641"/>
      <c r="T17" s="641"/>
      <c r="U17" s="641"/>
      <c r="V17" s="641"/>
      <c r="W17" s="641"/>
      <c r="X17" s="641"/>
      <c r="Y17" s="642"/>
      <c r="Z17" s="677">
        <v>0.2</v>
      </c>
      <c r="AA17" s="677"/>
      <c r="AB17" s="677"/>
      <c r="AC17" s="677"/>
      <c r="AD17" s="678">
        <v>6074</v>
      </c>
      <c r="AE17" s="678"/>
      <c r="AF17" s="678"/>
      <c r="AG17" s="678"/>
      <c r="AH17" s="678"/>
      <c r="AI17" s="678"/>
      <c r="AJ17" s="678"/>
      <c r="AK17" s="678"/>
      <c r="AL17" s="643">
        <v>0.4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7" t="s">
        <v>237</v>
      </c>
      <c r="BP17" s="677"/>
      <c r="BQ17" s="677"/>
      <c r="BR17" s="677"/>
      <c r="BS17" s="646" t="s">
        <v>237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343442</v>
      </c>
      <c r="CS17" s="641"/>
      <c r="CT17" s="641"/>
      <c r="CU17" s="641"/>
      <c r="CV17" s="641"/>
      <c r="CW17" s="641"/>
      <c r="CX17" s="641"/>
      <c r="CY17" s="642"/>
      <c r="CZ17" s="677">
        <v>10.1</v>
      </c>
      <c r="DA17" s="677"/>
      <c r="DB17" s="677"/>
      <c r="DC17" s="677"/>
      <c r="DD17" s="646" t="s">
        <v>145</v>
      </c>
      <c r="DE17" s="641"/>
      <c r="DF17" s="641"/>
      <c r="DG17" s="641"/>
      <c r="DH17" s="641"/>
      <c r="DI17" s="641"/>
      <c r="DJ17" s="641"/>
      <c r="DK17" s="641"/>
      <c r="DL17" s="641"/>
      <c r="DM17" s="641"/>
      <c r="DN17" s="641"/>
      <c r="DO17" s="641"/>
      <c r="DP17" s="642"/>
      <c r="DQ17" s="646">
        <v>343442</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582</v>
      </c>
      <c r="S18" s="641"/>
      <c r="T18" s="641"/>
      <c r="U18" s="641"/>
      <c r="V18" s="641"/>
      <c r="W18" s="641"/>
      <c r="X18" s="641"/>
      <c r="Y18" s="642"/>
      <c r="Z18" s="677">
        <v>0</v>
      </c>
      <c r="AA18" s="677"/>
      <c r="AB18" s="677"/>
      <c r="AC18" s="677"/>
      <c r="AD18" s="678">
        <v>582</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237</v>
      </c>
      <c r="BH18" s="641"/>
      <c r="BI18" s="641"/>
      <c r="BJ18" s="641"/>
      <c r="BK18" s="641"/>
      <c r="BL18" s="641"/>
      <c r="BM18" s="641"/>
      <c r="BN18" s="642"/>
      <c r="BO18" s="677" t="s">
        <v>237</v>
      </c>
      <c r="BP18" s="677"/>
      <c r="BQ18" s="677"/>
      <c r="BR18" s="677"/>
      <c r="BS18" s="646" t="s">
        <v>237</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619</v>
      </c>
      <c r="S19" s="641"/>
      <c r="T19" s="641"/>
      <c r="U19" s="641"/>
      <c r="V19" s="641"/>
      <c r="W19" s="641"/>
      <c r="X19" s="641"/>
      <c r="Y19" s="642"/>
      <c r="Z19" s="677">
        <v>0</v>
      </c>
      <c r="AA19" s="677"/>
      <c r="AB19" s="677"/>
      <c r="AC19" s="677"/>
      <c r="AD19" s="678">
        <v>619</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1175</v>
      </c>
      <c r="BH19" s="641"/>
      <c r="BI19" s="641"/>
      <c r="BJ19" s="641"/>
      <c r="BK19" s="641"/>
      <c r="BL19" s="641"/>
      <c r="BM19" s="641"/>
      <c r="BN19" s="642"/>
      <c r="BO19" s="677">
        <v>0.6</v>
      </c>
      <c r="BP19" s="677"/>
      <c r="BQ19" s="677"/>
      <c r="BR19" s="677"/>
      <c r="BS19" s="646" t="s">
        <v>237</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145</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40</v>
      </c>
      <c r="S20" s="641"/>
      <c r="T20" s="641"/>
      <c r="U20" s="641"/>
      <c r="V20" s="641"/>
      <c r="W20" s="641"/>
      <c r="X20" s="641"/>
      <c r="Y20" s="642"/>
      <c r="Z20" s="677">
        <v>0</v>
      </c>
      <c r="AA20" s="677"/>
      <c r="AB20" s="677"/>
      <c r="AC20" s="677"/>
      <c r="AD20" s="678">
        <v>40</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1175</v>
      </c>
      <c r="BH20" s="641"/>
      <c r="BI20" s="641"/>
      <c r="BJ20" s="641"/>
      <c r="BK20" s="641"/>
      <c r="BL20" s="641"/>
      <c r="BM20" s="641"/>
      <c r="BN20" s="642"/>
      <c r="BO20" s="677">
        <v>0.6</v>
      </c>
      <c r="BP20" s="677"/>
      <c r="BQ20" s="677"/>
      <c r="BR20" s="677"/>
      <c r="BS20" s="646" t="s">
        <v>128</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3384812</v>
      </c>
      <c r="CS20" s="641"/>
      <c r="CT20" s="641"/>
      <c r="CU20" s="641"/>
      <c r="CV20" s="641"/>
      <c r="CW20" s="641"/>
      <c r="CX20" s="641"/>
      <c r="CY20" s="642"/>
      <c r="CZ20" s="677">
        <v>100</v>
      </c>
      <c r="DA20" s="677"/>
      <c r="DB20" s="677"/>
      <c r="DC20" s="677"/>
      <c r="DD20" s="646">
        <v>953349</v>
      </c>
      <c r="DE20" s="641"/>
      <c r="DF20" s="641"/>
      <c r="DG20" s="641"/>
      <c r="DH20" s="641"/>
      <c r="DI20" s="641"/>
      <c r="DJ20" s="641"/>
      <c r="DK20" s="641"/>
      <c r="DL20" s="641"/>
      <c r="DM20" s="641"/>
      <c r="DN20" s="641"/>
      <c r="DO20" s="641"/>
      <c r="DP20" s="642"/>
      <c r="DQ20" s="646">
        <v>1996921</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4833</v>
      </c>
      <c r="S21" s="641"/>
      <c r="T21" s="641"/>
      <c r="U21" s="641"/>
      <c r="V21" s="641"/>
      <c r="W21" s="641"/>
      <c r="X21" s="641"/>
      <c r="Y21" s="642"/>
      <c r="Z21" s="677">
        <v>0.1</v>
      </c>
      <c r="AA21" s="677"/>
      <c r="AB21" s="677"/>
      <c r="AC21" s="677"/>
      <c r="AD21" s="678">
        <v>4833</v>
      </c>
      <c r="AE21" s="678"/>
      <c r="AF21" s="678"/>
      <c r="AG21" s="678"/>
      <c r="AH21" s="678"/>
      <c r="AI21" s="678"/>
      <c r="AJ21" s="678"/>
      <c r="AK21" s="678"/>
      <c r="AL21" s="643">
        <v>0.3</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1175</v>
      </c>
      <c r="BH21" s="641"/>
      <c r="BI21" s="641"/>
      <c r="BJ21" s="641"/>
      <c r="BK21" s="641"/>
      <c r="BL21" s="641"/>
      <c r="BM21" s="641"/>
      <c r="BN21" s="642"/>
      <c r="BO21" s="677">
        <v>0.6</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1470221</v>
      </c>
      <c r="S22" s="641"/>
      <c r="T22" s="641"/>
      <c r="U22" s="641"/>
      <c r="V22" s="641"/>
      <c r="W22" s="641"/>
      <c r="X22" s="641"/>
      <c r="Y22" s="642"/>
      <c r="Z22" s="677">
        <v>39.200000000000003</v>
      </c>
      <c r="AA22" s="677"/>
      <c r="AB22" s="677"/>
      <c r="AC22" s="677"/>
      <c r="AD22" s="678">
        <v>1352723</v>
      </c>
      <c r="AE22" s="678"/>
      <c r="AF22" s="678"/>
      <c r="AG22" s="678"/>
      <c r="AH22" s="678"/>
      <c r="AI22" s="678"/>
      <c r="AJ22" s="678"/>
      <c r="AK22" s="678"/>
      <c r="AL22" s="643">
        <v>80.599999999999994</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145</v>
      </c>
      <c r="BH22" s="641"/>
      <c r="BI22" s="641"/>
      <c r="BJ22" s="641"/>
      <c r="BK22" s="641"/>
      <c r="BL22" s="641"/>
      <c r="BM22" s="641"/>
      <c r="BN22" s="642"/>
      <c r="BO22" s="677" t="s">
        <v>237</v>
      </c>
      <c r="BP22" s="677"/>
      <c r="BQ22" s="677"/>
      <c r="BR22" s="677"/>
      <c r="BS22" s="646" t="s">
        <v>237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1352723</v>
      </c>
      <c r="S23" s="641"/>
      <c r="T23" s="641"/>
      <c r="U23" s="641"/>
      <c r="V23" s="641"/>
      <c r="W23" s="641"/>
      <c r="X23" s="641"/>
      <c r="Y23" s="642"/>
      <c r="Z23" s="677">
        <v>36.1</v>
      </c>
      <c r="AA23" s="677"/>
      <c r="AB23" s="677"/>
      <c r="AC23" s="677"/>
      <c r="AD23" s="678">
        <v>1352723</v>
      </c>
      <c r="AE23" s="678"/>
      <c r="AF23" s="678"/>
      <c r="AG23" s="678"/>
      <c r="AH23" s="678"/>
      <c r="AI23" s="678"/>
      <c r="AJ23" s="678"/>
      <c r="AK23" s="678"/>
      <c r="AL23" s="643">
        <v>80.599999999999994</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145</v>
      </c>
      <c r="BH23" s="641"/>
      <c r="BI23" s="641"/>
      <c r="BJ23" s="641"/>
      <c r="BK23" s="641"/>
      <c r="BL23" s="641"/>
      <c r="BM23" s="641"/>
      <c r="BN23" s="642"/>
      <c r="BO23" s="677" t="s">
        <v>128</v>
      </c>
      <c r="BP23" s="677"/>
      <c r="BQ23" s="677"/>
      <c r="BR23" s="677"/>
      <c r="BS23" s="646" t="s">
        <v>128</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117498</v>
      </c>
      <c r="S24" s="641"/>
      <c r="T24" s="641"/>
      <c r="U24" s="641"/>
      <c r="V24" s="641"/>
      <c r="W24" s="641"/>
      <c r="X24" s="641"/>
      <c r="Y24" s="642"/>
      <c r="Z24" s="677">
        <v>3.1</v>
      </c>
      <c r="AA24" s="677"/>
      <c r="AB24" s="677"/>
      <c r="AC24" s="677"/>
      <c r="AD24" s="678" t="s">
        <v>128</v>
      </c>
      <c r="AE24" s="678"/>
      <c r="AF24" s="678"/>
      <c r="AG24" s="678"/>
      <c r="AH24" s="678"/>
      <c r="AI24" s="678"/>
      <c r="AJ24" s="678"/>
      <c r="AK24" s="678"/>
      <c r="AL24" s="643" t="s">
        <v>145</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145</v>
      </c>
      <c r="BH24" s="641"/>
      <c r="BI24" s="641"/>
      <c r="BJ24" s="641"/>
      <c r="BK24" s="641"/>
      <c r="BL24" s="641"/>
      <c r="BM24" s="641"/>
      <c r="BN24" s="642"/>
      <c r="BO24" s="677" t="s">
        <v>128</v>
      </c>
      <c r="BP24" s="677"/>
      <c r="BQ24" s="677"/>
      <c r="BR24" s="677"/>
      <c r="BS24" s="646" t="s">
        <v>145</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987601</v>
      </c>
      <c r="CS24" s="696"/>
      <c r="CT24" s="696"/>
      <c r="CU24" s="696"/>
      <c r="CV24" s="696"/>
      <c r="CW24" s="696"/>
      <c r="CX24" s="696"/>
      <c r="CY24" s="739"/>
      <c r="CZ24" s="740">
        <v>29.2</v>
      </c>
      <c r="DA24" s="713"/>
      <c r="DB24" s="713"/>
      <c r="DC24" s="743"/>
      <c r="DD24" s="738">
        <v>856987</v>
      </c>
      <c r="DE24" s="696"/>
      <c r="DF24" s="696"/>
      <c r="DG24" s="696"/>
      <c r="DH24" s="696"/>
      <c r="DI24" s="696"/>
      <c r="DJ24" s="696"/>
      <c r="DK24" s="739"/>
      <c r="DL24" s="738">
        <v>830002</v>
      </c>
      <c r="DM24" s="696"/>
      <c r="DN24" s="696"/>
      <c r="DO24" s="696"/>
      <c r="DP24" s="696"/>
      <c r="DQ24" s="696"/>
      <c r="DR24" s="696"/>
      <c r="DS24" s="696"/>
      <c r="DT24" s="696"/>
      <c r="DU24" s="696"/>
      <c r="DV24" s="739"/>
      <c r="DW24" s="740">
        <v>48.2</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145</v>
      </c>
      <c r="AA25" s="677"/>
      <c r="AB25" s="677"/>
      <c r="AC25" s="677"/>
      <c r="AD25" s="678" t="s">
        <v>237</v>
      </c>
      <c r="AE25" s="678"/>
      <c r="AF25" s="678"/>
      <c r="AG25" s="678"/>
      <c r="AH25" s="678"/>
      <c r="AI25" s="678"/>
      <c r="AJ25" s="678"/>
      <c r="AK25" s="678"/>
      <c r="AL25" s="643" t="s">
        <v>237</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237</v>
      </c>
      <c r="BH25" s="641"/>
      <c r="BI25" s="641"/>
      <c r="BJ25" s="641"/>
      <c r="BK25" s="641"/>
      <c r="BL25" s="641"/>
      <c r="BM25" s="641"/>
      <c r="BN25" s="642"/>
      <c r="BO25" s="677" t="s">
        <v>237</v>
      </c>
      <c r="BP25" s="677"/>
      <c r="BQ25" s="677"/>
      <c r="BR25" s="677"/>
      <c r="BS25" s="646" t="s">
        <v>128</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484787</v>
      </c>
      <c r="CS25" s="659"/>
      <c r="CT25" s="659"/>
      <c r="CU25" s="659"/>
      <c r="CV25" s="659"/>
      <c r="CW25" s="659"/>
      <c r="CX25" s="659"/>
      <c r="CY25" s="660"/>
      <c r="CZ25" s="643">
        <v>14.3</v>
      </c>
      <c r="DA25" s="661"/>
      <c r="DB25" s="661"/>
      <c r="DC25" s="662"/>
      <c r="DD25" s="646">
        <v>455758</v>
      </c>
      <c r="DE25" s="659"/>
      <c r="DF25" s="659"/>
      <c r="DG25" s="659"/>
      <c r="DH25" s="659"/>
      <c r="DI25" s="659"/>
      <c r="DJ25" s="659"/>
      <c r="DK25" s="660"/>
      <c r="DL25" s="646">
        <v>437797</v>
      </c>
      <c r="DM25" s="659"/>
      <c r="DN25" s="659"/>
      <c r="DO25" s="659"/>
      <c r="DP25" s="659"/>
      <c r="DQ25" s="659"/>
      <c r="DR25" s="659"/>
      <c r="DS25" s="659"/>
      <c r="DT25" s="659"/>
      <c r="DU25" s="659"/>
      <c r="DV25" s="660"/>
      <c r="DW25" s="643">
        <v>25.4</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1786612</v>
      </c>
      <c r="S26" s="641"/>
      <c r="T26" s="641"/>
      <c r="U26" s="641"/>
      <c r="V26" s="641"/>
      <c r="W26" s="641"/>
      <c r="X26" s="641"/>
      <c r="Y26" s="642"/>
      <c r="Z26" s="677">
        <v>47.7</v>
      </c>
      <c r="AA26" s="677"/>
      <c r="AB26" s="677"/>
      <c r="AC26" s="677"/>
      <c r="AD26" s="678">
        <v>1669114</v>
      </c>
      <c r="AE26" s="678"/>
      <c r="AF26" s="678"/>
      <c r="AG26" s="678"/>
      <c r="AH26" s="678"/>
      <c r="AI26" s="678"/>
      <c r="AJ26" s="678"/>
      <c r="AK26" s="678"/>
      <c r="AL26" s="643">
        <v>99.5</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237</v>
      </c>
      <c r="BH26" s="641"/>
      <c r="BI26" s="641"/>
      <c r="BJ26" s="641"/>
      <c r="BK26" s="641"/>
      <c r="BL26" s="641"/>
      <c r="BM26" s="641"/>
      <c r="BN26" s="642"/>
      <c r="BO26" s="677" t="s">
        <v>128</v>
      </c>
      <c r="BP26" s="677"/>
      <c r="BQ26" s="677"/>
      <c r="BR26" s="677"/>
      <c r="BS26" s="646" t="s">
        <v>237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249383</v>
      </c>
      <c r="CS26" s="641"/>
      <c r="CT26" s="641"/>
      <c r="CU26" s="641"/>
      <c r="CV26" s="641"/>
      <c r="CW26" s="641"/>
      <c r="CX26" s="641"/>
      <c r="CY26" s="642"/>
      <c r="CZ26" s="643">
        <v>7.4</v>
      </c>
      <c r="DA26" s="661"/>
      <c r="DB26" s="661"/>
      <c r="DC26" s="662"/>
      <c r="DD26" s="646">
        <v>242766</v>
      </c>
      <c r="DE26" s="641"/>
      <c r="DF26" s="641"/>
      <c r="DG26" s="641"/>
      <c r="DH26" s="641"/>
      <c r="DI26" s="641"/>
      <c r="DJ26" s="641"/>
      <c r="DK26" s="642"/>
      <c r="DL26" s="646" t="s">
        <v>237</v>
      </c>
      <c r="DM26" s="641"/>
      <c r="DN26" s="641"/>
      <c r="DO26" s="641"/>
      <c r="DP26" s="641"/>
      <c r="DQ26" s="641"/>
      <c r="DR26" s="641"/>
      <c r="DS26" s="641"/>
      <c r="DT26" s="641"/>
      <c r="DU26" s="641"/>
      <c r="DV26" s="642"/>
      <c r="DW26" s="643" t="s">
        <v>145</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t="s">
        <v>128</v>
      </c>
      <c r="S27" s="641"/>
      <c r="T27" s="641"/>
      <c r="U27" s="641"/>
      <c r="V27" s="641"/>
      <c r="W27" s="641"/>
      <c r="X27" s="641"/>
      <c r="Y27" s="642"/>
      <c r="Z27" s="677" t="s">
        <v>128</v>
      </c>
      <c r="AA27" s="677"/>
      <c r="AB27" s="677"/>
      <c r="AC27" s="677"/>
      <c r="AD27" s="678" t="s">
        <v>145</v>
      </c>
      <c r="AE27" s="678"/>
      <c r="AF27" s="678"/>
      <c r="AG27" s="678"/>
      <c r="AH27" s="678"/>
      <c r="AI27" s="678"/>
      <c r="AJ27" s="678"/>
      <c r="AK27" s="678"/>
      <c r="AL27" s="643" t="s">
        <v>145</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211187</v>
      </c>
      <c r="BH27" s="641"/>
      <c r="BI27" s="641"/>
      <c r="BJ27" s="641"/>
      <c r="BK27" s="641"/>
      <c r="BL27" s="641"/>
      <c r="BM27" s="641"/>
      <c r="BN27" s="642"/>
      <c r="BO27" s="677">
        <v>100</v>
      </c>
      <c r="BP27" s="677"/>
      <c r="BQ27" s="677"/>
      <c r="BR27" s="677"/>
      <c r="BS27" s="646" t="s">
        <v>237</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159372</v>
      </c>
      <c r="CS27" s="659"/>
      <c r="CT27" s="659"/>
      <c r="CU27" s="659"/>
      <c r="CV27" s="659"/>
      <c r="CW27" s="659"/>
      <c r="CX27" s="659"/>
      <c r="CY27" s="660"/>
      <c r="CZ27" s="643">
        <v>4.7</v>
      </c>
      <c r="DA27" s="661"/>
      <c r="DB27" s="661"/>
      <c r="DC27" s="662"/>
      <c r="DD27" s="646">
        <v>57787</v>
      </c>
      <c r="DE27" s="659"/>
      <c r="DF27" s="659"/>
      <c r="DG27" s="659"/>
      <c r="DH27" s="659"/>
      <c r="DI27" s="659"/>
      <c r="DJ27" s="659"/>
      <c r="DK27" s="660"/>
      <c r="DL27" s="646">
        <v>48763</v>
      </c>
      <c r="DM27" s="659"/>
      <c r="DN27" s="659"/>
      <c r="DO27" s="659"/>
      <c r="DP27" s="659"/>
      <c r="DQ27" s="659"/>
      <c r="DR27" s="659"/>
      <c r="DS27" s="659"/>
      <c r="DT27" s="659"/>
      <c r="DU27" s="659"/>
      <c r="DV27" s="660"/>
      <c r="DW27" s="643">
        <v>2.8</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31109</v>
      </c>
      <c r="S28" s="641"/>
      <c r="T28" s="641"/>
      <c r="U28" s="641"/>
      <c r="V28" s="641"/>
      <c r="W28" s="641"/>
      <c r="X28" s="641"/>
      <c r="Y28" s="642"/>
      <c r="Z28" s="677">
        <v>0.8</v>
      </c>
      <c r="AA28" s="677"/>
      <c r="AB28" s="677"/>
      <c r="AC28" s="677"/>
      <c r="AD28" s="678" t="s">
        <v>128</v>
      </c>
      <c r="AE28" s="678"/>
      <c r="AF28" s="678"/>
      <c r="AG28" s="678"/>
      <c r="AH28" s="678"/>
      <c r="AI28" s="678"/>
      <c r="AJ28" s="678"/>
      <c r="AK28" s="678"/>
      <c r="AL28" s="643" t="s">
        <v>237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343442</v>
      </c>
      <c r="CS28" s="641"/>
      <c r="CT28" s="641"/>
      <c r="CU28" s="641"/>
      <c r="CV28" s="641"/>
      <c r="CW28" s="641"/>
      <c r="CX28" s="641"/>
      <c r="CY28" s="642"/>
      <c r="CZ28" s="643">
        <v>10.1</v>
      </c>
      <c r="DA28" s="661"/>
      <c r="DB28" s="661"/>
      <c r="DC28" s="662"/>
      <c r="DD28" s="646">
        <v>343442</v>
      </c>
      <c r="DE28" s="641"/>
      <c r="DF28" s="641"/>
      <c r="DG28" s="641"/>
      <c r="DH28" s="641"/>
      <c r="DI28" s="641"/>
      <c r="DJ28" s="641"/>
      <c r="DK28" s="642"/>
      <c r="DL28" s="646">
        <v>343442</v>
      </c>
      <c r="DM28" s="641"/>
      <c r="DN28" s="641"/>
      <c r="DO28" s="641"/>
      <c r="DP28" s="641"/>
      <c r="DQ28" s="641"/>
      <c r="DR28" s="641"/>
      <c r="DS28" s="641"/>
      <c r="DT28" s="641"/>
      <c r="DU28" s="641"/>
      <c r="DV28" s="642"/>
      <c r="DW28" s="643">
        <v>19.899999999999999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34814</v>
      </c>
      <c r="S29" s="641"/>
      <c r="T29" s="641"/>
      <c r="U29" s="641"/>
      <c r="V29" s="641"/>
      <c r="W29" s="641"/>
      <c r="X29" s="641"/>
      <c r="Y29" s="642"/>
      <c r="Z29" s="677">
        <v>0.9</v>
      </c>
      <c r="AA29" s="677"/>
      <c r="AB29" s="677"/>
      <c r="AC29" s="677"/>
      <c r="AD29" s="678" t="s">
        <v>128</v>
      </c>
      <c r="AE29" s="678"/>
      <c r="AF29" s="678"/>
      <c r="AG29" s="678"/>
      <c r="AH29" s="678"/>
      <c r="AI29" s="678"/>
      <c r="AJ29" s="678"/>
      <c r="AK29" s="678"/>
      <c r="AL29" s="643" t="s">
        <v>128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343442</v>
      </c>
      <c r="CS29" s="659"/>
      <c r="CT29" s="659"/>
      <c r="CU29" s="659"/>
      <c r="CV29" s="659"/>
      <c r="CW29" s="659"/>
      <c r="CX29" s="659"/>
      <c r="CY29" s="660"/>
      <c r="CZ29" s="643">
        <v>10.1</v>
      </c>
      <c r="DA29" s="661"/>
      <c r="DB29" s="661"/>
      <c r="DC29" s="662"/>
      <c r="DD29" s="646">
        <v>343442</v>
      </c>
      <c r="DE29" s="659"/>
      <c r="DF29" s="659"/>
      <c r="DG29" s="659"/>
      <c r="DH29" s="659"/>
      <c r="DI29" s="659"/>
      <c r="DJ29" s="659"/>
      <c r="DK29" s="660"/>
      <c r="DL29" s="646">
        <v>343442</v>
      </c>
      <c r="DM29" s="659"/>
      <c r="DN29" s="659"/>
      <c r="DO29" s="659"/>
      <c r="DP29" s="659"/>
      <c r="DQ29" s="659"/>
      <c r="DR29" s="659"/>
      <c r="DS29" s="659"/>
      <c r="DT29" s="659"/>
      <c r="DU29" s="659"/>
      <c r="DV29" s="660"/>
      <c r="DW29" s="643">
        <v>19.899999999999999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1679</v>
      </c>
      <c r="S30" s="641"/>
      <c r="T30" s="641"/>
      <c r="U30" s="641"/>
      <c r="V30" s="641"/>
      <c r="W30" s="641"/>
      <c r="X30" s="641"/>
      <c r="Y30" s="642"/>
      <c r="Z30" s="677">
        <v>0</v>
      </c>
      <c r="AA30" s="677"/>
      <c r="AB30" s="677"/>
      <c r="AC30" s="677"/>
      <c r="AD30" s="678" t="s">
        <v>128</v>
      </c>
      <c r="AE30" s="678"/>
      <c r="AF30" s="678"/>
      <c r="AG30" s="678"/>
      <c r="AH30" s="678"/>
      <c r="AI30" s="678"/>
      <c r="AJ30" s="678"/>
      <c r="AK30" s="678"/>
      <c r="AL30" s="643" t="s">
        <v>128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333757</v>
      </c>
      <c r="CS30" s="641"/>
      <c r="CT30" s="641"/>
      <c r="CU30" s="641"/>
      <c r="CV30" s="641"/>
      <c r="CW30" s="641"/>
      <c r="CX30" s="641"/>
      <c r="CY30" s="642"/>
      <c r="CZ30" s="643">
        <v>9.9</v>
      </c>
      <c r="DA30" s="661"/>
      <c r="DB30" s="661"/>
      <c r="DC30" s="662"/>
      <c r="DD30" s="646">
        <v>333757</v>
      </c>
      <c r="DE30" s="641"/>
      <c r="DF30" s="641"/>
      <c r="DG30" s="641"/>
      <c r="DH30" s="641"/>
      <c r="DI30" s="641"/>
      <c r="DJ30" s="641"/>
      <c r="DK30" s="642"/>
      <c r="DL30" s="646">
        <v>333757</v>
      </c>
      <c r="DM30" s="641"/>
      <c r="DN30" s="641"/>
      <c r="DO30" s="641"/>
      <c r="DP30" s="641"/>
      <c r="DQ30" s="641"/>
      <c r="DR30" s="641"/>
      <c r="DS30" s="641"/>
      <c r="DT30" s="641"/>
      <c r="DU30" s="641"/>
      <c r="DV30" s="642"/>
      <c r="DW30" s="643">
        <v>19.399999999999999</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259928</v>
      </c>
      <c r="S31" s="641"/>
      <c r="T31" s="641"/>
      <c r="U31" s="641"/>
      <c r="V31" s="641"/>
      <c r="W31" s="641"/>
      <c r="X31" s="641"/>
      <c r="Y31" s="642"/>
      <c r="Z31" s="677">
        <v>6.9</v>
      </c>
      <c r="AA31" s="677"/>
      <c r="AB31" s="677"/>
      <c r="AC31" s="677"/>
      <c r="AD31" s="678" t="s">
        <v>128</v>
      </c>
      <c r="AE31" s="678"/>
      <c r="AF31" s="678"/>
      <c r="AG31" s="678"/>
      <c r="AH31" s="678"/>
      <c r="AI31" s="678"/>
      <c r="AJ31" s="678"/>
      <c r="AK31" s="678"/>
      <c r="AL31" s="643" t="s">
        <v>237</v>
      </c>
      <c r="AM31" s="644"/>
      <c r="AN31" s="644"/>
      <c r="AO31" s="679"/>
      <c r="AP31" s="715" t="s">
        <v>309</v>
      </c>
      <c r="AQ31" s="716"/>
      <c r="AR31" s="716"/>
      <c r="AS31" s="716"/>
      <c r="AT31" s="721" t="s">
        <v>310</v>
      </c>
      <c r="AU31" s="231"/>
      <c r="AV31" s="231"/>
      <c r="AW31" s="231"/>
      <c r="AX31" s="708" t="s">
        <v>185</v>
      </c>
      <c r="AY31" s="709"/>
      <c r="AZ31" s="709"/>
      <c r="BA31" s="709"/>
      <c r="BB31" s="709"/>
      <c r="BC31" s="709"/>
      <c r="BD31" s="709"/>
      <c r="BE31" s="709"/>
      <c r="BF31" s="710"/>
      <c r="BG31" s="711">
        <v>99.9</v>
      </c>
      <c r="BH31" s="712"/>
      <c r="BI31" s="712"/>
      <c r="BJ31" s="712"/>
      <c r="BK31" s="712"/>
      <c r="BL31" s="712"/>
      <c r="BM31" s="713">
        <v>99.1</v>
      </c>
      <c r="BN31" s="712"/>
      <c r="BO31" s="712"/>
      <c r="BP31" s="712"/>
      <c r="BQ31" s="714"/>
      <c r="BR31" s="711">
        <v>99.9</v>
      </c>
      <c r="BS31" s="712"/>
      <c r="BT31" s="712"/>
      <c r="BU31" s="712"/>
      <c r="BV31" s="712"/>
      <c r="BW31" s="712"/>
      <c r="BX31" s="713">
        <v>99.2</v>
      </c>
      <c r="BY31" s="712"/>
      <c r="BZ31" s="712"/>
      <c r="CA31" s="712"/>
      <c r="CB31" s="714"/>
      <c r="CD31" s="731"/>
      <c r="CE31" s="732"/>
      <c r="CF31" s="673" t="s">
        <v>311</v>
      </c>
      <c r="CG31" s="674"/>
      <c r="CH31" s="674"/>
      <c r="CI31" s="674"/>
      <c r="CJ31" s="674"/>
      <c r="CK31" s="674"/>
      <c r="CL31" s="674"/>
      <c r="CM31" s="674"/>
      <c r="CN31" s="674"/>
      <c r="CO31" s="674"/>
      <c r="CP31" s="674"/>
      <c r="CQ31" s="675"/>
      <c r="CR31" s="640">
        <v>9685</v>
      </c>
      <c r="CS31" s="659"/>
      <c r="CT31" s="659"/>
      <c r="CU31" s="659"/>
      <c r="CV31" s="659"/>
      <c r="CW31" s="659"/>
      <c r="CX31" s="659"/>
      <c r="CY31" s="660"/>
      <c r="CZ31" s="643">
        <v>0.3</v>
      </c>
      <c r="DA31" s="661"/>
      <c r="DB31" s="661"/>
      <c r="DC31" s="662"/>
      <c r="DD31" s="646">
        <v>9685</v>
      </c>
      <c r="DE31" s="659"/>
      <c r="DF31" s="659"/>
      <c r="DG31" s="659"/>
      <c r="DH31" s="659"/>
      <c r="DI31" s="659"/>
      <c r="DJ31" s="659"/>
      <c r="DK31" s="660"/>
      <c r="DL31" s="646">
        <v>9685</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145</v>
      </c>
      <c r="AA32" s="677"/>
      <c r="AB32" s="677"/>
      <c r="AC32" s="677"/>
      <c r="AD32" s="678" t="s">
        <v>128</v>
      </c>
      <c r="AE32" s="678"/>
      <c r="AF32" s="678"/>
      <c r="AG32" s="678"/>
      <c r="AH32" s="678"/>
      <c r="AI32" s="678"/>
      <c r="AJ32" s="678"/>
      <c r="AK32" s="678"/>
      <c r="AL32" s="643" t="s">
        <v>128</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100</v>
      </c>
      <c r="BH32" s="659"/>
      <c r="BI32" s="659"/>
      <c r="BJ32" s="659"/>
      <c r="BK32" s="659"/>
      <c r="BL32" s="659"/>
      <c r="BM32" s="644">
        <v>100</v>
      </c>
      <c r="BN32" s="725"/>
      <c r="BO32" s="725"/>
      <c r="BP32" s="725"/>
      <c r="BQ32" s="683"/>
      <c r="BR32" s="724">
        <v>100</v>
      </c>
      <c r="BS32" s="659"/>
      <c r="BT32" s="659"/>
      <c r="BU32" s="659"/>
      <c r="BV32" s="659"/>
      <c r="BW32" s="659"/>
      <c r="BX32" s="644">
        <v>100</v>
      </c>
      <c r="BY32" s="725"/>
      <c r="BZ32" s="725"/>
      <c r="CA32" s="725"/>
      <c r="CB32" s="683"/>
      <c r="CD32" s="733"/>
      <c r="CE32" s="734"/>
      <c r="CF32" s="673" t="s">
        <v>315</v>
      </c>
      <c r="CG32" s="674"/>
      <c r="CH32" s="674"/>
      <c r="CI32" s="674"/>
      <c r="CJ32" s="674"/>
      <c r="CK32" s="674"/>
      <c r="CL32" s="674"/>
      <c r="CM32" s="674"/>
      <c r="CN32" s="674"/>
      <c r="CO32" s="674"/>
      <c r="CP32" s="674"/>
      <c r="CQ32" s="675"/>
      <c r="CR32" s="640" t="s">
        <v>128</v>
      </c>
      <c r="CS32" s="641"/>
      <c r="CT32" s="641"/>
      <c r="CU32" s="641"/>
      <c r="CV32" s="641"/>
      <c r="CW32" s="641"/>
      <c r="CX32" s="641"/>
      <c r="CY32" s="642"/>
      <c r="CZ32" s="643" t="s">
        <v>145</v>
      </c>
      <c r="DA32" s="661"/>
      <c r="DB32" s="661"/>
      <c r="DC32" s="662"/>
      <c r="DD32" s="646" t="s">
        <v>145</v>
      </c>
      <c r="DE32" s="641"/>
      <c r="DF32" s="641"/>
      <c r="DG32" s="641"/>
      <c r="DH32" s="641"/>
      <c r="DI32" s="641"/>
      <c r="DJ32" s="641"/>
      <c r="DK32" s="642"/>
      <c r="DL32" s="646" t="s">
        <v>128</v>
      </c>
      <c r="DM32" s="641"/>
      <c r="DN32" s="641"/>
      <c r="DO32" s="641"/>
      <c r="DP32" s="641"/>
      <c r="DQ32" s="641"/>
      <c r="DR32" s="641"/>
      <c r="DS32" s="641"/>
      <c r="DT32" s="641"/>
      <c r="DU32" s="641"/>
      <c r="DV32" s="642"/>
      <c r="DW32" s="643" t="s">
        <v>145</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561296</v>
      </c>
      <c r="S33" s="641"/>
      <c r="T33" s="641"/>
      <c r="U33" s="641"/>
      <c r="V33" s="641"/>
      <c r="W33" s="641"/>
      <c r="X33" s="641"/>
      <c r="Y33" s="642"/>
      <c r="Z33" s="677">
        <v>15</v>
      </c>
      <c r="AA33" s="677"/>
      <c r="AB33" s="677"/>
      <c r="AC33" s="677"/>
      <c r="AD33" s="678" t="s">
        <v>237</v>
      </c>
      <c r="AE33" s="678"/>
      <c r="AF33" s="678"/>
      <c r="AG33" s="678"/>
      <c r="AH33" s="678"/>
      <c r="AI33" s="678"/>
      <c r="AJ33" s="678"/>
      <c r="AK33" s="678"/>
      <c r="AL33" s="643" t="s">
        <v>237</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99.9</v>
      </c>
      <c r="BH33" s="625"/>
      <c r="BI33" s="625"/>
      <c r="BJ33" s="625"/>
      <c r="BK33" s="625"/>
      <c r="BL33" s="625"/>
      <c r="BM33" s="668">
        <v>98.5</v>
      </c>
      <c r="BN33" s="625"/>
      <c r="BO33" s="625"/>
      <c r="BP33" s="625"/>
      <c r="BQ33" s="689"/>
      <c r="BR33" s="707">
        <v>99.8</v>
      </c>
      <c r="BS33" s="625"/>
      <c r="BT33" s="625"/>
      <c r="BU33" s="625"/>
      <c r="BV33" s="625"/>
      <c r="BW33" s="625"/>
      <c r="BX33" s="668">
        <v>98.5</v>
      </c>
      <c r="BY33" s="625"/>
      <c r="BZ33" s="625"/>
      <c r="CA33" s="625"/>
      <c r="CB33" s="689"/>
      <c r="CD33" s="673" t="s">
        <v>318</v>
      </c>
      <c r="CE33" s="674"/>
      <c r="CF33" s="674"/>
      <c r="CG33" s="674"/>
      <c r="CH33" s="674"/>
      <c r="CI33" s="674"/>
      <c r="CJ33" s="674"/>
      <c r="CK33" s="674"/>
      <c r="CL33" s="674"/>
      <c r="CM33" s="674"/>
      <c r="CN33" s="674"/>
      <c r="CO33" s="674"/>
      <c r="CP33" s="674"/>
      <c r="CQ33" s="675"/>
      <c r="CR33" s="640">
        <v>1327800</v>
      </c>
      <c r="CS33" s="659"/>
      <c r="CT33" s="659"/>
      <c r="CU33" s="659"/>
      <c r="CV33" s="659"/>
      <c r="CW33" s="659"/>
      <c r="CX33" s="659"/>
      <c r="CY33" s="660"/>
      <c r="CZ33" s="643">
        <v>39.200000000000003</v>
      </c>
      <c r="DA33" s="661"/>
      <c r="DB33" s="661"/>
      <c r="DC33" s="662"/>
      <c r="DD33" s="646">
        <v>927584</v>
      </c>
      <c r="DE33" s="659"/>
      <c r="DF33" s="659"/>
      <c r="DG33" s="659"/>
      <c r="DH33" s="659"/>
      <c r="DI33" s="659"/>
      <c r="DJ33" s="659"/>
      <c r="DK33" s="660"/>
      <c r="DL33" s="646">
        <v>688149</v>
      </c>
      <c r="DM33" s="659"/>
      <c r="DN33" s="659"/>
      <c r="DO33" s="659"/>
      <c r="DP33" s="659"/>
      <c r="DQ33" s="659"/>
      <c r="DR33" s="659"/>
      <c r="DS33" s="659"/>
      <c r="DT33" s="659"/>
      <c r="DU33" s="659"/>
      <c r="DV33" s="660"/>
      <c r="DW33" s="643">
        <v>40</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36174</v>
      </c>
      <c r="S34" s="641"/>
      <c r="T34" s="641"/>
      <c r="U34" s="641"/>
      <c r="V34" s="641"/>
      <c r="W34" s="641"/>
      <c r="X34" s="641"/>
      <c r="Y34" s="642"/>
      <c r="Z34" s="677">
        <v>1</v>
      </c>
      <c r="AA34" s="677"/>
      <c r="AB34" s="677"/>
      <c r="AC34" s="677"/>
      <c r="AD34" s="678">
        <v>2112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543858</v>
      </c>
      <c r="CS34" s="641"/>
      <c r="CT34" s="641"/>
      <c r="CU34" s="641"/>
      <c r="CV34" s="641"/>
      <c r="CW34" s="641"/>
      <c r="CX34" s="641"/>
      <c r="CY34" s="642"/>
      <c r="CZ34" s="643">
        <v>16.100000000000001</v>
      </c>
      <c r="DA34" s="661"/>
      <c r="DB34" s="661"/>
      <c r="DC34" s="662"/>
      <c r="DD34" s="646">
        <v>412146</v>
      </c>
      <c r="DE34" s="641"/>
      <c r="DF34" s="641"/>
      <c r="DG34" s="641"/>
      <c r="DH34" s="641"/>
      <c r="DI34" s="641"/>
      <c r="DJ34" s="641"/>
      <c r="DK34" s="642"/>
      <c r="DL34" s="646">
        <v>256932</v>
      </c>
      <c r="DM34" s="641"/>
      <c r="DN34" s="641"/>
      <c r="DO34" s="641"/>
      <c r="DP34" s="641"/>
      <c r="DQ34" s="641"/>
      <c r="DR34" s="641"/>
      <c r="DS34" s="641"/>
      <c r="DT34" s="641"/>
      <c r="DU34" s="641"/>
      <c r="DV34" s="642"/>
      <c r="DW34" s="643">
        <v>14.9</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29969</v>
      </c>
      <c r="S35" s="641"/>
      <c r="T35" s="641"/>
      <c r="U35" s="641"/>
      <c r="V35" s="641"/>
      <c r="W35" s="641"/>
      <c r="X35" s="641"/>
      <c r="Y35" s="642"/>
      <c r="Z35" s="677">
        <v>0.8</v>
      </c>
      <c r="AA35" s="677"/>
      <c r="AB35" s="677"/>
      <c r="AC35" s="677"/>
      <c r="AD35" s="678" t="s">
        <v>128</v>
      </c>
      <c r="AE35" s="678"/>
      <c r="AF35" s="678"/>
      <c r="AG35" s="678"/>
      <c r="AH35" s="678"/>
      <c r="AI35" s="678"/>
      <c r="AJ35" s="678"/>
      <c r="AK35" s="678"/>
      <c r="AL35" s="643" t="s">
        <v>237</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32548</v>
      </c>
      <c r="CS35" s="659"/>
      <c r="CT35" s="659"/>
      <c r="CU35" s="659"/>
      <c r="CV35" s="659"/>
      <c r="CW35" s="659"/>
      <c r="CX35" s="659"/>
      <c r="CY35" s="660"/>
      <c r="CZ35" s="643">
        <v>1</v>
      </c>
      <c r="DA35" s="661"/>
      <c r="DB35" s="661"/>
      <c r="DC35" s="662"/>
      <c r="DD35" s="646">
        <v>21734</v>
      </c>
      <c r="DE35" s="659"/>
      <c r="DF35" s="659"/>
      <c r="DG35" s="659"/>
      <c r="DH35" s="659"/>
      <c r="DI35" s="659"/>
      <c r="DJ35" s="659"/>
      <c r="DK35" s="660"/>
      <c r="DL35" s="646">
        <v>19826</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226138</v>
      </c>
      <c r="S36" s="641"/>
      <c r="T36" s="641"/>
      <c r="U36" s="641"/>
      <c r="V36" s="641"/>
      <c r="W36" s="641"/>
      <c r="X36" s="641"/>
      <c r="Y36" s="642"/>
      <c r="Z36" s="677">
        <v>6</v>
      </c>
      <c r="AA36" s="677"/>
      <c r="AB36" s="677"/>
      <c r="AC36" s="677"/>
      <c r="AD36" s="678" t="s">
        <v>128</v>
      </c>
      <c r="AE36" s="678"/>
      <c r="AF36" s="678"/>
      <c r="AG36" s="678"/>
      <c r="AH36" s="678"/>
      <c r="AI36" s="678"/>
      <c r="AJ36" s="678"/>
      <c r="AK36" s="678"/>
      <c r="AL36" s="643" t="s">
        <v>128</v>
      </c>
      <c r="AM36" s="644"/>
      <c r="AN36" s="644"/>
      <c r="AO36" s="679"/>
      <c r="AP36" s="235"/>
      <c r="AQ36" s="692" t="s">
        <v>326</v>
      </c>
      <c r="AR36" s="693"/>
      <c r="AS36" s="693"/>
      <c r="AT36" s="693"/>
      <c r="AU36" s="693"/>
      <c r="AV36" s="693"/>
      <c r="AW36" s="693"/>
      <c r="AX36" s="693"/>
      <c r="AY36" s="694"/>
      <c r="AZ36" s="695">
        <v>246011</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48915</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396643</v>
      </c>
      <c r="CS36" s="641"/>
      <c r="CT36" s="641"/>
      <c r="CU36" s="641"/>
      <c r="CV36" s="641"/>
      <c r="CW36" s="641"/>
      <c r="CX36" s="641"/>
      <c r="CY36" s="642"/>
      <c r="CZ36" s="643">
        <v>11.7</v>
      </c>
      <c r="DA36" s="661"/>
      <c r="DB36" s="661"/>
      <c r="DC36" s="662"/>
      <c r="DD36" s="646">
        <v>233315</v>
      </c>
      <c r="DE36" s="641"/>
      <c r="DF36" s="641"/>
      <c r="DG36" s="641"/>
      <c r="DH36" s="641"/>
      <c r="DI36" s="641"/>
      <c r="DJ36" s="641"/>
      <c r="DK36" s="642"/>
      <c r="DL36" s="646">
        <v>194970</v>
      </c>
      <c r="DM36" s="641"/>
      <c r="DN36" s="641"/>
      <c r="DO36" s="641"/>
      <c r="DP36" s="641"/>
      <c r="DQ36" s="641"/>
      <c r="DR36" s="641"/>
      <c r="DS36" s="641"/>
      <c r="DT36" s="641"/>
      <c r="DU36" s="641"/>
      <c r="DV36" s="642"/>
      <c r="DW36" s="643">
        <v>11.3</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316997</v>
      </c>
      <c r="S37" s="641"/>
      <c r="T37" s="641"/>
      <c r="U37" s="641"/>
      <c r="V37" s="641"/>
      <c r="W37" s="641"/>
      <c r="X37" s="641"/>
      <c r="Y37" s="642"/>
      <c r="Z37" s="677">
        <v>8.5</v>
      </c>
      <c r="AA37" s="677"/>
      <c r="AB37" s="677"/>
      <c r="AC37" s="677"/>
      <c r="AD37" s="678" t="s">
        <v>145</v>
      </c>
      <c r="AE37" s="678"/>
      <c r="AF37" s="678"/>
      <c r="AG37" s="678"/>
      <c r="AH37" s="678"/>
      <c r="AI37" s="678"/>
      <c r="AJ37" s="678"/>
      <c r="AK37" s="678"/>
      <c r="AL37" s="643" t="s">
        <v>145</v>
      </c>
      <c r="AM37" s="644"/>
      <c r="AN37" s="644"/>
      <c r="AO37" s="679"/>
      <c r="AQ37" s="680" t="s">
        <v>330</v>
      </c>
      <c r="AR37" s="681"/>
      <c r="AS37" s="681"/>
      <c r="AT37" s="681"/>
      <c r="AU37" s="681"/>
      <c r="AV37" s="681"/>
      <c r="AW37" s="681"/>
      <c r="AX37" s="681"/>
      <c r="AY37" s="682"/>
      <c r="AZ37" s="640">
        <v>76773</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44840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106443</v>
      </c>
      <c r="CS37" s="659"/>
      <c r="CT37" s="659"/>
      <c r="CU37" s="659"/>
      <c r="CV37" s="659"/>
      <c r="CW37" s="659"/>
      <c r="CX37" s="659"/>
      <c r="CY37" s="660"/>
      <c r="CZ37" s="643">
        <v>3.1</v>
      </c>
      <c r="DA37" s="661"/>
      <c r="DB37" s="661"/>
      <c r="DC37" s="662"/>
      <c r="DD37" s="646">
        <v>106443</v>
      </c>
      <c r="DE37" s="659"/>
      <c r="DF37" s="659"/>
      <c r="DG37" s="659"/>
      <c r="DH37" s="659"/>
      <c r="DI37" s="659"/>
      <c r="DJ37" s="659"/>
      <c r="DK37" s="660"/>
      <c r="DL37" s="646">
        <v>99709</v>
      </c>
      <c r="DM37" s="659"/>
      <c r="DN37" s="659"/>
      <c r="DO37" s="659"/>
      <c r="DP37" s="659"/>
      <c r="DQ37" s="659"/>
      <c r="DR37" s="659"/>
      <c r="DS37" s="659"/>
      <c r="DT37" s="659"/>
      <c r="DU37" s="659"/>
      <c r="DV37" s="660"/>
      <c r="DW37" s="643">
        <v>5.8</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43598</v>
      </c>
      <c r="S38" s="641"/>
      <c r="T38" s="641"/>
      <c r="U38" s="641"/>
      <c r="V38" s="641"/>
      <c r="W38" s="641"/>
      <c r="X38" s="641"/>
      <c r="Y38" s="642"/>
      <c r="Z38" s="677">
        <v>1.2</v>
      </c>
      <c r="AA38" s="677"/>
      <c r="AB38" s="677"/>
      <c r="AC38" s="677"/>
      <c r="AD38" s="678">
        <v>6255</v>
      </c>
      <c r="AE38" s="678"/>
      <c r="AF38" s="678"/>
      <c r="AG38" s="678"/>
      <c r="AH38" s="678"/>
      <c r="AI38" s="678"/>
      <c r="AJ38" s="678"/>
      <c r="AK38" s="678"/>
      <c r="AL38" s="643">
        <v>0.4</v>
      </c>
      <c r="AM38" s="644"/>
      <c r="AN38" s="644"/>
      <c r="AO38" s="679"/>
      <c r="AQ38" s="680" t="s">
        <v>334</v>
      </c>
      <c r="AR38" s="681"/>
      <c r="AS38" s="681"/>
      <c r="AT38" s="681"/>
      <c r="AU38" s="681"/>
      <c r="AV38" s="681"/>
      <c r="AW38" s="681"/>
      <c r="AX38" s="681"/>
      <c r="AY38" s="682"/>
      <c r="AZ38" s="640">
        <v>6061</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361</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239950</v>
      </c>
      <c r="CS38" s="641"/>
      <c r="CT38" s="641"/>
      <c r="CU38" s="641"/>
      <c r="CV38" s="641"/>
      <c r="CW38" s="641"/>
      <c r="CX38" s="641"/>
      <c r="CY38" s="642"/>
      <c r="CZ38" s="643">
        <v>7.1</v>
      </c>
      <c r="DA38" s="661"/>
      <c r="DB38" s="661"/>
      <c r="DC38" s="662"/>
      <c r="DD38" s="646">
        <v>216421</v>
      </c>
      <c r="DE38" s="641"/>
      <c r="DF38" s="641"/>
      <c r="DG38" s="641"/>
      <c r="DH38" s="641"/>
      <c r="DI38" s="641"/>
      <c r="DJ38" s="641"/>
      <c r="DK38" s="642"/>
      <c r="DL38" s="646">
        <v>216421</v>
      </c>
      <c r="DM38" s="641"/>
      <c r="DN38" s="641"/>
      <c r="DO38" s="641"/>
      <c r="DP38" s="641"/>
      <c r="DQ38" s="641"/>
      <c r="DR38" s="641"/>
      <c r="DS38" s="641"/>
      <c r="DT38" s="641"/>
      <c r="DU38" s="641"/>
      <c r="DV38" s="642"/>
      <c r="DW38" s="643">
        <v>12.6</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418878</v>
      </c>
      <c r="S39" s="641"/>
      <c r="T39" s="641"/>
      <c r="U39" s="641"/>
      <c r="V39" s="641"/>
      <c r="W39" s="641"/>
      <c r="X39" s="641"/>
      <c r="Y39" s="642"/>
      <c r="Z39" s="677">
        <v>11.2</v>
      </c>
      <c r="AA39" s="677"/>
      <c r="AB39" s="677"/>
      <c r="AC39" s="677"/>
      <c r="AD39" s="678" t="s">
        <v>237</v>
      </c>
      <c r="AE39" s="678"/>
      <c r="AF39" s="678"/>
      <c r="AG39" s="678"/>
      <c r="AH39" s="678"/>
      <c r="AI39" s="678"/>
      <c r="AJ39" s="678"/>
      <c r="AK39" s="678"/>
      <c r="AL39" s="643" t="s">
        <v>237</v>
      </c>
      <c r="AM39" s="644"/>
      <c r="AN39" s="644"/>
      <c r="AO39" s="679"/>
      <c r="AQ39" s="680" t="s">
        <v>338</v>
      </c>
      <c r="AR39" s="681"/>
      <c r="AS39" s="681"/>
      <c r="AT39" s="681"/>
      <c r="AU39" s="681"/>
      <c r="AV39" s="681"/>
      <c r="AW39" s="681"/>
      <c r="AX39" s="681"/>
      <c r="AY39" s="682"/>
      <c r="AZ39" s="640">
        <v>2372</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637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88174</v>
      </c>
      <c r="CS39" s="659"/>
      <c r="CT39" s="659"/>
      <c r="CU39" s="659"/>
      <c r="CV39" s="659"/>
      <c r="CW39" s="659"/>
      <c r="CX39" s="659"/>
      <c r="CY39" s="660"/>
      <c r="CZ39" s="643">
        <v>2.6</v>
      </c>
      <c r="DA39" s="661"/>
      <c r="DB39" s="661"/>
      <c r="DC39" s="662"/>
      <c r="DD39" s="646">
        <v>39891</v>
      </c>
      <c r="DE39" s="659"/>
      <c r="DF39" s="659"/>
      <c r="DG39" s="659"/>
      <c r="DH39" s="659"/>
      <c r="DI39" s="659"/>
      <c r="DJ39" s="659"/>
      <c r="DK39" s="660"/>
      <c r="DL39" s="646" t="s">
        <v>237</v>
      </c>
      <c r="DM39" s="659"/>
      <c r="DN39" s="659"/>
      <c r="DO39" s="659"/>
      <c r="DP39" s="659"/>
      <c r="DQ39" s="659"/>
      <c r="DR39" s="659"/>
      <c r="DS39" s="659"/>
      <c r="DT39" s="659"/>
      <c r="DU39" s="659"/>
      <c r="DV39" s="660"/>
      <c r="DW39" s="643" t="s">
        <v>145</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145</v>
      </c>
      <c r="S40" s="641"/>
      <c r="T40" s="641"/>
      <c r="U40" s="641"/>
      <c r="V40" s="641"/>
      <c r="W40" s="641"/>
      <c r="X40" s="641"/>
      <c r="Y40" s="642"/>
      <c r="Z40" s="677" t="s">
        <v>237</v>
      </c>
      <c r="AA40" s="677"/>
      <c r="AB40" s="677"/>
      <c r="AC40" s="677"/>
      <c r="AD40" s="678" t="s">
        <v>128</v>
      </c>
      <c r="AE40" s="678"/>
      <c r="AF40" s="678"/>
      <c r="AG40" s="678"/>
      <c r="AH40" s="678"/>
      <c r="AI40" s="678"/>
      <c r="AJ40" s="678"/>
      <c r="AK40" s="678"/>
      <c r="AL40" s="643" t="s">
        <v>145</v>
      </c>
      <c r="AM40" s="644"/>
      <c r="AN40" s="644"/>
      <c r="AO40" s="679"/>
      <c r="AQ40" s="680" t="s">
        <v>342</v>
      </c>
      <c r="AR40" s="681"/>
      <c r="AS40" s="681"/>
      <c r="AT40" s="681"/>
      <c r="AU40" s="681"/>
      <c r="AV40" s="681"/>
      <c r="AW40" s="681"/>
      <c r="AX40" s="681"/>
      <c r="AY40" s="682"/>
      <c r="AZ40" s="640" t="s">
        <v>128</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76</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26627</v>
      </c>
      <c r="CS40" s="641"/>
      <c r="CT40" s="641"/>
      <c r="CU40" s="641"/>
      <c r="CV40" s="641"/>
      <c r="CW40" s="641"/>
      <c r="CX40" s="641"/>
      <c r="CY40" s="642"/>
      <c r="CZ40" s="643">
        <v>0.8</v>
      </c>
      <c r="DA40" s="661"/>
      <c r="DB40" s="661"/>
      <c r="DC40" s="662"/>
      <c r="DD40" s="646">
        <v>4077</v>
      </c>
      <c r="DE40" s="641"/>
      <c r="DF40" s="641"/>
      <c r="DG40" s="641"/>
      <c r="DH40" s="641"/>
      <c r="DI40" s="641"/>
      <c r="DJ40" s="641"/>
      <c r="DK40" s="642"/>
      <c r="DL40" s="646" t="s">
        <v>128</v>
      </c>
      <c r="DM40" s="641"/>
      <c r="DN40" s="641"/>
      <c r="DO40" s="641"/>
      <c r="DP40" s="641"/>
      <c r="DQ40" s="641"/>
      <c r="DR40" s="641"/>
      <c r="DS40" s="641"/>
      <c r="DT40" s="641"/>
      <c r="DU40" s="641"/>
      <c r="DV40" s="642"/>
      <c r="DW40" s="643" t="s">
        <v>145</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44978</v>
      </c>
      <c r="S41" s="641"/>
      <c r="T41" s="641"/>
      <c r="U41" s="641"/>
      <c r="V41" s="641"/>
      <c r="W41" s="641"/>
      <c r="X41" s="641"/>
      <c r="Y41" s="642"/>
      <c r="Z41" s="677">
        <v>1.2</v>
      </c>
      <c r="AA41" s="677"/>
      <c r="AB41" s="677"/>
      <c r="AC41" s="677"/>
      <c r="AD41" s="678" t="s">
        <v>237</v>
      </c>
      <c r="AE41" s="678"/>
      <c r="AF41" s="678"/>
      <c r="AG41" s="678"/>
      <c r="AH41" s="678"/>
      <c r="AI41" s="678"/>
      <c r="AJ41" s="678"/>
      <c r="AK41" s="678"/>
      <c r="AL41" s="643" t="s">
        <v>145</v>
      </c>
      <c r="AM41" s="644"/>
      <c r="AN41" s="644"/>
      <c r="AO41" s="679"/>
      <c r="AQ41" s="680" t="s">
        <v>347</v>
      </c>
      <c r="AR41" s="681"/>
      <c r="AS41" s="681"/>
      <c r="AT41" s="681"/>
      <c r="AU41" s="681"/>
      <c r="AV41" s="681"/>
      <c r="AW41" s="681"/>
      <c r="AX41" s="681"/>
      <c r="AY41" s="682"/>
      <c r="AZ41" s="640">
        <v>38752</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3747192</v>
      </c>
      <c r="S42" s="663"/>
      <c r="T42" s="663"/>
      <c r="U42" s="663"/>
      <c r="V42" s="663"/>
      <c r="W42" s="663"/>
      <c r="X42" s="663"/>
      <c r="Y42" s="665"/>
      <c r="Z42" s="666">
        <v>100</v>
      </c>
      <c r="AA42" s="666"/>
      <c r="AB42" s="666"/>
      <c r="AC42" s="666"/>
      <c r="AD42" s="667">
        <v>1677481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122053</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310</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1069411</v>
      </c>
      <c r="CS42" s="641"/>
      <c r="CT42" s="641"/>
      <c r="CU42" s="641"/>
      <c r="CV42" s="641"/>
      <c r="CW42" s="641"/>
      <c r="CX42" s="641"/>
      <c r="CY42" s="642"/>
      <c r="CZ42" s="643">
        <v>31.6</v>
      </c>
      <c r="DA42" s="644"/>
      <c r="DB42" s="644"/>
      <c r="DC42" s="645"/>
      <c r="DD42" s="646">
        <v>212350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18126</v>
      </c>
      <c r="CS43" s="659"/>
      <c r="CT43" s="659"/>
      <c r="CU43" s="659"/>
      <c r="CV43" s="659"/>
      <c r="CW43" s="659"/>
      <c r="CX43" s="659"/>
      <c r="CY43" s="660"/>
      <c r="CZ43" s="643">
        <v>0.5</v>
      </c>
      <c r="DA43" s="661"/>
      <c r="DB43" s="661"/>
      <c r="DC43" s="662"/>
      <c r="DD43" s="646">
        <v>18126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953349</v>
      </c>
      <c r="CS44" s="641"/>
      <c r="CT44" s="641"/>
      <c r="CU44" s="641"/>
      <c r="CV44" s="641"/>
      <c r="CW44" s="641"/>
      <c r="CX44" s="641"/>
      <c r="CY44" s="642"/>
      <c r="CZ44" s="643">
        <v>28.2</v>
      </c>
      <c r="DA44" s="644"/>
      <c r="DB44" s="644"/>
      <c r="DC44" s="645"/>
      <c r="DD44" s="646">
        <v>190313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632126</v>
      </c>
      <c r="CS45" s="659"/>
      <c r="CT45" s="659"/>
      <c r="CU45" s="659"/>
      <c r="CV45" s="659"/>
      <c r="CW45" s="659"/>
      <c r="CX45" s="659"/>
      <c r="CY45" s="660"/>
      <c r="CZ45" s="643">
        <v>18.7</v>
      </c>
      <c r="DA45" s="661"/>
      <c r="DB45" s="661"/>
      <c r="DC45" s="662"/>
      <c r="DD45" s="646">
        <v>52994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315279</v>
      </c>
      <c r="CS46" s="641"/>
      <c r="CT46" s="641"/>
      <c r="CU46" s="641"/>
      <c r="CV46" s="641"/>
      <c r="CW46" s="641"/>
      <c r="CX46" s="641"/>
      <c r="CY46" s="642"/>
      <c r="CZ46" s="643">
        <v>9.3000000000000007</v>
      </c>
      <c r="DA46" s="644"/>
      <c r="DB46" s="644"/>
      <c r="DC46" s="645"/>
      <c r="DD46" s="646">
        <v>131375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116062</v>
      </c>
      <c r="CS47" s="659"/>
      <c r="CT47" s="659"/>
      <c r="CU47" s="659"/>
      <c r="CV47" s="659"/>
      <c r="CW47" s="659"/>
      <c r="CX47" s="659"/>
      <c r="CY47" s="660"/>
      <c r="CZ47" s="643">
        <v>3.4</v>
      </c>
      <c r="DA47" s="661"/>
      <c r="DB47" s="661"/>
      <c r="DC47" s="662"/>
      <c r="DD47" s="646">
        <v>22037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145</v>
      </c>
      <c r="CS48" s="641"/>
      <c r="CT48" s="641"/>
      <c r="CU48" s="641"/>
      <c r="CV48" s="641"/>
      <c r="CW48" s="641"/>
      <c r="CX48" s="641"/>
      <c r="CY48" s="642"/>
      <c r="CZ48" s="643" t="s">
        <v>145</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3384812</v>
      </c>
      <c r="CS49" s="625"/>
      <c r="CT49" s="625"/>
      <c r="CU49" s="625"/>
      <c r="CV49" s="625"/>
      <c r="CW49" s="625"/>
      <c r="CX49" s="625"/>
      <c r="CY49" s="626"/>
      <c r="CZ49" s="627">
        <v>100</v>
      </c>
      <c r="DA49" s="628"/>
      <c r="DB49" s="628"/>
      <c r="DC49" s="629"/>
      <c r="DD49" s="630">
        <v>1996921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Y8nTSVTUfLQH0/yHxs7Yc5aY8MUXTOBm+EWc1BWyFl6Zmh8DXMmr+xQJVcdqauPHNIJPBa0AiZfsea8MJeR8Q==" saltValue="aouJA9IbASyNqzDHKjxF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34" sqref="AU34:AY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3747</v>
      </c>
      <c r="R7" s="1160"/>
      <c r="S7" s="1160"/>
      <c r="T7" s="1160"/>
      <c r="U7" s="1160"/>
      <c r="V7" s="1160">
        <v>3385</v>
      </c>
      <c r="W7" s="1160"/>
      <c r="X7" s="1160"/>
      <c r="Y7" s="1160"/>
      <c r="Z7" s="1160"/>
      <c r="AA7" s="1160">
        <v>362</v>
      </c>
      <c r="AB7" s="1160"/>
      <c r="AC7" s="1160"/>
      <c r="AD7" s="1160"/>
      <c r="AE7" s="1161"/>
      <c r="AF7" s="1162">
        <v>324</v>
      </c>
      <c r="AG7" s="1163"/>
      <c r="AH7" s="1163"/>
      <c r="AI7" s="1163"/>
      <c r="AJ7" s="1164"/>
      <c r="AK7" s="1146">
        <v>226</v>
      </c>
      <c r="AL7" s="1147"/>
      <c r="AM7" s="1147"/>
      <c r="AN7" s="1147"/>
      <c r="AO7" s="1147"/>
      <c r="AP7" s="1147">
        <v>3831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589</v>
      </c>
      <c r="BT7" s="1151"/>
      <c r="BU7" s="1151"/>
      <c r="BV7" s="1151"/>
      <c r="BW7" s="1151"/>
      <c r="BX7" s="1151"/>
      <c r="BY7" s="1151"/>
      <c r="BZ7" s="1151"/>
      <c r="CA7" s="1151"/>
      <c r="CB7" s="1151"/>
      <c r="CC7" s="1151"/>
      <c r="CD7" s="1151"/>
      <c r="CE7" s="1151"/>
      <c r="CF7" s="1151"/>
      <c r="CG7" s="1152"/>
      <c r="CH7" s="1143">
        <v>2</v>
      </c>
      <c r="CI7" s="1144"/>
      <c r="CJ7" s="1144"/>
      <c r="CK7" s="1144"/>
      <c r="CL7" s="1145"/>
      <c r="CM7" s="1143">
        <v>23</v>
      </c>
      <c r="CN7" s="1144"/>
      <c r="CO7" s="1144"/>
      <c r="CP7" s="1144"/>
      <c r="CQ7" s="1145"/>
      <c r="CR7" s="1143">
        <v>75</v>
      </c>
      <c r="CS7" s="1144"/>
      <c r="CT7" s="1144"/>
      <c r="CU7" s="1144"/>
      <c r="CV7" s="1145"/>
      <c r="CW7" s="1143" t="s">
        <v>580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t="s">
        <v>580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590</v>
      </c>
      <c r="BT8" s="1070"/>
      <c r="BU8" s="1070"/>
      <c r="BV8" s="1070"/>
      <c r="BW8" s="1070"/>
      <c r="BX8" s="1070"/>
      <c r="BY8" s="1070"/>
      <c r="BZ8" s="1070"/>
      <c r="CA8" s="1070"/>
      <c r="CB8" s="1070"/>
      <c r="CC8" s="1070"/>
      <c r="CD8" s="1070"/>
      <c r="CE8" s="1070"/>
      <c r="CF8" s="1070"/>
      <c r="CG8" s="1071"/>
      <c r="CH8" s="1044">
        <v>19</v>
      </c>
      <c r="CI8" s="1045"/>
      <c r="CJ8" s="1045"/>
      <c r="CK8" s="1045"/>
      <c r="CL8" s="1046"/>
      <c r="CM8" s="1044">
        <v>200</v>
      </c>
      <c r="CN8" s="1045"/>
      <c r="CO8" s="1045"/>
      <c r="CP8" s="1045"/>
      <c r="CQ8" s="1046"/>
      <c r="CR8" s="1044">
        <v>1</v>
      </c>
      <c r="CS8" s="1045"/>
      <c r="CT8" s="1045"/>
      <c r="CU8" s="1045"/>
      <c r="CV8" s="1046"/>
      <c r="CW8" s="1044">
        <v>1</v>
      </c>
      <c r="CX8" s="1045"/>
      <c r="CY8" s="1045"/>
      <c r="CZ8" s="1045"/>
      <c r="DA8" s="1046"/>
      <c r="DB8" s="1044">
        <v>1</v>
      </c>
      <c r="DC8" s="1045"/>
      <c r="DD8" s="1045"/>
      <c r="DE8" s="1045"/>
      <c r="DF8" s="1046"/>
      <c r="DG8" s="1044" t="s">
        <v>580</v>
      </c>
      <c r="DH8" s="1045"/>
      <c r="DI8" s="1045"/>
      <c r="DJ8" s="1045"/>
      <c r="DK8" s="1046"/>
      <c r="DL8" s="1044" t="s">
        <v>580</v>
      </c>
      <c r="DM8" s="1045"/>
      <c r="DN8" s="1045"/>
      <c r="DO8" s="1045"/>
      <c r="DP8" s="1046"/>
      <c r="DQ8" s="1044" t="s">
        <v>580</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3747</v>
      </c>
      <c r="R23" s="1124"/>
      <c r="S23" s="1124"/>
      <c r="T23" s="1124"/>
      <c r="U23" s="1124"/>
      <c r="V23" s="1124">
        <v>3385</v>
      </c>
      <c r="W23" s="1124"/>
      <c r="X23" s="1124"/>
      <c r="Y23" s="1124"/>
      <c r="Z23" s="1124"/>
      <c r="AA23" s="1124">
        <v>362</v>
      </c>
      <c r="AB23" s="1124"/>
      <c r="AC23" s="1124"/>
      <c r="AD23" s="1124"/>
      <c r="AE23" s="1125"/>
      <c r="AF23" s="1126">
        <v>324</v>
      </c>
      <c r="AG23" s="1124"/>
      <c r="AH23" s="1124"/>
      <c r="AI23" s="1124"/>
      <c r="AJ23" s="1127"/>
      <c r="AK23" s="1128"/>
      <c r="AL23" s="1129"/>
      <c r="AM23" s="1129"/>
      <c r="AN23" s="1129"/>
      <c r="AO23" s="1129"/>
      <c r="AP23" s="1124">
        <v>3831</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335</v>
      </c>
      <c r="R28" s="1109"/>
      <c r="S28" s="1109"/>
      <c r="T28" s="1109"/>
      <c r="U28" s="1109"/>
      <c r="V28" s="1109">
        <v>286</v>
      </c>
      <c r="W28" s="1109"/>
      <c r="X28" s="1109"/>
      <c r="Y28" s="1109"/>
      <c r="Z28" s="1109"/>
      <c r="AA28" s="1109">
        <v>49</v>
      </c>
      <c r="AB28" s="1109"/>
      <c r="AC28" s="1109"/>
      <c r="AD28" s="1109"/>
      <c r="AE28" s="1110"/>
      <c r="AF28" s="1111">
        <v>49</v>
      </c>
      <c r="AG28" s="1109"/>
      <c r="AH28" s="1109"/>
      <c r="AI28" s="1109"/>
      <c r="AJ28" s="1112"/>
      <c r="AK28" s="1113">
        <v>32</v>
      </c>
      <c r="AL28" s="1101"/>
      <c r="AM28" s="1101"/>
      <c r="AN28" s="1101"/>
      <c r="AO28" s="1101"/>
      <c r="AP28" s="1101" t="s">
        <v>579</v>
      </c>
      <c r="AQ28" s="1101"/>
      <c r="AR28" s="1101"/>
      <c r="AS28" s="1101"/>
      <c r="AT28" s="1101"/>
      <c r="AU28" s="1101" t="s">
        <v>579</v>
      </c>
      <c r="AV28" s="1101"/>
      <c r="AW28" s="1101"/>
      <c r="AX28" s="1101"/>
      <c r="AY28" s="1101"/>
      <c r="AZ28" s="1102" t="s">
        <v>579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11</v>
      </c>
      <c r="R29" s="1099"/>
      <c r="S29" s="1099"/>
      <c r="T29" s="1099"/>
      <c r="U29" s="1099"/>
      <c r="V29" s="1099">
        <v>11</v>
      </c>
      <c r="W29" s="1099"/>
      <c r="X29" s="1099"/>
      <c r="Y29" s="1099"/>
      <c r="Z29" s="1099"/>
      <c r="AA29" s="1099">
        <v>1</v>
      </c>
      <c r="AB29" s="1099"/>
      <c r="AC29" s="1099"/>
      <c r="AD29" s="1099"/>
      <c r="AE29" s="1100"/>
      <c r="AF29" s="1092">
        <v>1</v>
      </c>
      <c r="AG29" s="1093"/>
      <c r="AH29" s="1093"/>
      <c r="AI29" s="1093"/>
      <c r="AJ29" s="1094"/>
      <c r="AK29" s="1035">
        <v>7</v>
      </c>
      <c r="AL29" s="1026"/>
      <c r="AM29" s="1026"/>
      <c r="AN29" s="1026"/>
      <c r="AO29" s="1026"/>
      <c r="AP29" s="1026" t="s">
        <v>579</v>
      </c>
      <c r="AQ29" s="1026"/>
      <c r="AR29" s="1026"/>
      <c r="AS29" s="1026"/>
      <c r="AT29" s="1026"/>
      <c r="AU29" s="1026" t="s">
        <v>579</v>
      </c>
      <c r="AV29" s="1026"/>
      <c r="AW29" s="1026"/>
      <c r="AX29" s="1026"/>
      <c r="AY29" s="1026"/>
      <c r="AZ29" s="1097" t="s">
        <v>579</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385</v>
      </c>
      <c r="R30" s="1099"/>
      <c r="S30" s="1099"/>
      <c r="T30" s="1099"/>
      <c r="U30" s="1099"/>
      <c r="V30" s="1099">
        <v>356</v>
      </c>
      <c r="W30" s="1099"/>
      <c r="X30" s="1099"/>
      <c r="Y30" s="1099"/>
      <c r="Z30" s="1099"/>
      <c r="AA30" s="1099">
        <v>29</v>
      </c>
      <c r="AB30" s="1099"/>
      <c r="AC30" s="1099"/>
      <c r="AD30" s="1099"/>
      <c r="AE30" s="1100"/>
      <c r="AF30" s="1092">
        <v>29</v>
      </c>
      <c r="AG30" s="1093"/>
      <c r="AH30" s="1093"/>
      <c r="AI30" s="1093"/>
      <c r="AJ30" s="1094"/>
      <c r="AK30" s="1035">
        <v>64</v>
      </c>
      <c r="AL30" s="1026"/>
      <c r="AM30" s="1026"/>
      <c r="AN30" s="1026"/>
      <c r="AO30" s="1026"/>
      <c r="AP30" s="1026" t="s">
        <v>580</v>
      </c>
      <c r="AQ30" s="1026"/>
      <c r="AR30" s="1026"/>
      <c r="AS30" s="1026"/>
      <c r="AT30" s="1026"/>
      <c r="AU30" s="1026" t="s">
        <v>580</v>
      </c>
      <c r="AV30" s="1026"/>
      <c r="AW30" s="1026"/>
      <c r="AX30" s="1026"/>
      <c r="AY30" s="1026"/>
      <c r="AZ30" s="1097" t="s">
        <v>580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32</v>
      </c>
      <c r="R31" s="1099"/>
      <c r="S31" s="1099"/>
      <c r="T31" s="1099"/>
      <c r="U31" s="1099"/>
      <c r="V31" s="1099">
        <v>31</v>
      </c>
      <c r="W31" s="1099"/>
      <c r="X31" s="1099"/>
      <c r="Y31" s="1099"/>
      <c r="Z31" s="1099"/>
      <c r="AA31" s="1099">
        <v>1</v>
      </c>
      <c r="AB31" s="1099"/>
      <c r="AC31" s="1099"/>
      <c r="AD31" s="1099"/>
      <c r="AE31" s="1100"/>
      <c r="AF31" s="1092">
        <v>1</v>
      </c>
      <c r="AG31" s="1093"/>
      <c r="AH31" s="1093"/>
      <c r="AI31" s="1093"/>
      <c r="AJ31" s="1094"/>
      <c r="AK31" s="1035">
        <v>14</v>
      </c>
      <c r="AL31" s="1026"/>
      <c r="AM31" s="1026"/>
      <c r="AN31" s="1026"/>
      <c r="AO31" s="1026"/>
      <c r="AP31" s="1026" t="s">
        <v>580</v>
      </c>
      <c r="AQ31" s="1026"/>
      <c r="AR31" s="1026"/>
      <c r="AS31" s="1026"/>
      <c r="AT31" s="1026"/>
      <c r="AU31" s="1026" t="s">
        <v>580</v>
      </c>
      <c r="AV31" s="1026"/>
      <c r="AW31" s="1026"/>
      <c r="AX31" s="1026"/>
      <c r="AY31" s="1026"/>
      <c r="AZ31" s="1097" t="s">
        <v>580</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42</v>
      </c>
      <c r="R32" s="1099"/>
      <c r="S32" s="1099"/>
      <c r="T32" s="1099"/>
      <c r="U32" s="1099"/>
      <c r="V32" s="1099">
        <v>35</v>
      </c>
      <c r="W32" s="1099"/>
      <c r="X32" s="1099"/>
      <c r="Y32" s="1099"/>
      <c r="Z32" s="1099"/>
      <c r="AA32" s="1099">
        <v>7</v>
      </c>
      <c r="AB32" s="1099"/>
      <c r="AC32" s="1099"/>
      <c r="AD32" s="1099"/>
      <c r="AE32" s="1100"/>
      <c r="AF32" s="1092">
        <v>7</v>
      </c>
      <c r="AG32" s="1093"/>
      <c r="AH32" s="1093"/>
      <c r="AI32" s="1093"/>
      <c r="AJ32" s="1094"/>
      <c r="AK32" s="1035">
        <v>2</v>
      </c>
      <c r="AL32" s="1026"/>
      <c r="AM32" s="1026"/>
      <c r="AN32" s="1026"/>
      <c r="AO32" s="1026"/>
      <c r="AP32" s="1026">
        <v>114</v>
      </c>
      <c r="AQ32" s="1026"/>
      <c r="AR32" s="1026"/>
      <c r="AS32" s="1026"/>
      <c r="AT32" s="1026"/>
      <c r="AU32" s="1026">
        <v>19</v>
      </c>
      <c r="AV32" s="1026"/>
      <c r="AW32" s="1026"/>
      <c r="AX32" s="1026"/>
      <c r="AY32" s="1026"/>
      <c r="AZ32" s="1097" t="s">
        <v>580</v>
      </c>
      <c r="BA32" s="1097"/>
      <c r="BB32" s="1097"/>
      <c r="BC32" s="1097"/>
      <c r="BD32" s="1097"/>
      <c r="BE32" s="1081" t="s">
        <v>406</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407</v>
      </c>
      <c r="C33" s="1087"/>
      <c r="D33" s="1087"/>
      <c r="E33" s="1087"/>
      <c r="F33" s="1087"/>
      <c r="G33" s="1087"/>
      <c r="H33" s="1087"/>
      <c r="I33" s="1087"/>
      <c r="J33" s="1087"/>
      <c r="K33" s="1087"/>
      <c r="L33" s="1087"/>
      <c r="M33" s="1087"/>
      <c r="N33" s="1087"/>
      <c r="O33" s="1087"/>
      <c r="P33" s="1088"/>
      <c r="Q33" s="1098">
        <v>39</v>
      </c>
      <c r="R33" s="1099"/>
      <c r="S33" s="1099"/>
      <c r="T33" s="1099"/>
      <c r="U33" s="1099"/>
      <c r="V33" s="1099">
        <v>37</v>
      </c>
      <c r="W33" s="1099"/>
      <c r="X33" s="1099"/>
      <c r="Y33" s="1099"/>
      <c r="Z33" s="1099"/>
      <c r="AA33" s="1099">
        <v>2</v>
      </c>
      <c r="AB33" s="1099"/>
      <c r="AC33" s="1099"/>
      <c r="AD33" s="1099"/>
      <c r="AE33" s="1100"/>
      <c r="AF33" s="1092">
        <v>2</v>
      </c>
      <c r="AG33" s="1093"/>
      <c r="AH33" s="1093"/>
      <c r="AI33" s="1093"/>
      <c r="AJ33" s="1094"/>
      <c r="AK33" s="1035">
        <v>20</v>
      </c>
      <c r="AL33" s="1026"/>
      <c r="AM33" s="1026"/>
      <c r="AN33" s="1026"/>
      <c r="AO33" s="1026"/>
      <c r="AP33" s="1026">
        <v>156</v>
      </c>
      <c r="AQ33" s="1026"/>
      <c r="AR33" s="1026"/>
      <c r="AS33" s="1026"/>
      <c r="AT33" s="1026"/>
      <c r="AU33" s="1026">
        <v>155</v>
      </c>
      <c r="AV33" s="1026"/>
      <c r="AW33" s="1026"/>
      <c r="AX33" s="1026"/>
      <c r="AY33" s="1026"/>
      <c r="AZ33" s="1097" t="s">
        <v>580</v>
      </c>
      <c r="BA33" s="1097"/>
      <c r="BB33" s="1097"/>
      <c r="BC33" s="1097"/>
      <c r="BD33" s="1097"/>
      <c r="BE33" s="1081" t="s">
        <v>408</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409</v>
      </c>
      <c r="C34" s="1087"/>
      <c r="D34" s="1087"/>
      <c r="E34" s="1087"/>
      <c r="F34" s="1087"/>
      <c r="G34" s="1087"/>
      <c r="H34" s="1087"/>
      <c r="I34" s="1087"/>
      <c r="J34" s="1087"/>
      <c r="K34" s="1087"/>
      <c r="L34" s="1087"/>
      <c r="M34" s="1087"/>
      <c r="N34" s="1087"/>
      <c r="O34" s="1087"/>
      <c r="P34" s="1088"/>
      <c r="Q34" s="1098">
        <v>65</v>
      </c>
      <c r="R34" s="1099"/>
      <c r="S34" s="1099"/>
      <c r="T34" s="1099"/>
      <c r="U34" s="1099"/>
      <c r="V34" s="1099">
        <v>62</v>
      </c>
      <c r="W34" s="1099"/>
      <c r="X34" s="1099"/>
      <c r="Y34" s="1099"/>
      <c r="Z34" s="1099"/>
      <c r="AA34" s="1099">
        <v>3</v>
      </c>
      <c r="AB34" s="1099"/>
      <c r="AC34" s="1099"/>
      <c r="AD34" s="1099"/>
      <c r="AE34" s="1100"/>
      <c r="AF34" s="1092">
        <v>3</v>
      </c>
      <c r="AG34" s="1093"/>
      <c r="AH34" s="1093"/>
      <c r="AI34" s="1093"/>
      <c r="AJ34" s="1094"/>
      <c r="AK34" s="1035">
        <v>51</v>
      </c>
      <c r="AL34" s="1026"/>
      <c r="AM34" s="1026"/>
      <c r="AN34" s="1026"/>
      <c r="AO34" s="1026"/>
      <c r="AP34" s="1026">
        <v>237</v>
      </c>
      <c r="AQ34" s="1026"/>
      <c r="AR34" s="1026"/>
      <c r="AS34" s="1026"/>
      <c r="AT34" s="1026"/>
      <c r="AU34" s="1026">
        <v>237</v>
      </c>
      <c r="AV34" s="1026"/>
      <c r="AW34" s="1026"/>
      <c r="AX34" s="1026"/>
      <c r="AY34" s="1026"/>
      <c r="AZ34" s="1097" t="s">
        <v>580</v>
      </c>
      <c r="BA34" s="1097"/>
      <c r="BB34" s="1097"/>
      <c r="BC34" s="1097"/>
      <c r="BD34" s="1097"/>
      <c r="BE34" s="1081" t="s">
        <v>406</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410</v>
      </c>
      <c r="C35" s="1087"/>
      <c r="D35" s="1087"/>
      <c r="E35" s="1087"/>
      <c r="F35" s="1087"/>
      <c r="G35" s="1087"/>
      <c r="H35" s="1087"/>
      <c r="I35" s="1087"/>
      <c r="J35" s="1087"/>
      <c r="K35" s="1087"/>
      <c r="L35" s="1087"/>
      <c r="M35" s="1087"/>
      <c r="N35" s="1087"/>
      <c r="O35" s="1087"/>
      <c r="P35" s="1088"/>
      <c r="Q35" s="1098">
        <v>8</v>
      </c>
      <c r="R35" s="1099"/>
      <c r="S35" s="1099"/>
      <c r="T35" s="1099"/>
      <c r="U35" s="1099"/>
      <c r="V35" s="1099">
        <v>6</v>
      </c>
      <c r="W35" s="1099"/>
      <c r="X35" s="1099"/>
      <c r="Y35" s="1099"/>
      <c r="Z35" s="1099"/>
      <c r="AA35" s="1099">
        <v>2</v>
      </c>
      <c r="AB35" s="1099"/>
      <c r="AC35" s="1099"/>
      <c r="AD35" s="1099"/>
      <c r="AE35" s="1100"/>
      <c r="AF35" s="1092">
        <v>2</v>
      </c>
      <c r="AG35" s="1093"/>
      <c r="AH35" s="1093"/>
      <c r="AI35" s="1093"/>
      <c r="AJ35" s="1094"/>
      <c r="AK35" s="1035">
        <v>6</v>
      </c>
      <c r="AL35" s="1026"/>
      <c r="AM35" s="1026"/>
      <c r="AN35" s="1026"/>
      <c r="AO35" s="1026"/>
      <c r="AP35" s="1026">
        <v>29</v>
      </c>
      <c r="AQ35" s="1026"/>
      <c r="AR35" s="1026"/>
      <c r="AS35" s="1026"/>
      <c r="AT35" s="1026"/>
      <c r="AU35" s="1026">
        <v>29</v>
      </c>
      <c r="AV35" s="1026"/>
      <c r="AW35" s="1026"/>
      <c r="AX35" s="1026"/>
      <c r="AY35" s="1026"/>
      <c r="AZ35" s="1097" t="s">
        <v>580</v>
      </c>
      <c r="BA35" s="1097"/>
      <c r="BB35" s="1097"/>
      <c r="BC35" s="1097"/>
      <c r="BD35" s="1097"/>
      <c r="BE35" s="1081" t="s">
        <v>411</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92</v>
      </c>
      <c r="AG63" s="1014"/>
      <c r="AH63" s="1014"/>
      <c r="AI63" s="1014"/>
      <c r="AJ63" s="1079"/>
      <c r="AK63" s="1080"/>
      <c r="AL63" s="1018"/>
      <c r="AM63" s="1018"/>
      <c r="AN63" s="1018"/>
      <c r="AO63" s="1018"/>
      <c r="AP63" s="1014">
        <v>536</v>
      </c>
      <c r="AQ63" s="1014"/>
      <c r="AR63" s="1014"/>
      <c r="AS63" s="1014"/>
      <c r="AT63" s="1014"/>
      <c r="AU63" s="1014">
        <v>536</v>
      </c>
      <c r="AV63" s="1014"/>
      <c r="AW63" s="1014"/>
      <c r="AX63" s="1014"/>
      <c r="AY63" s="1014"/>
      <c r="AZ63" s="1074"/>
      <c r="BA63" s="1074"/>
      <c r="BB63" s="1074"/>
      <c r="BC63" s="1074"/>
      <c r="BD63" s="1074"/>
      <c r="BE63" s="1015"/>
      <c r="BF63" s="1015"/>
      <c r="BG63" s="1015"/>
      <c r="BH63" s="1015"/>
      <c r="BI63" s="1016"/>
      <c r="BJ63" s="1075" t="s">
        <v>414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4168</v>
      </c>
      <c r="R68" s="1037"/>
      <c r="S68" s="1037"/>
      <c r="T68" s="1037"/>
      <c r="U68" s="1037"/>
      <c r="V68" s="1037">
        <v>4338</v>
      </c>
      <c r="W68" s="1037"/>
      <c r="X68" s="1037"/>
      <c r="Y68" s="1037"/>
      <c r="Z68" s="1037"/>
      <c r="AA68" s="1037">
        <v>-170</v>
      </c>
      <c r="AB68" s="1037"/>
      <c r="AC68" s="1037"/>
      <c r="AD68" s="1037"/>
      <c r="AE68" s="1037"/>
      <c r="AF68" s="1037">
        <v>2169</v>
      </c>
      <c r="AG68" s="1037"/>
      <c r="AH68" s="1037"/>
      <c r="AI68" s="1037"/>
      <c r="AJ68" s="1037"/>
      <c r="AK68" s="1037" t="s">
        <v>580</v>
      </c>
      <c r="AL68" s="1037"/>
      <c r="AM68" s="1037"/>
      <c r="AN68" s="1037"/>
      <c r="AO68" s="1037"/>
      <c r="AP68" s="1037">
        <v>1535</v>
      </c>
      <c r="AQ68" s="1037"/>
      <c r="AR68" s="1037"/>
      <c r="AS68" s="1037"/>
      <c r="AT68" s="1037"/>
      <c r="AU68" s="1037">
        <v>22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1355</v>
      </c>
      <c r="R69" s="1026"/>
      <c r="S69" s="1026"/>
      <c r="T69" s="1026"/>
      <c r="U69" s="1026"/>
      <c r="V69" s="1026">
        <v>1327</v>
      </c>
      <c r="W69" s="1026"/>
      <c r="X69" s="1026"/>
      <c r="Y69" s="1026"/>
      <c r="Z69" s="1026"/>
      <c r="AA69" s="1026">
        <v>28</v>
      </c>
      <c r="AB69" s="1026"/>
      <c r="AC69" s="1026"/>
      <c r="AD69" s="1026"/>
      <c r="AE69" s="1026"/>
      <c r="AF69" s="1026">
        <v>13</v>
      </c>
      <c r="AG69" s="1026"/>
      <c r="AH69" s="1026"/>
      <c r="AI69" s="1026"/>
      <c r="AJ69" s="1026"/>
      <c r="AK69" s="1026" t="s">
        <v>580</v>
      </c>
      <c r="AL69" s="1026"/>
      <c r="AM69" s="1026"/>
      <c r="AN69" s="1026"/>
      <c r="AO69" s="1026"/>
      <c r="AP69" s="1026">
        <v>1285</v>
      </c>
      <c r="AQ69" s="1026"/>
      <c r="AR69" s="1026"/>
      <c r="AS69" s="1026"/>
      <c r="AT69" s="1026"/>
      <c r="AU69" s="1026">
        <v>79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1843</v>
      </c>
      <c r="R70" s="1026"/>
      <c r="S70" s="1026"/>
      <c r="T70" s="1026"/>
      <c r="U70" s="1026"/>
      <c r="V70" s="1026">
        <v>1670</v>
      </c>
      <c r="W70" s="1026"/>
      <c r="X70" s="1026"/>
      <c r="Y70" s="1026"/>
      <c r="Z70" s="1026"/>
      <c r="AA70" s="1026">
        <v>173</v>
      </c>
      <c r="AB70" s="1026"/>
      <c r="AC70" s="1026"/>
      <c r="AD70" s="1026"/>
      <c r="AE70" s="1026"/>
      <c r="AF70" s="1026">
        <v>173</v>
      </c>
      <c r="AG70" s="1026"/>
      <c r="AH70" s="1026"/>
      <c r="AI70" s="1026"/>
      <c r="AJ70" s="1026"/>
      <c r="AK70" s="1026" t="s">
        <v>580</v>
      </c>
      <c r="AL70" s="1026"/>
      <c r="AM70" s="1026"/>
      <c r="AN70" s="1026"/>
      <c r="AO70" s="1026"/>
      <c r="AP70" s="1026">
        <v>409</v>
      </c>
      <c r="AQ70" s="1026"/>
      <c r="AR70" s="1026"/>
      <c r="AS70" s="1026"/>
      <c r="AT70" s="1026"/>
      <c r="AU70" s="1026">
        <v>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19</v>
      </c>
      <c r="R71" s="1026"/>
      <c r="S71" s="1026"/>
      <c r="T71" s="1026"/>
      <c r="U71" s="1026"/>
      <c r="V71" s="1026">
        <v>19</v>
      </c>
      <c r="W71" s="1026"/>
      <c r="X71" s="1026"/>
      <c r="Y71" s="1026"/>
      <c r="Z71" s="1026"/>
      <c r="AA71" s="1026">
        <v>0</v>
      </c>
      <c r="AB71" s="1026"/>
      <c r="AC71" s="1026"/>
      <c r="AD71" s="1026"/>
      <c r="AE71" s="1026"/>
      <c r="AF71" s="1026">
        <v>0</v>
      </c>
      <c r="AG71" s="1026"/>
      <c r="AH71" s="1026"/>
      <c r="AI71" s="1026"/>
      <c r="AJ71" s="1026"/>
      <c r="AK71" s="1026">
        <v>17</v>
      </c>
      <c r="AL71" s="1026"/>
      <c r="AM71" s="1026"/>
      <c r="AN71" s="1026"/>
      <c r="AO71" s="1026"/>
      <c r="AP71" s="1026" t="s">
        <v>580</v>
      </c>
      <c r="AQ71" s="1026"/>
      <c r="AR71" s="1026"/>
      <c r="AS71" s="1026"/>
      <c r="AT71" s="1026"/>
      <c r="AU71" s="1026" t="s">
        <v>580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555</v>
      </c>
      <c r="R72" s="1026"/>
      <c r="S72" s="1026"/>
      <c r="T72" s="1026"/>
      <c r="U72" s="1026"/>
      <c r="V72" s="1026">
        <v>399</v>
      </c>
      <c r="W72" s="1026"/>
      <c r="X72" s="1026"/>
      <c r="Y72" s="1026"/>
      <c r="Z72" s="1026"/>
      <c r="AA72" s="1026">
        <v>156</v>
      </c>
      <c r="AB72" s="1026"/>
      <c r="AC72" s="1026"/>
      <c r="AD72" s="1026"/>
      <c r="AE72" s="1026"/>
      <c r="AF72" s="1026">
        <v>156</v>
      </c>
      <c r="AG72" s="1026"/>
      <c r="AH72" s="1026"/>
      <c r="AI72" s="1026"/>
      <c r="AJ72" s="1026"/>
      <c r="AK72" s="1026" t="s">
        <v>580</v>
      </c>
      <c r="AL72" s="1026"/>
      <c r="AM72" s="1026"/>
      <c r="AN72" s="1026"/>
      <c r="AO72" s="1026"/>
      <c r="AP72" s="1026" t="s">
        <v>580</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308</v>
      </c>
      <c r="R73" s="1026"/>
      <c r="S73" s="1026"/>
      <c r="T73" s="1026"/>
      <c r="U73" s="1026"/>
      <c r="V73" s="1026">
        <v>254</v>
      </c>
      <c r="W73" s="1026"/>
      <c r="X73" s="1026"/>
      <c r="Y73" s="1026"/>
      <c r="Z73" s="1026"/>
      <c r="AA73" s="1026">
        <v>54</v>
      </c>
      <c r="AB73" s="1026"/>
      <c r="AC73" s="1026"/>
      <c r="AD73" s="1026"/>
      <c r="AE73" s="1026"/>
      <c r="AF73" s="1026">
        <v>54</v>
      </c>
      <c r="AG73" s="1026"/>
      <c r="AH73" s="1026"/>
      <c r="AI73" s="1026"/>
      <c r="AJ73" s="1026"/>
      <c r="AK73" s="1026" t="s">
        <v>580</v>
      </c>
      <c r="AL73" s="1026"/>
      <c r="AM73" s="1026"/>
      <c r="AN73" s="1026"/>
      <c r="AO73" s="1026"/>
      <c r="AP73" s="1026" t="s">
        <v>580</v>
      </c>
      <c r="AQ73" s="1026"/>
      <c r="AR73" s="1026"/>
      <c r="AS73" s="1026"/>
      <c r="AT73" s="1026"/>
      <c r="AU73" s="1026" t="s">
        <v>580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296028</v>
      </c>
      <c r="R74" s="1026"/>
      <c r="S74" s="1026"/>
      <c r="T74" s="1026"/>
      <c r="U74" s="1026"/>
      <c r="V74" s="1026">
        <v>287668</v>
      </c>
      <c r="W74" s="1026"/>
      <c r="X74" s="1026"/>
      <c r="Y74" s="1026"/>
      <c r="Z74" s="1026"/>
      <c r="AA74" s="1026">
        <v>8361</v>
      </c>
      <c r="AB74" s="1026"/>
      <c r="AC74" s="1026"/>
      <c r="AD74" s="1026"/>
      <c r="AE74" s="1026"/>
      <c r="AF74" s="1026">
        <v>8361</v>
      </c>
      <c r="AG74" s="1026"/>
      <c r="AH74" s="1026"/>
      <c r="AI74" s="1026"/>
      <c r="AJ74" s="1026"/>
      <c r="AK74" s="1026" t="s">
        <v>580</v>
      </c>
      <c r="AL74" s="1026"/>
      <c r="AM74" s="1026"/>
      <c r="AN74" s="1026"/>
      <c r="AO74" s="1026"/>
      <c r="AP74" s="1026" t="s">
        <v>580</v>
      </c>
      <c r="AQ74" s="1026"/>
      <c r="AR74" s="1026"/>
      <c r="AS74" s="1026"/>
      <c r="AT74" s="1026"/>
      <c r="AU74" s="1026" t="s">
        <v>580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588</v>
      </c>
      <c r="C75" s="1030"/>
      <c r="D75" s="1030"/>
      <c r="E75" s="1030"/>
      <c r="F75" s="1030"/>
      <c r="G75" s="1030"/>
      <c r="H75" s="1030"/>
      <c r="I75" s="1030"/>
      <c r="J75" s="1030"/>
      <c r="K75" s="1030"/>
      <c r="L75" s="1030"/>
      <c r="M75" s="1030"/>
      <c r="N75" s="1030"/>
      <c r="O75" s="1030"/>
      <c r="P75" s="1031"/>
      <c r="Q75" s="1033">
        <v>9132</v>
      </c>
      <c r="R75" s="1034"/>
      <c r="S75" s="1034"/>
      <c r="T75" s="1034"/>
      <c r="U75" s="1035"/>
      <c r="V75" s="1036">
        <v>7684</v>
      </c>
      <c r="W75" s="1034"/>
      <c r="X75" s="1034"/>
      <c r="Y75" s="1034"/>
      <c r="Z75" s="1035"/>
      <c r="AA75" s="1036">
        <v>1448</v>
      </c>
      <c r="AB75" s="1034"/>
      <c r="AC75" s="1034"/>
      <c r="AD75" s="1034"/>
      <c r="AE75" s="1035"/>
      <c r="AF75" s="1036">
        <v>1448</v>
      </c>
      <c r="AG75" s="1034"/>
      <c r="AH75" s="1034"/>
      <c r="AI75" s="1034"/>
      <c r="AJ75" s="1035"/>
      <c r="AK75" s="1036">
        <v>725</v>
      </c>
      <c r="AL75" s="1034"/>
      <c r="AM75" s="1034"/>
      <c r="AN75" s="1034"/>
      <c r="AO75" s="1035"/>
      <c r="AP75" s="1036" t="s">
        <v>580</v>
      </c>
      <c r="AQ75" s="1034"/>
      <c r="AR75" s="1034"/>
      <c r="AS75" s="1034"/>
      <c r="AT75" s="1035"/>
      <c r="AU75" s="1036" t="s">
        <v>580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12374</v>
      </c>
      <c r="AG88" s="1014"/>
      <c r="AH88" s="1014"/>
      <c r="AI88" s="1014"/>
      <c r="AJ88" s="1014"/>
      <c r="AK88" s="1018"/>
      <c r="AL88" s="1018"/>
      <c r="AM88" s="1018"/>
      <c r="AN88" s="1018"/>
      <c r="AO88" s="1018"/>
      <c r="AP88" s="1014">
        <v>3229</v>
      </c>
      <c r="AQ88" s="1014"/>
      <c r="AR88" s="1014"/>
      <c r="AS88" s="1014"/>
      <c r="AT88" s="1014"/>
      <c r="AU88" s="1014">
        <v>109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76</v>
      </c>
      <c r="CS102" s="1006"/>
      <c r="CT102" s="1006"/>
      <c r="CU102" s="1006"/>
      <c r="CV102" s="1007"/>
      <c r="CW102" s="1005">
        <v>1</v>
      </c>
      <c r="CX102" s="1006"/>
      <c r="CY102" s="1006"/>
      <c r="CZ102" s="1006"/>
      <c r="DA102" s="1007"/>
      <c r="DB102" s="1005">
        <v>1</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306</v>
      </c>
      <c r="AG109" s="949"/>
      <c r="AH109" s="949"/>
      <c r="AI109" s="949"/>
      <c r="AJ109" s="950"/>
      <c r="AK109" s="951" t="s">
        <v>305</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306</v>
      </c>
      <c r="BW109" s="949"/>
      <c r="BX109" s="949"/>
      <c r="BY109" s="949"/>
      <c r="BZ109" s="950"/>
      <c r="CA109" s="951" t="s">
        <v>305</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306</v>
      </c>
      <c r="DM109" s="949"/>
      <c r="DN109" s="949"/>
      <c r="DO109" s="949"/>
      <c r="DP109" s="950"/>
      <c r="DQ109" s="951" t="s">
        <v>305</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277250</v>
      </c>
      <c r="AB110" s="942"/>
      <c r="AC110" s="942"/>
      <c r="AD110" s="942"/>
      <c r="AE110" s="943"/>
      <c r="AF110" s="944">
        <v>273919</v>
      </c>
      <c r="AG110" s="942"/>
      <c r="AH110" s="942"/>
      <c r="AI110" s="942"/>
      <c r="AJ110" s="943"/>
      <c r="AK110" s="944">
        <v>343442</v>
      </c>
      <c r="AL110" s="942"/>
      <c r="AM110" s="942"/>
      <c r="AN110" s="942"/>
      <c r="AO110" s="943"/>
      <c r="AP110" s="945">
        <v>23.7</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3627703</v>
      </c>
      <c r="BR110" s="889"/>
      <c r="BS110" s="889"/>
      <c r="BT110" s="889"/>
      <c r="BU110" s="889"/>
      <c r="BV110" s="889">
        <v>3746039</v>
      </c>
      <c r="BW110" s="889"/>
      <c r="BX110" s="889"/>
      <c r="BY110" s="889"/>
      <c r="BZ110" s="889"/>
      <c r="CA110" s="889">
        <v>3831160</v>
      </c>
      <c r="CB110" s="889"/>
      <c r="CC110" s="889"/>
      <c r="CD110" s="889"/>
      <c r="CE110" s="889"/>
      <c r="CF110" s="913">
        <v>264.5</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128</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414</v>
      </c>
      <c r="AG111" s="970"/>
      <c r="AH111" s="970"/>
      <c r="AI111" s="970"/>
      <c r="AJ111" s="971"/>
      <c r="AK111" s="972" t="s">
        <v>128</v>
      </c>
      <c r="AL111" s="970"/>
      <c r="AM111" s="970"/>
      <c r="AN111" s="970"/>
      <c r="AO111" s="971"/>
      <c r="AP111" s="973" t="s">
        <v>390</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390</v>
      </c>
      <c r="BR111" s="861"/>
      <c r="BS111" s="861"/>
      <c r="BT111" s="861"/>
      <c r="BU111" s="861"/>
      <c r="BV111" s="861" t="s">
        <v>128</v>
      </c>
      <c r="BW111" s="861"/>
      <c r="BX111" s="861"/>
      <c r="BY111" s="861"/>
      <c r="BZ111" s="861"/>
      <c r="CA111" s="861" t="s">
        <v>128</v>
      </c>
      <c r="CB111" s="861"/>
      <c r="CC111" s="861"/>
      <c r="CD111" s="861"/>
      <c r="CE111" s="861"/>
      <c r="CF111" s="922" t="s">
        <v>128</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414</v>
      </c>
      <c r="DH111" s="861"/>
      <c r="DI111" s="861"/>
      <c r="DJ111" s="861"/>
      <c r="DK111" s="861"/>
      <c r="DL111" s="861" t="s">
        <v>128</v>
      </c>
      <c r="DM111" s="861"/>
      <c r="DN111" s="861"/>
      <c r="DO111" s="861"/>
      <c r="DP111" s="861"/>
      <c r="DQ111" s="861" t="s">
        <v>390</v>
      </c>
      <c r="DR111" s="861"/>
      <c r="DS111" s="861"/>
      <c r="DT111" s="861"/>
      <c r="DU111" s="861"/>
      <c r="DV111" s="838" t="s">
        <v>128</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414</v>
      </c>
      <c r="AG112" s="824"/>
      <c r="AH112" s="824"/>
      <c r="AI112" s="824"/>
      <c r="AJ112" s="825"/>
      <c r="AK112" s="826" t="s">
        <v>390</v>
      </c>
      <c r="AL112" s="824"/>
      <c r="AM112" s="824"/>
      <c r="AN112" s="824"/>
      <c r="AO112" s="825"/>
      <c r="AP112" s="871" t="s">
        <v>128</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560709</v>
      </c>
      <c r="BR112" s="861"/>
      <c r="BS112" s="861"/>
      <c r="BT112" s="861"/>
      <c r="BU112" s="861"/>
      <c r="BV112" s="861">
        <v>496258</v>
      </c>
      <c r="BW112" s="861"/>
      <c r="BX112" s="861"/>
      <c r="BY112" s="861"/>
      <c r="BZ112" s="861"/>
      <c r="CA112" s="861">
        <v>439564</v>
      </c>
      <c r="CB112" s="861"/>
      <c r="CC112" s="861"/>
      <c r="CD112" s="861"/>
      <c r="CE112" s="861"/>
      <c r="CF112" s="922">
        <v>30.3</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390</v>
      </c>
      <c r="DH112" s="861"/>
      <c r="DI112" s="861"/>
      <c r="DJ112" s="861"/>
      <c r="DK112" s="861"/>
      <c r="DL112" s="861" t="s">
        <v>128</v>
      </c>
      <c r="DM112" s="861"/>
      <c r="DN112" s="861"/>
      <c r="DO112" s="861"/>
      <c r="DP112" s="861"/>
      <c r="DQ112" s="861" t="s">
        <v>128</v>
      </c>
      <c r="DR112" s="861"/>
      <c r="DS112" s="861"/>
      <c r="DT112" s="861"/>
      <c r="DU112" s="861"/>
      <c r="DV112" s="838" t="s">
        <v>390</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61097</v>
      </c>
      <c r="AB113" s="970"/>
      <c r="AC113" s="970"/>
      <c r="AD113" s="970"/>
      <c r="AE113" s="971"/>
      <c r="AF113" s="972">
        <v>60749</v>
      </c>
      <c r="AG113" s="970"/>
      <c r="AH113" s="970"/>
      <c r="AI113" s="970"/>
      <c r="AJ113" s="971"/>
      <c r="AK113" s="972">
        <v>61559</v>
      </c>
      <c r="AL113" s="970"/>
      <c r="AM113" s="970"/>
      <c r="AN113" s="970"/>
      <c r="AO113" s="971"/>
      <c r="AP113" s="973">
        <v>4.2</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77658</v>
      </c>
      <c r="BR113" s="861"/>
      <c r="BS113" s="861"/>
      <c r="BT113" s="861"/>
      <c r="BU113" s="861"/>
      <c r="BV113" s="861">
        <v>94202</v>
      </c>
      <c r="BW113" s="861"/>
      <c r="BX113" s="861"/>
      <c r="BY113" s="861"/>
      <c r="BZ113" s="861"/>
      <c r="CA113" s="861">
        <v>156141</v>
      </c>
      <c r="CB113" s="861"/>
      <c r="CC113" s="861"/>
      <c r="CD113" s="861"/>
      <c r="CE113" s="861"/>
      <c r="CF113" s="922">
        <v>10.8</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451</v>
      </c>
      <c r="DR113" s="824"/>
      <c r="DS113" s="824"/>
      <c r="DT113" s="824"/>
      <c r="DU113" s="825"/>
      <c r="DV113" s="871" t="s">
        <v>128</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14679</v>
      </c>
      <c r="AB114" s="824"/>
      <c r="AC114" s="824"/>
      <c r="AD114" s="824"/>
      <c r="AE114" s="825"/>
      <c r="AF114" s="826">
        <v>16874</v>
      </c>
      <c r="AG114" s="824"/>
      <c r="AH114" s="824"/>
      <c r="AI114" s="824"/>
      <c r="AJ114" s="825"/>
      <c r="AK114" s="826">
        <v>17886</v>
      </c>
      <c r="AL114" s="824"/>
      <c r="AM114" s="824"/>
      <c r="AN114" s="824"/>
      <c r="AO114" s="825"/>
      <c r="AP114" s="871">
        <v>1.2</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414766</v>
      </c>
      <c r="BR114" s="861"/>
      <c r="BS114" s="861"/>
      <c r="BT114" s="861"/>
      <c r="BU114" s="861"/>
      <c r="BV114" s="861">
        <v>379990</v>
      </c>
      <c r="BW114" s="861"/>
      <c r="BX114" s="861"/>
      <c r="BY114" s="861"/>
      <c r="BZ114" s="861"/>
      <c r="CA114" s="861">
        <v>406395</v>
      </c>
      <c r="CB114" s="861"/>
      <c r="CC114" s="861"/>
      <c r="CD114" s="861"/>
      <c r="CE114" s="861"/>
      <c r="CF114" s="922">
        <v>28.1</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390</v>
      </c>
      <c r="DM114" s="824"/>
      <c r="DN114" s="824"/>
      <c r="DO114" s="824"/>
      <c r="DP114" s="825"/>
      <c r="DQ114" s="826" t="s">
        <v>390</v>
      </c>
      <c r="DR114" s="824"/>
      <c r="DS114" s="824"/>
      <c r="DT114" s="824"/>
      <c r="DU114" s="825"/>
      <c r="DV114" s="871" t="s">
        <v>128</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390</v>
      </c>
      <c r="AB115" s="970"/>
      <c r="AC115" s="970"/>
      <c r="AD115" s="970"/>
      <c r="AE115" s="971"/>
      <c r="AF115" s="972" t="s">
        <v>128</v>
      </c>
      <c r="AG115" s="970"/>
      <c r="AH115" s="970"/>
      <c r="AI115" s="970"/>
      <c r="AJ115" s="971"/>
      <c r="AK115" s="972" t="s">
        <v>128</v>
      </c>
      <c r="AL115" s="970"/>
      <c r="AM115" s="970"/>
      <c r="AN115" s="970"/>
      <c r="AO115" s="971"/>
      <c r="AP115" s="973" t="s">
        <v>128</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390</v>
      </c>
      <c r="BR115" s="861"/>
      <c r="BS115" s="861"/>
      <c r="BT115" s="861"/>
      <c r="BU115" s="861"/>
      <c r="BV115" s="861" t="s">
        <v>390</v>
      </c>
      <c r="BW115" s="861"/>
      <c r="BX115" s="861"/>
      <c r="BY115" s="861"/>
      <c r="BZ115" s="861"/>
      <c r="CA115" s="861" t="s">
        <v>390</v>
      </c>
      <c r="CB115" s="861"/>
      <c r="CC115" s="861"/>
      <c r="CD115" s="861"/>
      <c r="CE115" s="861"/>
      <c r="CF115" s="922" t="s">
        <v>128</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414</v>
      </c>
      <c r="DH115" s="824"/>
      <c r="DI115" s="824"/>
      <c r="DJ115" s="824"/>
      <c r="DK115" s="825"/>
      <c r="DL115" s="826" t="s">
        <v>128</v>
      </c>
      <c r="DM115" s="824"/>
      <c r="DN115" s="824"/>
      <c r="DO115" s="824"/>
      <c r="DP115" s="825"/>
      <c r="DQ115" s="826" t="s">
        <v>128</v>
      </c>
      <c r="DR115" s="824"/>
      <c r="DS115" s="824"/>
      <c r="DT115" s="824"/>
      <c r="DU115" s="825"/>
      <c r="DV115" s="871" t="s">
        <v>414</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414</v>
      </c>
      <c r="AB116" s="824"/>
      <c r="AC116" s="824"/>
      <c r="AD116" s="824"/>
      <c r="AE116" s="825"/>
      <c r="AF116" s="826" t="s">
        <v>128</v>
      </c>
      <c r="AG116" s="824"/>
      <c r="AH116" s="824"/>
      <c r="AI116" s="824"/>
      <c r="AJ116" s="825"/>
      <c r="AK116" s="826" t="s">
        <v>128</v>
      </c>
      <c r="AL116" s="824"/>
      <c r="AM116" s="824"/>
      <c r="AN116" s="824"/>
      <c r="AO116" s="825"/>
      <c r="AP116" s="871" t="s">
        <v>390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390</v>
      </c>
      <c r="BW116" s="861"/>
      <c r="BX116" s="861"/>
      <c r="BY116" s="861"/>
      <c r="BZ116" s="861"/>
      <c r="CA116" s="861" t="s">
        <v>128</v>
      </c>
      <c r="CB116" s="861"/>
      <c r="CC116" s="861"/>
      <c r="CD116" s="861"/>
      <c r="CE116" s="861"/>
      <c r="CF116" s="922" t="s">
        <v>390</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390</v>
      </c>
      <c r="DH116" s="824"/>
      <c r="DI116" s="824"/>
      <c r="DJ116" s="824"/>
      <c r="DK116" s="825"/>
      <c r="DL116" s="826" t="s">
        <v>128</v>
      </c>
      <c r="DM116" s="824"/>
      <c r="DN116" s="824"/>
      <c r="DO116" s="824"/>
      <c r="DP116" s="825"/>
      <c r="DQ116" s="826" t="s">
        <v>390</v>
      </c>
      <c r="DR116" s="824"/>
      <c r="DS116" s="824"/>
      <c r="DT116" s="824"/>
      <c r="DU116" s="825"/>
      <c r="DV116" s="871" t="s">
        <v>390</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353026</v>
      </c>
      <c r="AB117" s="956"/>
      <c r="AC117" s="956"/>
      <c r="AD117" s="956"/>
      <c r="AE117" s="957"/>
      <c r="AF117" s="958">
        <v>351542</v>
      </c>
      <c r="AG117" s="956"/>
      <c r="AH117" s="956"/>
      <c r="AI117" s="956"/>
      <c r="AJ117" s="957"/>
      <c r="AK117" s="958">
        <v>422887</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390</v>
      </c>
      <c r="BW117" s="861"/>
      <c r="BX117" s="861"/>
      <c r="BY117" s="861"/>
      <c r="BZ117" s="861"/>
      <c r="CA117" s="861" t="s">
        <v>390</v>
      </c>
      <c r="CB117" s="861"/>
      <c r="CC117" s="861"/>
      <c r="CD117" s="861"/>
      <c r="CE117" s="861"/>
      <c r="CF117" s="922" t="s">
        <v>390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390</v>
      </c>
      <c r="DH117" s="824"/>
      <c r="DI117" s="824"/>
      <c r="DJ117" s="824"/>
      <c r="DK117" s="825"/>
      <c r="DL117" s="826" t="s">
        <v>390</v>
      </c>
      <c r="DM117" s="824"/>
      <c r="DN117" s="824"/>
      <c r="DO117" s="824"/>
      <c r="DP117" s="825"/>
      <c r="DQ117" s="826" t="s">
        <v>128</v>
      </c>
      <c r="DR117" s="824"/>
      <c r="DS117" s="824"/>
      <c r="DT117" s="824"/>
      <c r="DU117" s="825"/>
      <c r="DV117" s="871" t="s">
        <v>390</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306</v>
      </c>
      <c r="AG118" s="949"/>
      <c r="AH118" s="949"/>
      <c r="AI118" s="949"/>
      <c r="AJ118" s="950"/>
      <c r="AK118" s="951" t="s">
        <v>305</v>
      </c>
      <c r="AL118" s="949"/>
      <c r="AM118" s="949"/>
      <c r="AN118" s="949"/>
      <c r="AO118" s="950"/>
      <c r="AP118" s="952" t="s">
        <v>434</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390</v>
      </c>
      <c r="BR118" s="892"/>
      <c r="BS118" s="892"/>
      <c r="BT118" s="892"/>
      <c r="BU118" s="892"/>
      <c r="BV118" s="892" t="s">
        <v>390</v>
      </c>
      <c r="BW118" s="892"/>
      <c r="BX118" s="892"/>
      <c r="BY118" s="892"/>
      <c r="BZ118" s="892"/>
      <c r="CA118" s="892" t="s">
        <v>414</v>
      </c>
      <c r="CB118" s="892"/>
      <c r="CC118" s="892"/>
      <c r="CD118" s="892"/>
      <c r="CE118" s="892"/>
      <c r="CF118" s="922" t="s">
        <v>128</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390</v>
      </c>
      <c r="DM118" s="824"/>
      <c r="DN118" s="824"/>
      <c r="DO118" s="824"/>
      <c r="DP118" s="825"/>
      <c r="DQ118" s="826" t="s">
        <v>390</v>
      </c>
      <c r="DR118" s="824"/>
      <c r="DS118" s="824"/>
      <c r="DT118" s="824"/>
      <c r="DU118" s="825"/>
      <c r="DV118" s="871" t="s">
        <v>390</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390</v>
      </c>
      <c r="AB119" s="942"/>
      <c r="AC119" s="942"/>
      <c r="AD119" s="942"/>
      <c r="AE119" s="943"/>
      <c r="AF119" s="944" t="s">
        <v>390</v>
      </c>
      <c r="AG119" s="942"/>
      <c r="AH119" s="942"/>
      <c r="AI119" s="942"/>
      <c r="AJ119" s="943"/>
      <c r="AK119" s="944" t="s">
        <v>390</v>
      </c>
      <c r="AL119" s="942"/>
      <c r="AM119" s="942"/>
      <c r="AN119" s="942"/>
      <c r="AO119" s="943"/>
      <c r="AP119" s="945" t="s">
        <v>390</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466</v>
      </c>
      <c r="BP119" s="925"/>
      <c r="BQ119" s="929">
        <v>4680836</v>
      </c>
      <c r="BR119" s="892"/>
      <c r="BS119" s="892"/>
      <c r="BT119" s="892"/>
      <c r="BU119" s="892"/>
      <c r="BV119" s="892">
        <v>4716489</v>
      </c>
      <c r="BW119" s="892"/>
      <c r="BX119" s="892"/>
      <c r="BY119" s="892"/>
      <c r="BZ119" s="892"/>
      <c r="CA119" s="892">
        <v>4833260</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390</v>
      </c>
      <c r="DH119" s="807"/>
      <c r="DI119" s="807"/>
      <c r="DJ119" s="807"/>
      <c r="DK119" s="808"/>
      <c r="DL119" s="809" t="s">
        <v>390</v>
      </c>
      <c r="DM119" s="807"/>
      <c r="DN119" s="807"/>
      <c r="DO119" s="807"/>
      <c r="DP119" s="808"/>
      <c r="DQ119" s="809" t="s">
        <v>390</v>
      </c>
      <c r="DR119" s="807"/>
      <c r="DS119" s="807"/>
      <c r="DT119" s="807"/>
      <c r="DU119" s="808"/>
      <c r="DV119" s="895" t="s">
        <v>390</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390</v>
      </c>
      <c r="AG120" s="824"/>
      <c r="AH120" s="824"/>
      <c r="AI120" s="824"/>
      <c r="AJ120" s="825"/>
      <c r="AK120" s="826" t="s">
        <v>390</v>
      </c>
      <c r="AL120" s="824"/>
      <c r="AM120" s="824"/>
      <c r="AN120" s="824"/>
      <c r="AO120" s="825"/>
      <c r="AP120" s="871" t="s">
        <v>414</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3501937</v>
      </c>
      <c r="BR120" s="889"/>
      <c r="BS120" s="889"/>
      <c r="BT120" s="889"/>
      <c r="BU120" s="889"/>
      <c r="BV120" s="889">
        <v>3446041</v>
      </c>
      <c r="BW120" s="889"/>
      <c r="BX120" s="889"/>
      <c r="BY120" s="889"/>
      <c r="BZ120" s="889"/>
      <c r="CA120" s="889">
        <v>3318004</v>
      </c>
      <c r="CB120" s="889"/>
      <c r="CC120" s="889"/>
      <c r="CD120" s="889"/>
      <c r="CE120" s="889"/>
      <c r="CF120" s="913">
        <v>229</v>
      </c>
      <c r="CG120" s="914"/>
      <c r="CH120" s="914"/>
      <c r="CI120" s="914"/>
      <c r="CJ120" s="914"/>
      <c r="CK120" s="915" t="s">
        <v>470</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301481</v>
      </c>
      <c r="DH120" s="889"/>
      <c r="DI120" s="889"/>
      <c r="DJ120" s="889"/>
      <c r="DK120" s="889"/>
      <c r="DL120" s="889">
        <v>269624</v>
      </c>
      <c r="DM120" s="889"/>
      <c r="DN120" s="889"/>
      <c r="DO120" s="889"/>
      <c r="DP120" s="889"/>
      <c r="DQ120" s="889">
        <v>236866</v>
      </c>
      <c r="DR120" s="889"/>
      <c r="DS120" s="889"/>
      <c r="DT120" s="889"/>
      <c r="DU120" s="889"/>
      <c r="DV120" s="890">
        <v>16.399999999999999</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390</v>
      </c>
      <c r="AB121" s="824"/>
      <c r="AC121" s="824"/>
      <c r="AD121" s="824"/>
      <c r="AE121" s="825"/>
      <c r="AF121" s="826" t="s">
        <v>390</v>
      </c>
      <c r="AG121" s="824"/>
      <c r="AH121" s="824"/>
      <c r="AI121" s="824"/>
      <c r="AJ121" s="825"/>
      <c r="AK121" s="826" t="s">
        <v>390</v>
      </c>
      <c r="AL121" s="824"/>
      <c r="AM121" s="824"/>
      <c r="AN121" s="824"/>
      <c r="AO121" s="825"/>
      <c r="AP121" s="871" t="s">
        <v>390</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t="s">
        <v>390</v>
      </c>
      <c r="BR121" s="861"/>
      <c r="BS121" s="861"/>
      <c r="BT121" s="861"/>
      <c r="BU121" s="861"/>
      <c r="BV121" s="861" t="s">
        <v>390</v>
      </c>
      <c r="BW121" s="861"/>
      <c r="BX121" s="861"/>
      <c r="BY121" s="861"/>
      <c r="BZ121" s="861"/>
      <c r="CA121" s="861" t="s">
        <v>390</v>
      </c>
      <c r="CB121" s="861"/>
      <c r="CC121" s="861"/>
      <c r="CD121" s="861"/>
      <c r="CE121" s="861"/>
      <c r="CF121" s="922" t="s">
        <v>390</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v>183791</v>
      </c>
      <c r="DH121" s="861"/>
      <c r="DI121" s="861"/>
      <c r="DJ121" s="861"/>
      <c r="DK121" s="861"/>
      <c r="DL121" s="861">
        <v>168560</v>
      </c>
      <c r="DM121" s="861"/>
      <c r="DN121" s="861"/>
      <c r="DO121" s="861"/>
      <c r="DP121" s="861"/>
      <c r="DQ121" s="861">
        <v>154726</v>
      </c>
      <c r="DR121" s="861"/>
      <c r="DS121" s="861"/>
      <c r="DT121" s="861"/>
      <c r="DU121" s="861"/>
      <c r="DV121" s="838">
        <v>10.7</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390</v>
      </c>
      <c r="AG122" s="824"/>
      <c r="AH122" s="824"/>
      <c r="AI122" s="824"/>
      <c r="AJ122" s="825"/>
      <c r="AK122" s="826" t="s">
        <v>390</v>
      </c>
      <c r="AL122" s="824"/>
      <c r="AM122" s="824"/>
      <c r="AN122" s="824"/>
      <c r="AO122" s="825"/>
      <c r="AP122" s="871" t="s">
        <v>390</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3049992</v>
      </c>
      <c r="BR122" s="892"/>
      <c r="BS122" s="892"/>
      <c r="BT122" s="892"/>
      <c r="BU122" s="892"/>
      <c r="BV122" s="892">
        <v>3186256</v>
      </c>
      <c r="BW122" s="892"/>
      <c r="BX122" s="892"/>
      <c r="BY122" s="892"/>
      <c r="BZ122" s="892"/>
      <c r="CA122" s="892">
        <v>3286022</v>
      </c>
      <c r="CB122" s="892"/>
      <c r="CC122" s="892"/>
      <c r="CD122" s="892"/>
      <c r="CE122" s="892"/>
      <c r="CF122" s="893">
        <v>226.8</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v>33140</v>
      </c>
      <c r="DH122" s="861"/>
      <c r="DI122" s="861"/>
      <c r="DJ122" s="861"/>
      <c r="DK122" s="861"/>
      <c r="DL122" s="861">
        <v>31073</v>
      </c>
      <c r="DM122" s="861"/>
      <c r="DN122" s="861"/>
      <c r="DO122" s="861"/>
      <c r="DP122" s="861"/>
      <c r="DQ122" s="861">
        <v>28976</v>
      </c>
      <c r="DR122" s="861"/>
      <c r="DS122" s="861"/>
      <c r="DT122" s="861"/>
      <c r="DU122" s="861"/>
      <c r="DV122" s="838">
        <v>2</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390</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475</v>
      </c>
      <c r="BP123" s="925"/>
      <c r="BQ123" s="879">
        <v>6551929</v>
      </c>
      <c r="BR123" s="880"/>
      <c r="BS123" s="880"/>
      <c r="BT123" s="880"/>
      <c r="BU123" s="880"/>
      <c r="BV123" s="880">
        <v>6632297</v>
      </c>
      <c r="BW123" s="880"/>
      <c r="BX123" s="880"/>
      <c r="BY123" s="880"/>
      <c r="BZ123" s="880"/>
      <c r="CA123" s="880">
        <v>6604026</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v>42297</v>
      </c>
      <c r="DH123" s="824"/>
      <c r="DI123" s="824"/>
      <c r="DJ123" s="824"/>
      <c r="DK123" s="825"/>
      <c r="DL123" s="826">
        <v>27001</v>
      </c>
      <c r="DM123" s="824"/>
      <c r="DN123" s="824"/>
      <c r="DO123" s="824"/>
      <c r="DP123" s="825"/>
      <c r="DQ123" s="826">
        <v>18996</v>
      </c>
      <c r="DR123" s="824"/>
      <c r="DS123" s="824"/>
      <c r="DT123" s="824"/>
      <c r="DU123" s="825"/>
      <c r="DV123" s="871">
        <v>1.3</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390</v>
      </c>
      <c r="AB124" s="824"/>
      <c r="AC124" s="824"/>
      <c r="AD124" s="824"/>
      <c r="AE124" s="825"/>
      <c r="AF124" s="826" t="s">
        <v>390</v>
      </c>
      <c r="AG124" s="824"/>
      <c r="AH124" s="824"/>
      <c r="AI124" s="824"/>
      <c r="AJ124" s="825"/>
      <c r="AK124" s="826" t="s">
        <v>390</v>
      </c>
      <c r="AL124" s="824"/>
      <c r="AM124" s="824"/>
      <c r="AN124" s="824"/>
      <c r="AO124" s="825"/>
      <c r="AP124" s="871" t="s">
        <v>390</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390</v>
      </c>
      <c r="BR124" s="878"/>
      <c r="BS124" s="878"/>
      <c r="BT124" s="878"/>
      <c r="BU124" s="878"/>
      <c r="BV124" s="878" t="s">
        <v>390</v>
      </c>
      <c r="BW124" s="878"/>
      <c r="BX124" s="878"/>
      <c r="BY124" s="878"/>
      <c r="BZ124" s="878"/>
      <c r="CA124" s="878" t="s">
        <v>390</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390</v>
      </c>
      <c r="DH124" s="807"/>
      <c r="DI124" s="807"/>
      <c r="DJ124" s="807"/>
      <c r="DK124" s="808"/>
      <c r="DL124" s="809" t="s">
        <v>390</v>
      </c>
      <c r="DM124" s="807"/>
      <c r="DN124" s="807"/>
      <c r="DO124" s="807"/>
      <c r="DP124" s="808"/>
      <c r="DQ124" s="809" t="s">
        <v>390</v>
      </c>
      <c r="DR124" s="807"/>
      <c r="DS124" s="807"/>
      <c r="DT124" s="807"/>
      <c r="DU124" s="808"/>
      <c r="DV124" s="895" t="s">
        <v>390</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390</v>
      </c>
      <c r="AB125" s="824"/>
      <c r="AC125" s="824"/>
      <c r="AD125" s="824"/>
      <c r="AE125" s="825"/>
      <c r="AF125" s="826" t="s">
        <v>390</v>
      </c>
      <c r="AG125" s="824"/>
      <c r="AH125" s="824"/>
      <c r="AI125" s="824"/>
      <c r="AJ125" s="825"/>
      <c r="AK125" s="826" t="s">
        <v>390</v>
      </c>
      <c r="AL125" s="824"/>
      <c r="AM125" s="824"/>
      <c r="AN125" s="824"/>
      <c r="AO125" s="825"/>
      <c r="AP125" s="871" t="s">
        <v>390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390</v>
      </c>
      <c r="DH125" s="889"/>
      <c r="DI125" s="889"/>
      <c r="DJ125" s="889"/>
      <c r="DK125" s="889"/>
      <c r="DL125" s="889" t="s">
        <v>390</v>
      </c>
      <c r="DM125" s="889"/>
      <c r="DN125" s="889"/>
      <c r="DO125" s="889"/>
      <c r="DP125" s="889"/>
      <c r="DQ125" s="889" t="s">
        <v>390</v>
      </c>
      <c r="DR125" s="889"/>
      <c r="DS125" s="889"/>
      <c r="DT125" s="889"/>
      <c r="DU125" s="889"/>
      <c r="DV125" s="890" t="s">
        <v>390</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390</v>
      </c>
      <c r="AB126" s="824"/>
      <c r="AC126" s="824"/>
      <c r="AD126" s="824"/>
      <c r="AE126" s="825"/>
      <c r="AF126" s="826" t="s">
        <v>390</v>
      </c>
      <c r="AG126" s="824"/>
      <c r="AH126" s="824"/>
      <c r="AI126" s="824"/>
      <c r="AJ126" s="825"/>
      <c r="AK126" s="826" t="s">
        <v>390</v>
      </c>
      <c r="AL126" s="824"/>
      <c r="AM126" s="824"/>
      <c r="AN126" s="824"/>
      <c r="AO126" s="825"/>
      <c r="AP126" s="871" t="s">
        <v>390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390</v>
      </c>
      <c r="DM126" s="861"/>
      <c r="DN126" s="861"/>
      <c r="DO126" s="861"/>
      <c r="DP126" s="861"/>
      <c r="DQ126" s="861" t="s">
        <v>390</v>
      </c>
      <c r="DR126" s="861"/>
      <c r="DS126" s="861"/>
      <c r="DT126" s="861"/>
      <c r="DU126" s="861"/>
      <c r="DV126" s="838" t="s">
        <v>390</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390</v>
      </c>
      <c r="AB127" s="824"/>
      <c r="AC127" s="824"/>
      <c r="AD127" s="824"/>
      <c r="AE127" s="825"/>
      <c r="AF127" s="826" t="s">
        <v>390</v>
      </c>
      <c r="AG127" s="824"/>
      <c r="AH127" s="824"/>
      <c r="AI127" s="824"/>
      <c r="AJ127" s="825"/>
      <c r="AK127" s="826" t="s">
        <v>390</v>
      </c>
      <c r="AL127" s="824"/>
      <c r="AM127" s="824"/>
      <c r="AN127" s="824"/>
      <c r="AO127" s="825"/>
      <c r="AP127" s="871" t="s">
        <v>390</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390</v>
      </c>
      <c r="DH127" s="861"/>
      <c r="DI127" s="861"/>
      <c r="DJ127" s="861"/>
      <c r="DK127" s="861"/>
      <c r="DL127" s="861" t="s">
        <v>390</v>
      </c>
      <c r="DM127" s="861"/>
      <c r="DN127" s="861"/>
      <c r="DO127" s="861"/>
      <c r="DP127" s="861"/>
      <c r="DQ127" s="861" t="s">
        <v>390</v>
      </c>
      <c r="DR127" s="861"/>
      <c r="DS127" s="861"/>
      <c r="DT127" s="861"/>
      <c r="DU127" s="861"/>
      <c r="DV127" s="838" t="s">
        <v>390</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t="s">
        <v>390</v>
      </c>
      <c r="AB128" s="845"/>
      <c r="AC128" s="845"/>
      <c r="AD128" s="845"/>
      <c r="AE128" s="846"/>
      <c r="AF128" s="847" t="s">
        <v>390</v>
      </c>
      <c r="AG128" s="845"/>
      <c r="AH128" s="845"/>
      <c r="AI128" s="845"/>
      <c r="AJ128" s="846"/>
      <c r="AK128" s="847" t="s">
        <v>390</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390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390</v>
      </c>
      <c r="DH128" s="835"/>
      <c r="DI128" s="835"/>
      <c r="DJ128" s="835"/>
      <c r="DK128" s="835"/>
      <c r="DL128" s="835" t="s">
        <v>390</v>
      </c>
      <c r="DM128" s="835"/>
      <c r="DN128" s="835"/>
      <c r="DO128" s="835"/>
      <c r="DP128" s="835"/>
      <c r="DQ128" s="835" t="s">
        <v>390</v>
      </c>
      <c r="DR128" s="835"/>
      <c r="DS128" s="835"/>
      <c r="DT128" s="835"/>
      <c r="DU128" s="835"/>
      <c r="DV128" s="836" t="s">
        <v>390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1729787</v>
      </c>
      <c r="AB129" s="824"/>
      <c r="AC129" s="824"/>
      <c r="AD129" s="824"/>
      <c r="AE129" s="825"/>
      <c r="AF129" s="826">
        <v>1693477</v>
      </c>
      <c r="AG129" s="824"/>
      <c r="AH129" s="824"/>
      <c r="AI129" s="824"/>
      <c r="AJ129" s="825"/>
      <c r="AK129" s="826">
        <v>1701698</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390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262227</v>
      </c>
      <c r="AB130" s="824"/>
      <c r="AC130" s="824"/>
      <c r="AD130" s="824"/>
      <c r="AE130" s="825"/>
      <c r="AF130" s="826">
        <v>263725</v>
      </c>
      <c r="AG130" s="824"/>
      <c r="AH130" s="824"/>
      <c r="AI130" s="824"/>
      <c r="AJ130" s="825"/>
      <c r="AK130" s="826">
        <v>253081</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1467560</v>
      </c>
      <c r="AB131" s="807"/>
      <c r="AC131" s="807"/>
      <c r="AD131" s="807"/>
      <c r="AE131" s="808"/>
      <c r="AF131" s="809">
        <v>1429752</v>
      </c>
      <c r="AG131" s="807"/>
      <c r="AH131" s="807"/>
      <c r="AI131" s="807"/>
      <c r="AJ131" s="808"/>
      <c r="AK131" s="809">
        <v>1448617</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390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6.1870724199999998</v>
      </c>
      <c r="AB132" s="787"/>
      <c r="AC132" s="787"/>
      <c r="AD132" s="787"/>
      <c r="AE132" s="788"/>
      <c r="AF132" s="789">
        <v>6.142114157</v>
      </c>
      <c r="AG132" s="787"/>
      <c r="AH132" s="787"/>
      <c r="AI132" s="787"/>
      <c r="AJ132" s="788"/>
      <c r="AK132" s="789">
        <v>11.72193893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6.8</v>
      </c>
      <c r="AB133" s="766"/>
      <c r="AC133" s="766"/>
      <c r="AD133" s="766"/>
      <c r="AE133" s="767"/>
      <c r="AF133" s="765">
        <v>6.4</v>
      </c>
      <c r="AG133" s="766"/>
      <c r="AH133" s="766"/>
      <c r="AI133" s="766"/>
      <c r="AJ133" s="767"/>
      <c r="AK133" s="765">
        <v>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UWokqOOT8nMrFBbssXpGO/0S8IR2xUFDfyCXhoyIZed6c0MTP4TKssWOe4/bOTnJeoALt7rT6hb8BQkx+75cA==" saltValue="EDcUG8qTZE9gQ29NypL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jlnBKRbdK6rHJa3bRQMh6o5r395EhhPuJF5ooOVk2ry5rUAGyzsmQ3gcJvlOsMwzoP2FNutw+zQ8jwy7yeUJQ==" saltValue="AaM/IJRIfA335oz8x89B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X9eivmvGIulEvhO6Wny8HeVFBtl7PHKhCBsmkBRDmv2mmqouB4V1WUTb4hbuoAvuCNVFKTkbQ21vl+u7cFilw==" saltValue="JQzX9BeL6g36M5M9RhD4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484787</v>
      </c>
      <c r="AP9" s="313">
        <v>223817</v>
      </c>
      <c r="AQ9" s="314">
        <v>198046</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15875</v>
      </c>
      <c r="AP10" s="316">
        <v>7329</v>
      </c>
      <c r="AQ10" s="317">
        <v>23470</v>
      </c>
      <c r="AR10" s="318">
        <v>-68.8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52706</v>
      </c>
      <c r="AP11" s="316">
        <v>24333</v>
      </c>
      <c r="AQ11" s="317">
        <v>31217</v>
      </c>
      <c r="AR11" s="318">
        <v>-22.1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3147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14602</v>
      </c>
      <c r="AP14" s="316">
        <v>6741</v>
      </c>
      <c r="AQ14" s="317">
        <v>10757</v>
      </c>
      <c r="AR14" s="318">
        <v>-37.299999999999997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18126</v>
      </c>
      <c r="AP15" s="316">
        <v>8368</v>
      </c>
      <c r="AQ15" s="317">
        <v>4810</v>
      </c>
      <c r="AR15" s="318">
        <v>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-33990</v>
      </c>
      <c r="AP16" s="316">
        <v>-15693</v>
      </c>
      <c r="AQ16" s="317">
        <v>-18847</v>
      </c>
      <c r="AR16" s="318">
        <v>-16.7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552106</v>
      </c>
      <c r="AP17" s="316">
        <v>254897</v>
      </c>
      <c r="AQ17" s="317">
        <v>252599</v>
      </c>
      <c r="AR17" s="318">
        <v>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23.55</v>
      </c>
      <c r="AP21" s="329">
        <v>22.36</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343442</v>
      </c>
      <c r="AP32" s="343">
        <v>158560</v>
      </c>
      <c r="AQ32" s="344">
        <v>139617</v>
      </c>
      <c r="AR32" s="345">
        <v>13.6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v>5</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61559</v>
      </c>
      <c r="AP35" s="343">
        <v>28421</v>
      </c>
      <c r="AQ35" s="344">
        <v>32699</v>
      </c>
      <c r="AR35" s="345">
        <v>-13.1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17886</v>
      </c>
      <c r="AP36" s="343">
        <v>8258</v>
      </c>
      <c r="AQ36" s="344">
        <v>4068</v>
      </c>
      <c r="AR36" s="345">
        <v>103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1263</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23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t="s">
        <v>514</v>
      </c>
      <c r="AP39" s="343" t="s">
        <v>514</v>
      </c>
      <c r="AQ39" s="344">
        <v>-8148</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-253081</v>
      </c>
      <c r="AP40" s="343">
        <v>-116843</v>
      </c>
      <c r="AQ40" s="344">
        <v>-124721</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169806</v>
      </c>
      <c r="AP41" s="343">
        <v>78396</v>
      </c>
      <c r="AQ41" s="344">
        <v>44807</v>
      </c>
      <c r="AR41" s="345">
        <v>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495666</v>
      </c>
      <c r="AN51" s="365">
        <v>213373</v>
      </c>
      <c r="AO51" s="366">
        <v>-20.2</v>
      </c>
      <c r="AP51" s="367">
        <v>280458</v>
      </c>
      <c r="AQ51" s="368">
        <v>-15.8</v>
      </c>
      <c r="AR51" s="369">
        <v>-4.4000000000000004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302953</v>
      </c>
      <c r="AN52" s="373">
        <v>130415</v>
      </c>
      <c r="AO52" s="374">
        <v>-12.4</v>
      </c>
      <c r="AP52" s="375">
        <v>127286</v>
      </c>
      <c r="AQ52" s="376">
        <v>0.4</v>
      </c>
      <c r="AR52" s="377">
        <v>-12.8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975286</v>
      </c>
      <c r="AN53" s="365">
        <v>423669</v>
      </c>
      <c r="AO53" s="366">
        <v>98.6</v>
      </c>
      <c r="AP53" s="367">
        <v>291945</v>
      </c>
      <c r="AQ53" s="368">
        <v>4.0999999999999996</v>
      </c>
      <c r="AR53" s="369">
        <v>94.5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796214</v>
      </c>
      <c r="AN54" s="373">
        <v>345879</v>
      </c>
      <c r="AO54" s="374">
        <v>165.2</v>
      </c>
      <c r="AP54" s="375">
        <v>127651</v>
      </c>
      <c r="AQ54" s="376">
        <v>0.3</v>
      </c>
      <c r="AR54" s="377">
        <v>164.9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1081785</v>
      </c>
      <c r="AN55" s="365">
        <v>479090</v>
      </c>
      <c r="AO55" s="366">
        <v>13.1</v>
      </c>
      <c r="AP55" s="367">
        <v>291173</v>
      </c>
      <c r="AQ55" s="368">
        <v>-0.3</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823732</v>
      </c>
      <c r="AN56" s="373">
        <v>364806</v>
      </c>
      <c r="AO56" s="374">
        <v>5.5</v>
      </c>
      <c r="AP56" s="375">
        <v>119071</v>
      </c>
      <c r="AQ56" s="376">
        <v>-6.7</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670425</v>
      </c>
      <c r="AN57" s="365">
        <v>301857</v>
      </c>
      <c r="AO57" s="366">
        <v>-37</v>
      </c>
      <c r="AP57" s="367">
        <v>271581</v>
      </c>
      <c r="AQ57" s="368">
        <v>-6.7</v>
      </c>
      <c r="AR57" s="369">
        <v>-30.3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308364</v>
      </c>
      <c r="AN58" s="373">
        <v>138840</v>
      </c>
      <c r="AO58" s="374">
        <v>-61.9</v>
      </c>
      <c r="AP58" s="375">
        <v>117844</v>
      </c>
      <c r="AQ58" s="376">
        <v>-1</v>
      </c>
      <c r="AR58" s="377">
        <v>-60.9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953349</v>
      </c>
      <c r="AN59" s="365">
        <v>440143</v>
      </c>
      <c r="AO59" s="366">
        <v>45.8</v>
      </c>
      <c r="AP59" s="367">
        <v>268375</v>
      </c>
      <c r="AQ59" s="368">
        <v>-1.2</v>
      </c>
      <c r="AR59" s="369">
        <v>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315279</v>
      </c>
      <c r="AN60" s="373">
        <v>145558</v>
      </c>
      <c r="AO60" s="374">
        <v>4.8</v>
      </c>
      <c r="AP60" s="375">
        <v>119602</v>
      </c>
      <c r="AQ60" s="376">
        <v>1.5</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835302</v>
      </c>
      <c r="AN61" s="380">
        <v>371626</v>
      </c>
      <c r="AO61" s="381">
        <v>20.100000000000001</v>
      </c>
      <c r="AP61" s="382">
        <v>280706</v>
      </c>
      <c r="AQ61" s="383">
        <v>-4</v>
      </c>
      <c r="AR61" s="369">
        <v>24.1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509308</v>
      </c>
      <c r="AN62" s="373">
        <v>225100</v>
      </c>
      <c r="AO62" s="374">
        <v>20.2</v>
      </c>
      <c r="AP62" s="375">
        <v>122291</v>
      </c>
      <c r="AQ62" s="376">
        <v>-1.1000000000000001</v>
      </c>
      <c r="AR62" s="377">
        <v>21.3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x476d3/cYv9bAj8gxx7kdDyLI5LMxa1ZG7x7oB38OWvBpWA7rfeEB2fjpaDQGGz1iud1kToKK9+enA2og+9Uw==" saltValue="sMi8va2Fp1RWjQW7m5bT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jTWQNhutrRcOqP2tfLDQ2uTw5OLx75v+sSS4NC5wqI9caWWegbqZV5a6lhaEruCYQxLVTgXagDbf2qB3qz60FQ==" saltValue="/F44baNULXx+B/4D+LHV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OMXZg/Onr1PhUKBDkUWgB6vIUBcRKc+JujlQ9e6U4+SIt8F3trw1ov5jllGn+4g79sCTetL9vfIQyPhtfGpwtg==" saltValue="3Jox47h8Dh94PRxg2OZO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71.739999999999995</v>
      </c>
      <c r="G47" s="12">
        <v>73.540000000000006</v>
      </c>
      <c r="H47" s="12">
        <v>47.05</v>
      </c>
      <c r="I47" s="12">
        <v>48.33</v>
      </c>
      <c r="J47" s="13">
        <v>48.38</v>
      </c>
    </row>
    <row r="48" spans="2:10" ht="57.75" customHeight="1" x14ac:dyDescent="0.15">
      <c r="B48" s="14"/>
      <c r="C48" s="1200" t="s">
        <v>4</v>
      </c>
      <c r="D48" s="1200"/>
      <c r="E48" s="1201"/>
      <c r="F48" s="15">
        <v>11.4</v>
      </c>
      <c r="G48" s="16">
        <v>13.82</v>
      </c>
      <c r="H48" s="16">
        <v>20.46</v>
      </c>
      <c r="I48" s="16">
        <v>16.18</v>
      </c>
      <c r="J48" s="17">
        <v>19.010000000000002</v>
      </c>
    </row>
    <row r="49" spans="2:10" ht="57.75" customHeight="1" thickBot="1" x14ac:dyDescent="0.2">
      <c r="B49" s="18"/>
      <c r="C49" s="1202" t="s">
        <v>5</v>
      </c>
      <c r="D49" s="1202"/>
      <c r="E49" s="1203"/>
      <c r="F49" s="19">
        <v>1.85</v>
      </c>
      <c r="G49" s="20">
        <v>2.4900000000000002</v>
      </c>
      <c r="H49" s="20" t="s">
        <v>561</v>
      </c>
      <c r="I49" s="20" t="s">
        <v>562</v>
      </c>
      <c r="J49" s="21">
        <v>3.19</v>
      </c>
    </row>
    <row r="50" spans="2:10" ht="13.5" customHeight="1" x14ac:dyDescent="0.15"/>
  </sheetData>
  <sheetProtection algorithmName="SHA-512" hashValue="vUFwMmoRVlODADPZOpZxifyzRK77WIyB0ATJkQ1Nn9PhqcA5beWi01zQW++abTXX3Z/rBzOMVuBqFfdL9xjQFA==" saltValue="ISpp0ZEGEfjQ8fWaCW+E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563</v>
      </c>
      <c r="D34" s="1210"/>
      <c r="E34" s="1211"/>
      <c r="F34" s="32">
        <v>11.39</v>
      </c>
      <c r="G34" s="33">
        <v>13.82</v>
      </c>
      <c r="H34" s="33">
        <v>20.46</v>
      </c>
      <c r="I34" s="33">
        <v>16.18</v>
      </c>
      <c r="J34" s="34">
        <v>19.010000000000002</v>
      </c>
      <c r="K34" s="22"/>
      <c r="L34" s="22"/>
      <c r="M34" s="22"/>
      <c r="N34" s="22"/>
      <c r="O34" s="22"/>
      <c r="P34" s="22"/>
    </row>
    <row r="35" spans="1:16" ht="39" customHeight="1" x14ac:dyDescent="0.15">
      <c r="A35" s="22"/>
      <c r="B35" s="35"/>
      <c r="C35" s="1204" t="s">
        <v>564</v>
      </c>
      <c r="D35" s="1205"/>
      <c r="E35" s="1206"/>
      <c r="F35" s="36">
        <v>2.3199999999999998</v>
      </c>
      <c r="G35" s="37">
        <v>2.14</v>
      </c>
      <c r="H35" s="37">
        <v>2.77</v>
      </c>
      <c r="I35" s="37">
        <v>3.06</v>
      </c>
      <c r="J35" s="38">
        <v>2.87</v>
      </c>
      <c r="K35" s="22"/>
      <c r="L35" s="22"/>
      <c r="M35" s="22"/>
      <c r="N35" s="22"/>
      <c r="O35" s="22"/>
      <c r="P35" s="22"/>
    </row>
    <row r="36" spans="1:16" ht="39" customHeight="1" x14ac:dyDescent="0.15">
      <c r="A36" s="22"/>
      <c r="B36" s="35"/>
      <c r="C36" s="1204" t="s">
        <v>565</v>
      </c>
      <c r="D36" s="1205"/>
      <c r="E36" s="1206"/>
      <c r="F36" s="36">
        <v>2.2200000000000002</v>
      </c>
      <c r="G36" s="37">
        <v>0.75</v>
      </c>
      <c r="H36" s="37">
        <v>1.1599999999999999</v>
      </c>
      <c r="I36" s="37">
        <v>1.35</v>
      </c>
      <c r="J36" s="38">
        <v>1.7</v>
      </c>
      <c r="K36" s="22"/>
      <c r="L36" s="22"/>
      <c r="M36" s="22"/>
      <c r="N36" s="22"/>
      <c r="O36" s="22"/>
      <c r="P36" s="22"/>
    </row>
    <row r="37" spans="1:16" ht="39" customHeight="1" x14ac:dyDescent="0.15">
      <c r="A37" s="22"/>
      <c r="B37" s="35"/>
      <c r="C37" s="1204" t="s">
        <v>566</v>
      </c>
      <c r="D37" s="1205"/>
      <c r="E37" s="1206"/>
      <c r="F37" s="36">
        <v>0.32</v>
      </c>
      <c r="G37" s="37">
        <v>0.27</v>
      </c>
      <c r="H37" s="37">
        <v>0.28999999999999998</v>
      </c>
      <c r="I37" s="37">
        <v>0.35</v>
      </c>
      <c r="J37" s="38">
        <v>0.38</v>
      </c>
      <c r="K37" s="22"/>
      <c r="L37" s="22"/>
      <c r="M37" s="22"/>
      <c r="N37" s="22"/>
      <c r="O37" s="22"/>
      <c r="P37" s="22"/>
    </row>
    <row r="38" spans="1:16" ht="39" customHeight="1" x14ac:dyDescent="0.15">
      <c r="A38" s="22"/>
      <c r="B38" s="35"/>
      <c r="C38" s="1204" t="s">
        <v>567</v>
      </c>
      <c r="D38" s="1205"/>
      <c r="E38" s="1206"/>
      <c r="F38" s="36">
        <v>0.15</v>
      </c>
      <c r="G38" s="37">
        <v>0.16</v>
      </c>
      <c r="H38" s="37">
        <v>0.13</v>
      </c>
      <c r="I38" s="37">
        <v>0.14000000000000001</v>
      </c>
      <c r="J38" s="38">
        <v>0.16</v>
      </c>
      <c r="K38" s="22"/>
      <c r="L38" s="22"/>
      <c r="M38" s="22"/>
      <c r="N38" s="22"/>
      <c r="O38" s="22"/>
      <c r="P38" s="22"/>
    </row>
    <row r="39" spans="1:16" ht="39" customHeight="1" x14ac:dyDescent="0.15">
      <c r="A39" s="22"/>
      <c r="B39" s="35"/>
      <c r="C39" s="1204" t="s">
        <v>568</v>
      </c>
      <c r="D39" s="1205"/>
      <c r="E39" s="1206"/>
      <c r="F39" s="36">
        <v>0.09</v>
      </c>
      <c r="G39" s="37">
        <v>0.27</v>
      </c>
      <c r="H39" s="37">
        <v>0.11</v>
      </c>
      <c r="I39" s="37">
        <v>0.15</v>
      </c>
      <c r="J39" s="38">
        <v>0.11</v>
      </c>
      <c r="K39" s="22"/>
      <c r="L39" s="22"/>
      <c r="M39" s="22"/>
      <c r="N39" s="22"/>
      <c r="O39" s="22"/>
      <c r="P39" s="22"/>
    </row>
    <row r="40" spans="1:16" ht="39" customHeight="1" x14ac:dyDescent="0.15">
      <c r="A40" s="22"/>
      <c r="B40" s="35"/>
      <c r="C40" s="1204" t="s">
        <v>569</v>
      </c>
      <c r="D40" s="1205"/>
      <c r="E40" s="1206"/>
      <c r="F40" s="36">
        <v>0.05</v>
      </c>
      <c r="G40" s="37">
        <v>0.06</v>
      </c>
      <c r="H40" s="37">
        <v>0.06</v>
      </c>
      <c r="I40" s="37">
        <v>7.0000000000000007E-2</v>
      </c>
      <c r="J40" s="38">
        <v>0.1</v>
      </c>
      <c r="K40" s="22"/>
      <c r="L40" s="22"/>
      <c r="M40" s="22"/>
      <c r="N40" s="22"/>
      <c r="O40" s="22"/>
      <c r="P40" s="22"/>
    </row>
    <row r="41" spans="1:16" ht="39" customHeight="1" x14ac:dyDescent="0.15">
      <c r="A41" s="22"/>
      <c r="B41" s="35"/>
      <c r="C41" s="1204" t="s">
        <v>570</v>
      </c>
      <c r="D41" s="1205"/>
      <c r="E41" s="1206"/>
      <c r="F41" s="36">
        <v>0.06</v>
      </c>
      <c r="G41" s="37">
        <v>0.05</v>
      </c>
      <c r="H41" s="37">
        <v>0.05</v>
      </c>
      <c r="I41" s="37">
        <v>0.06</v>
      </c>
      <c r="J41" s="38">
        <v>0.06</v>
      </c>
      <c r="K41" s="22"/>
      <c r="L41" s="22"/>
      <c r="M41" s="22"/>
      <c r="N41" s="22"/>
      <c r="O41" s="22"/>
      <c r="P41" s="22"/>
    </row>
    <row r="42" spans="1:16" ht="39" customHeight="1" x14ac:dyDescent="0.15">
      <c r="A42" s="22"/>
      <c r="B42" s="39"/>
      <c r="C42" s="1204" t="s">
        <v>571</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572</v>
      </c>
      <c r="D43" s="1208"/>
      <c r="E43" s="1209"/>
      <c r="F43" s="41">
        <v>0</v>
      </c>
      <c r="G43" s="42">
        <v>0</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SUuS2OxTKOLtVIGeHjBtOuvrjgfsh3dHqgAZKciQYBZkemOhx0uArDfVtMqjwaTwrat9HS0lwkDYmPgWZf5lw==" saltValue="w+4KdaH7i0lymVNKE1p1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319</v>
      </c>
      <c r="L45" s="60">
        <v>303</v>
      </c>
      <c r="M45" s="60">
        <v>277</v>
      </c>
      <c r="N45" s="60">
        <v>274</v>
      </c>
      <c r="O45" s="61">
        <v>343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15</v>
      </c>
      <c r="F48" s="1214"/>
      <c r="G48" s="1214"/>
      <c r="H48" s="1214"/>
      <c r="I48" s="1214"/>
      <c r="J48" s="1215"/>
      <c r="K48" s="63">
        <v>67</v>
      </c>
      <c r="L48" s="64">
        <v>63</v>
      </c>
      <c r="M48" s="64">
        <v>61</v>
      </c>
      <c r="N48" s="64">
        <v>61</v>
      </c>
      <c r="O48" s="65">
        <v>62</v>
      </c>
      <c r="P48" s="48"/>
      <c r="Q48" s="48"/>
      <c r="R48" s="48"/>
      <c r="S48" s="48"/>
      <c r="T48" s="48"/>
      <c r="U48" s="48"/>
    </row>
    <row r="49" spans="1:21" ht="30.75" customHeight="1" x14ac:dyDescent="0.15">
      <c r="A49" s="48"/>
      <c r="B49" s="1232"/>
      <c r="C49" s="1233"/>
      <c r="D49" s="62"/>
      <c r="E49" s="1214" t="s">
        <v>16</v>
      </c>
      <c r="F49" s="1214"/>
      <c r="G49" s="1214"/>
      <c r="H49" s="1214"/>
      <c r="I49" s="1214"/>
      <c r="J49" s="1215"/>
      <c r="K49" s="63">
        <v>16</v>
      </c>
      <c r="L49" s="64">
        <v>14</v>
      </c>
      <c r="M49" s="64">
        <v>15</v>
      </c>
      <c r="N49" s="64">
        <v>17</v>
      </c>
      <c r="O49" s="65">
        <v>18</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284</v>
      </c>
      <c r="L52" s="64">
        <v>272</v>
      </c>
      <c r="M52" s="64">
        <v>263</v>
      </c>
      <c r="N52" s="64">
        <v>264</v>
      </c>
      <c r="O52" s="65">
        <v>253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118</v>
      </c>
      <c r="L53" s="69">
        <v>108</v>
      </c>
      <c r="M53" s="69">
        <v>90</v>
      </c>
      <c r="N53" s="69">
        <v>88</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579</v>
      </c>
      <c r="L57" s="84" t="s">
        <v>579</v>
      </c>
      <c r="M57" s="84" t="s">
        <v>579</v>
      </c>
      <c r="N57" s="84" t="s">
        <v>579</v>
      </c>
      <c r="O57" s="85" t="s">
        <v>579</v>
      </c>
    </row>
    <row r="58" spans="1:21" ht="31.5" customHeight="1" thickBot="1" x14ac:dyDescent="0.2">
      <c r="B58" s="1222"/>
      <c r="C58" s="1223"/>
      <c r="D58" s="1227" t="s">
        <v>27</v>
      </c>
      <c r="E58" s="1228"/>
      <c r="F58" s="1228"/>
      <c r="G58" s="1228"/>
      <c r="H58" s="1228"/>
      <c r="I58" s="1228"/>
      <c r="J58" s="1229"/>
      <c r="K58" s="86" t="s">
        <v>579</v>
      </c>
      <c r="L58" s="87" t="s">
        <v>579</v>
      </c>
      <c r="M58" s="87" t="s">
        <v>579</v>
      </c>
      <c r="N58" s="87" t="s">
        <v>579</v>
      </c>
      <c r="O58" s="88" t="s">
        <v>579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1JG42tONNmt1oTE1nzLxMpDe5rREZK8Qr1zxQ35+JK+wsBcZdVH2rqLwAoh2YlSE8qOQZcad6ZYBcyiXHr4Q==" saltValue="Npv7upnxn5pL3ZcpzAeM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2452</v>
      </c>
      <c r="J41" s="104">
        <v>2993</v>
      </c>
      <c r="K41" s="104">
        <v>3628</v>
      </c>
      <c r="L41" s="104">
        <v>3746</v>
      </c>
      <c r="M41" s="105">
        <v>3831</v>
      </c>
    </row>
    <row r="42" spans="2:13" ht="27.75" customHeight="1" x14ac:dyDescent="0.15">
      <c r="B42" s="1240"/>
      <c r="C42" s="1241"/>
      <c r="D42" s="106"/>
      <c r="E42" s="1244" t="s">
        <v>32</v>
      </c>
      <c r="F42" s="1244"/>
      <c r="G42" s="1244"/>
      <c r="H42" s="1245"/>
      <c r="I42" s="107" t="s">
        <v>514</v>
      </c>
      <c r="J42" s="108" t="s">
        <v>514</v>
      </c>
      <c r="K42" s="108" t="s">
        <v>514</v>
      </c>
      <c r="L42" s="108" t="s">
        <v>514</v>
      </c>
      <c r="M42" s="109" t="s">
        <v>514</v>
      </c>
    </row>
    <row r="43" spans="2:13" ht="27.75" customHeight="1" x14ac:dyDescent="0.15">
      <c r="B43" s="1240"/>
      <c r="C43" s="1241"/>
      <c r="D43" s="106"/>
      <c r="E43" s="1244" t="s">
        <v>33</v>
      </c>
      <c r="F43" s="1244"/>
      <c r="G43" s="1244"/>
      <c r="H43" s="1245"/>
      <c r="I43" s="107">
        <v>680</v>
      </c>
      <c r="J43" s="108">
        <v>625</v>
      </c>
      <c r="K43" s="108">
        <v>561</v>
      </c>
      <c r="L43" s="108">
        <v>496</v>
      </c>
      <c r="M43" s="109">
        <v>440</v>
      </c>
    </row>
    <row r="44" spans="2:13" ht="27.75" customHeight="1" x14ac:dyDescent="0.15">
      <c r="B44" s="1240"/>
      <c r="C44" s="1241"/>
      <c r="D44" s="106"/>
      <c r="E44" s="1244" t="s">
        <v>34</v>
      </c>
      <c r="F44" s="1244"/>
      <c r="G44" s="1244"/>
      <c r="H44" s="1245"/>
      <c r="I44" s="107">
        <v>85</v>
      </c>
      <c r="J44" s="108">
        <v>86</v>
      </c>
      <c r="K44" s="108">
        <v>78</v>
      </c>
      <c r="L44" s="108">
        <v>94</v>
      </c>
      <c r="M44" s="109">
        <v>156</v>
      </c>
    </row>
    <row r="45" spans="2:13" ht="27.75" customHeight="1" x14ac:dyDescent="0.15">
      <c r="B45" s="1240"/>
      <c r="C45" s="1241"/>
      <c r="D45" s="106"/>
      <c r="E45" s="1244" t="s">
        <v>35</v>
      </c>
      <c r="F45" s="1244"/>
      <c r="G45" s="1244"/>
      <c r="H45" s="1245"/>
      <c r="I45" s="107">
        <v>354</v>
      </c>
      <c r="J45" s="108">
        <v>445</v>
      </c>
      <c r="K45" s="108">
        <v>415</v>
      </c>
      <c r="L45" s="108">
        <v>380</v>
      </c>
      <c r="M45" s="109">
        <v>406</v>
      </c>
    </row>
    <row r="46" spans="2:13" ht="27.75" customHeight="1" x14ac:dyDescent="0.15">
      <c r="B46" s="1240"/>
      <c r="C46" s="1241"/>
      <c r="D46" s="110"/>
      <c r="E46" s="1244" t="s">
        <v>36</v>
      </c>
      <c r="F46" s="1244"/>
      <c r="G46" s="1244"/>
      <c r="H46" s="1245"/>
      <c r="I46" s="107" t="s">
        <v>514</v>
      </c>
      <c r="J46" s="108" t="s">
        <v>514</v>
      </c>
      <c r="K46" s="108" t="s">
        <v>514</v>
      </c>
      <c r="L46" s="108" t="s">
        <v>514</v>
      </c>
      <c r="M46" s="109" t="s">
        <v>514</v>
      </c>
    </row>
    <row r="47" spans="2:13" ht="27.75" customHeight="1" x14ac:dyDescent="0.15">
      <c r="B47" s="1240"/>
      <c r="C47" s="1241"/>
      <c r="D47" s="111"/>
      <c r="E47" s="1254" t="s">
        <v>37</v>
      </c>
      <c r="F47" s="1255"/>
      <c r="G47" s="1255"/>
      <c r="H47" s="1256"/>
      <c r="I47" s="107" t="s">
        <v>514</v>
      </c>
      <c r="J47" s="108" t="s">
        <v>514</v>
      </c>
      <c r="K47" s="108" t="s">
        <v>514</v>
      </c>
      <c r="L47" s="108" t="s">
        <v>514</v>
      </c>
      <c r="M47" s="109" t="s">
        <v>514</v>
      </c>
    </row>
    <row r="48" spans="2:13" ht="27.75" customHeight="1" x14ac:dyDescent="0.15">
      <c r="B48" s="1240"/>
      <c r="C48" s="1241"/>
      <c r="D48" s="106"/>
      <c r="E48" s="1244" t="s">
        <v>38</v>
      </c>
      <c r="F48" s="1244"/>
      <c r="G48" s="1244"/>
      <c r="H48" s="1245"/>
      <c r="I48" s="107" t="s">
        <v>514</v>
      </c>
      <c r="J48" s="108" t="s">
        <v>514</v>
      </c>
      <c r="K48" s="108" t="s">
        <v>514</v>
      </c>
      <c r="L48" s="108" t="s">
        <v>514</v>
      </c>
      <c r="M48" s="109" t="s">
        <v>514</v>
      </c>
    </row>
    <row r="49" spans="2:13" ht="27.75" customHeight="1" x14ac:dyDescent="0.15">
      <c r="B49" s="1242"/>
      <c r="C49" s="1243"/>
      <c r="D49" s="106"/>
      <c r="E49" s="1244" t="s">
        <v>39</v>
      </c>
      <c r="F49" s="1244"/>
      <c r="G49" s="1244"/>
      <c r="H49" s="1245"/>
      <c r="I49" s="107" t="s">
        <v>514</v>
      </c>
      <c r="J49" s="108" t="s">
        <v>514</v>
      </c>
      <c r="K49" s="108" t="s">
        <v>514</v>
      </c>
      <c r="L49" s="108" t="s">
        <v>514</v>
      </c>
      <c r="M49" s="109" t="s">
        <v>514</v>
      </c>
    </row>
    <row r="50" spans="2:13" ht="27.75" customHeight="1" x14ac:dyDescent="0.15">
      <c r="B50" s="1238" t="s">
        <v>40</v>
      </c>
      <c r="C50" s="1239"/>
      <c r="D50" s="112"/>
      <c r="E50" s="1244" t="s">
        <v>41</v>
      </c>
      <c r="F50" s="1244"/>
      <c r="G50" s="1244"/>
      <c r="H50" s="1245"/>
      <c r="I50" s="107">
        <v>3471</v>
      </c>
      <c r="J50" s="108">
        <v>3542</v>
      </c>
      <c r="K50" s="108">
        <v>3502</v>
      </c>
      <c r="L50" s="108">
        <v>3446</v>
      </c>
      <c r="M50" s="109">
        <v>3318</v>
      </c>
    </row>
    <row r="51" spans="2:13" ht="27.75" customHeight="1" x14ac:dyDescent="0.15">
      <c r="B51" s="1240"/>
      <c r="C51" s="1241"/>
      <c r="D51" s="106"/>
      <c r="E51" s="1244" t="s">
        <v>42</v>
      </c>
      <c r="F51" s="1244"/>
      <c r="G51" s="1244"/>
      <c r="H51" s="1245"/>
      <c r="I51" s="107">
        <v>2</v>
      </c>
      <c r="J51" s="108" t="s">
        <v>514</v>
      </c>
      <c r="K51" s="108" t="s">
        <v>514</v>
      </c>
      <c r="L51" s="108" t="s">
        <v>514</v>
      </c>
      <c r="M51" s="109" t="s">
        <v>514</v>
      </c>
    </row>
    <row r="52" spans="2:13" ht="27.75" customHeight="1" x14ac:dyDescent="0.15">
      <c r="B52" s="1242"/>
      <c r="C52" s="1243"/>
      <c r="D52" s="106"/>
      <c r="E52" s="1244" t="s">
        <v>43</v>
      </c>
      <c r="F52" s="1244"/>
      <c r="G52" s="1244"/>
      <c r="H52" s="1245"/>
      <c r="I52" s="107">
        <v>2312</v>
      </c>
      <c r="J52" s="108">
        <v>3587</v>
      </c>
      <c r="K52" s="108">
        <v>3050</v>
      </c>
      <c r="L52" s="108">
        <v>3186</v>
      </c>
      <c r="M52" s="109">
        <v>3286</v>
      </c>
    </row>
    <row r="53" spans="2:13" ht="27.75" customHeight="1" thickBot="1" x14ac:dyDescent="0.2">
      <c r="B53" s="1246" t="s">
        <v>44</v>
      </c>
      <c r="C53" s="1247"/>
      <c r="D53" s="113"/>
      <c r="E53" s="1248" t="s">
        <v>45</v>
      </c>
      <c r="F53" s="1248"/>
      <c r="G53" s="1248"/>
      <c r="H53" s="1249"/>
      <c r="I53" s="114">
        <v>-2212</v>
      </c>
      <c r="J53" s="115">
        <v>-2980</v>
      </c>
      <c r="K53" s="115">
        <v>-1871</v>
      </c>
      <c r="L53" s="115">
        <v>-1916</v>
      </c>
      <c r="M53" s="116">
        <v>-1771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HjqvTA+DaDkgHoaVnRNd5cE6kF6pML8qmNbF4dgkHj++7wAR+bMNp6JvO8EbJdsbX/PvQKq/klCM+O9yITAzw==" saltValue="7ILeeZ3sL0c+j7B0Zgos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814</v>
      </c>
      <c r="G55" s="128">
        <v>819</v>
      </c>
      <c r="H55" s="129">
        <v>823</v>
      </c>
    </row>
    <row r="56" spans="2:8" ht="52.5" customHeight="1" x14ac:dyDescent="0.15">
      <c r="B56" s="130"/>
      <c r="C56" s="1267" t="s">
        <v>49</v>
      </c>
      <c r="D56" s="1267"/>
      <c r="E56" s="1268"/>
      <c r="F56" s="131">
        <v>814</v>
      </c>
      <c r="G56" s="131">
        <v>669</v>
      </c>
      <c r="H56" s="132">
        <v>523</v>
      </c>
    </row>
    <row r="57" spans="2:8" ht="53.25" customHeight="1" x14ac:dyDescent="0.15">
      <c r="B57" s="130"/>
      <c r="C57" s="1269" t="s">
        <v>50</v>
      </c>
      <c r="D57" s="1269"/>
      <c r="E57" s="1270"/>
      <c r="F57" s="133">
        <v>1675</v>
      </c>
      <c r="G57" s="133">
        <v>1760</v>
      </c>
      <c r="H57" s="134">
        <v>1772</v>
      </c>
    </row>
    <row r="58" spans="2:8" ht="45.75" customHeight="1" x14ac:dyDescent="0.15">
      <c r="B58" s="135"/>
      <c r="C58" s="1257" t="s">
        <v>591</v>
      </c>
      <c r="D58" s="1258"/>
      <c r="E58" s="1259"/>
      <c r="F58" s="136">
        <v>970</v>
      </c>
      <c r="G58" s="136">
        <v>1001</v>
      </c>
      <c r="H58" s="137">
        <v>985</v>
      </c>
    </row>
    <row r="59" spans="2:8" ht="45.75" customHeight="1" x14ac:dyDescent="0.15">
      <c r="B59" s="135"/>
      <c r="C59" s="1257" t="s">
        <v>592</v>
      </c>
      <c r="D59" s="1258"/>
      <c r="E59" s="1259"/>
      <c r="F59" s="136">
        <v>238</v>
      </c>
      <c r="G59" s="136">
        <v>290</v>
      </c>
      <c r="H59" s="137">
        <v>275</v>
      </c>
    </row>
    <row r="60" spans="2:8" ht="45.75" customHeight="1" x14ac:dyDescent="0.15">
      <c r="B60" s="135"/>
      <c r="C60" s="1257" t="s">
        <v>593</v>
      </c>
      <c r="D60" s="1258"/>
      <c r="E60" s="1259"/>
      <c r="F60" s="136">
        <v>216</v>
      </c>
      <c r="G60" s="136">
        <v>228</v>
      </c>
      <c r="H60" s="137">
        <v>218</v>
      </c>
    </row>
    <row r="61" spans="2:8" ht="45.75" customHeight="1" x14ac:dyDescent="0.15">
      <c r="B61" s="135"/>
      <c r="C61" s="1257" t="s">
        <v>594</v>
      </c>
      <c r="D61" s="1258"/>
      <c r="E61" s="1259"/>
      <c r="F61" s="136">
        <v>101</v>
      </c>
      <c r="G61" s="136">
        <v>92</v>
      </c>
      <c r="H61" s="137">
        <v>91</v>
      </c>
    </row>
    <row r="62" spans="2:8" ht="45.75" customHeight="1" thickBot="1" x14ac:dyDescent="0.2">
      <c r="B62" s="138"/>
      <c r="C62" s="1260" t="s">
        <v>595</v>
      </c>
      <c r="D62" s="1261"/>
      <c r="E62" s="1262"/>
      <c r="F62" s="139">
        <v>6</v>
      </c>
      <c r="G62" s="139">
        <v>8</v>
      </c>
      <c r="H62" s="140">
        <v>37</v>
      </c>
    </row>
    <row r="63" spans="2:8" ht="52.5" customHeight="1" thickBot="1" x14ac:dyDescent="0.2">
      <c r="B63" s="141"/>
      <c r="C63" s="1263" t="s">
        <v>51</v>
      </c>
      <c r="D63" s="1263"/>
      <c r="E63" s="1264"/>
      <c r="F63" s="142">
        <v>3303</v>
      </c>
      <c r="G63" s="142">
        <v>3247</v>
      </c>
      <c r="H63" s="143">
        <v>3119</v>
      </c>
    </row>
    <row r="64" spans="2:8" ht="15" customHeight="1" x14ac:dyDescent="0.15"/>
  </sheetData>
  <sheetProtection algorithmName="SHA-512" hashValue="YhtdYZOYuNCcogJu9bdoz2P7SKIGKAilfzlI3wf9GiiGplNOcVu9/zPAz4Rtbalkx7iEzdPmEmWPcp9g1cdkGQ==" saltValue="DSAvfJijYSA1E7U12EXn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V71" sqref="AV7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v>54.3</v>
      </c>
      <c r="BQ53" s="1310"/>
      <c r="BR53" s="1310"/>
      <c r="BS53" s="1310"/>
      <c r="BT53" s="1310"/>
      <c r="BU53" s="1310"/>
      <c r="BV53" s="1310"/>
      <c r="BW53" s="1310"/>
      <c r="BX53" s="1310">
        <v>51.2</v>
      </c>
      <c r="BY53" s="1310"/>
      <c r="BZ53" s="1310"/>
      <c r="CA53" s="1310"/>
      <c r="CB53" s="1310"/>
      <c r="CC53" s="1310"/>
      <c r="CD53" s="1310"/>
      <c r="CE53" s="1310"/>
      <c r="CF53" s="1310">
        <v>54.7</v>
      </c>
      <c r="CG53" s="1310"/>
      <c r="CH53" s="1310"/>
      <c r="CI53" s="1310"/>
      <c r="CJ53" s="1310"/>
      <c r="CK53" s="1310"/>
      <c r="CL53" s="1310"/>
      <c r="CM53" s="1310"/>
      <c r="CN53" s="1310">
        <v>55.7</v>
      </c>
      <c r="CO53" s="1310"/>
      <c r="CP53" s="1310"/>
      <c r="CQ53" s="1310"/>
      <c r="CR53" s="1310"/>
      <c r="CS53" s="1310"/>
      <c r="CT53" s="1310"/>
      <c r="CU53" s="1310"/>
      <c r="CV53" s="1310">
        <v>56.3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605</v>
      </c>
    </row>
    <row r="64" spans="1:109" x14ac:dyDescent="0.15">
      <c r="B64" s="1280"/>
      <c r="G64" s="1287"/>
      <c r="I64" s="1320"/>
      <c r="J64" s="1320"/>
      <c r="K64" s="1320"/>
      <c r="L64" s="1320"/>
      <c r="M64" s="1320"/>
      <c r="N64" s="1321"/>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0">
        <v>8.4</v>
      </c>
      <c r="BQ75" s="1310"/>
      <c r="BR75" s="1310"/>
      <c r="BS75" s="1310"/>
      <c r="BT75" s="1310"/>
      <c r="BU75" s="1310"/>
      <c r="BV75" s="1310"/>
      <c r="BW75" s="1310"/>
      <c r="BX75" s="1310">
        <v>7.8</v>
      </c>
      <c r="BY75" s="1310"/>
      <c r="BZ75" s="1310"/>
      <c r="CA75" s="1310"/>
      <c r="CB75" s="1310"/>
      <c r="CC75" s="1310"/>
      <c r="CD75" s="1310"/>
      <c r="CE75" s="1310"/>
      <c r="CF75" s="1310">
        <v>6.8</v>
      </c>
      <c r="CG75" s="1310"/>
      <c r="CH75" s="1310"/>
      <c r="CI75" s="1310"/>
      <c r="CJ75" s="1310"/>
      <c r="CK75" s="1310"/>
      <c r="CL75" s="1310"/>
      <c r="CM75" s="1310"/>
      <c r="CN75" s="1310">
        <v>6.4</v>
      </c>
      <c r="CO75" s="1310"/>
      <c r="CP75" s="1310"/>
      <c r="CQ75" s="1310"/>
      <c r="CR75" s="1310"/>
      <c r="CS75" s="1310"/>
      <c r="CT75" s="1310"/>
      <c r="CU75" s="1310"/>
      <c r="CV75" s="1310">
        <v>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oRO17ab0oNtGYlrvnp0i7KM2gmTvSnEFGJy0NwK7yGlZB+Ew0K5Xtx/uuZQ0DaL1oE2m7ySIAPClB4dFX4b2A==" saltValue="Go4u9fToBn0LkvnJjja2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46" sqref="AF4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yYmRlFx4u+XZRaumwAWRHbovNOWJoVZamW4ci/9d7k94zLqQ78iae7ZzyKYBzpEUzF7iiYR6xpr1iYStKFMkw==" saltValue="XSU2f9oAbZsJq5YxOKh9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s0lZeWrnZtNq6xnZC8dM3J7siw0BfGW/wc4Ye0uI1UIPrrdPoMLnUr/g/bNqQLka6zS9ZEBvzsrNA7QP+AcRA==" saltValue="yNOo01yH5SmrYmRpB6s6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213373</v>
      </c>
      <c r="E3" s="162"/>
      <c r="F3" s="163">
        <v>280458</v>
      </c>
      <c r="G3" s="164"/>
      <c r="H3" s="165"/>
    </row>
    <row r="4" spans="1:8" x14ac:dyDescent="0.15">
      <c r="A4" s="166"/>
      <c r="B4" s="167"/>
      <c r="C4" s="168"/>
      <c r="D4" s="169">
        <v>130415</v>
      </c>
      <c r="E4" s="170"/>
      <c r="F4" s="171">
        <v>127286</v>
      </c>
      <c r="G4" s="172"/>
      <c r="H4" s="173"/>
    </row>
    <row r="5" spans="1:8" x14ac:dyDescent="0.15">
      <c r="A5" s="154" t="s">
        <v>548</v>
      </c>
      <c r="B5" s="159"/>
      <c r="C5" s="160"/>
      <c r="D5" s="161">
        <v>423669</v>
      </c>
      <c r="E5" s="162"/>
      <c r="F5" s="163">
        <v>291945</v>
      </c>
      <c r="G5" s="164"/>
      <c r="H5" s="165"/>
    </row>
    <row r="6" spans="1:8" x14ac:dyDescent="0.15">
      <c r="A6" s="166"/>
      <c r="B6" s="167"/>
      <c r="C6" s="168"/>
      <c r="D6" s="169">
        <v>345879</v>
      </c>
      <c r="E6" s="170"/>
      <c r="F6" s="171">
        <v>127651</v>
      </c>
      <c r="G6" s="172"/>
      <c r="H6" s="173"/>
    </row>
    <row r="7" spans="1:8" x14ac:dyDescent="0.15">
      <c r="A7" s="154" t="s">
        <v>549</v>
      </c>
      <c r="B7" s="159"/>
      <c r="C7" s="160"/>
      <c r="D7" s="161">
        <v>479090</v>
      </c>
      <c r="E7" s="162"/>
      <c r="F7" s="163">
        <v>291173</v>
      </c>
      <c r="G7" s="164"/>
      <c r="H7" s="165"/>
    </row>
    <row r="8" spans="1:8" x14ac:dyDescent="0.15">
      <c r="A8" s="166"/>
      <c r="B8" s="167"/>
      <c r="C8" s="168"/>
      <c r="D8" s="169">
        <v>364806</v>
      </c>
      <c r="E8" s="170"/>
      <c r="F8" s="171">
        <v>119071</v>
      </c>
      <c r="G8" s="172"/>
      <c r="H8" s="173"/>
    </row>
    <row r="9" spans="1:8" x14ac:dyDescent="0.15">
      <c r="A9" s="154" t="s">
        <v>550</v>
      </c>
      <c r="B9" s="159"/>
      <c r="C9" s="160"/>
      <c r="D9" s="161">
        <v>301857</v>
      </c>
      <c r="E9" s="162"/>
      <c r="F9" s="163">
        <v>271581</v>
      </c>
      <c r="G9" s="164"/>
      <c r="H9" s="165"/>
    </row>
    <row r="10" spans="1:8" x14ac:dyDescent="0.15">
      <c r="A10" s="166"/>
      <c r="B10" s="167"/>
      <c r="C10" s="168"/>
      <c r="D10" s="169">
        <v>138840</v>
      </c>
      <c r="E10" s="170"/>
      <c r="F10" s="171">
        <v>117844</v>
      </c>
      <c r="G10" s="172"/>
      <c r="H10" s="173"/>
    </row>
    <row r="11" spans="1:8" x14ac:dyDescent="0.15">
      <c r="A11" s="154" t="s">
        <v>551</v>
      </c>
      <c r="B11" s="159"/>
      <c r="C11" s="160"/>
      <c r="D11" s="161">
        <v>440143</v>
      </c>
      <c r="E11" s="162"/>
      <c r="F11" s="163">
        <v>268375</v>
      </c>
      <c r="G11" s="164"/>
      <c r="H11" s="165"/>
    </row>
    <row r="12" spans="1:8" x14ac:dyDescent="0.15">
      <c r="A12" s="166"/>
      <c r="B12" s="167"/>
      <c r="C12" s="174"/>
      <c r="D12" s="169">
        <v>145558</v>
      </c>
      <c r="E12" s="170"/>
      <c r="F12" s="171">
        <v>119602</v>
      </c>
      <c r="G12" s="172"/>
      <c r="H12" s="173"/>
    </row>
    <row r="13" spans="1:8" x14ac:dyDescent="0.15">
      <c r="A13" s="154"/>
      <c r="B13" s="159"/>
      <c r="C13" s="175"/>
      <c r="D13" s="176">
        <v>371626</v>
      </c>
      <c r="E13" s="177"/>
      <c r="F13" s="178">
        <v>280706</v>
      </c>
      <c r="G13" s="179"/>
      <c r="H13" s="165"/>
    </row>
    <row r="14" spans="1:8" x14ac:dyDescent="0.15">
      <c r="A14" s="166"/>
      <c r="B14" s="167"/>
      <c r="C14" s="168"/>
      <c r="D14" s="169">
        <v>225100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11.4</v>
      </c>
      <c r="C19" s="180">
        <f>ROUND(VALUE(SUBSTITUTE(実質収支比率等に係る経年分析!G$48,"▲","-")),2)</f>
        <v>13.82</v>
      </c>
      <c r="D19" s="180">
        <f>ROUND(VALUE(SUBSTITUTE(実質収支比率等に係る経年分析!H$48,"▲","-")),2)</f>
        <v>20.46</v>
      </c>
      <c r="E19" s="180">
        <f>ROUND(VALUE(SUBSTITUTE(実質収支比率等に係る経年分析!I$48,"▲","-")),2)</f>
        <v>16.18</v>
      </c>
      <c r="F19" s="180">
        <f>ROUND(VALUE(SUBSTITUTE(実質収支比率等に係る経年分析!J$48,"▲","-")),2)</f>
        <v>19.010000000000002</v>
      </c>
    </row>
    <row r="20" spans="1:11" x14ac:dyDescent="0.15">
      <c r="A20" s="180" t="s">
        <v>55</v>
      </c>
      <c r="B20" s="180">
        <f>ROUND(VALUE(SUBSTITUTE(実質収支比率等に係る経年分析!F$47,"▲","-")),2)</f>
        <v>71.739999999999995</v>
      </c>
      <c r="C20" s="180">
        <f>ROUND(VALUE(SUBSTITUTE(実質収支比率等に係る経年分析!G$47,"▲","-")),2)</f>
        <v>73.540000000000006</v>
      </c>
      <c r="D20" s="180">
        <f>ROUND(VALUE(SUBSTITUTE(実質収支比率等に係る経年分析!H$47,"▲","-")),2)</f>
        <v>47.05</v>
      </c>
      <c r="E20" s="180">
        <f>ROUND(VALUE(SUBSTITUTE(実質収支比率等に係る経年分析!I$47,"▲","-")),2)</f>
        <v>48.33</v>
      </c>
      <c r="F20" s="180">
        <f>ROUND(VALUE(SUBSTITUTE(実質収支比率等に係る経年分析!J$47,"▲","-")),2)</f>
        <v>48.38</v>
      </c>
    </row>
    <row r="21" spans="1:11" x14ac:dyDescent="0.15">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-23.77</v>
      </c>
      <c r="E21" s="180">
        <f>IF(ISNUMBER(VALUE(SUBSTITUTE(実質収支比率等に係る経年分析!I$49,"▲","-"))),ROUND(VALUE(SUBSTITUTE(実質収支比率等に係る経年分析!I$49,"▲","-")),2),NA())</f>
        <v>-4.4400000000000004</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林業集落排水事業特別会計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国民健康保険事業（事業勘定）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2.3199999999999998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19.010000000000002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284</v>
      </c>
      <c r="E42" s="182"/>
      <c r="F42" s="182"/>
      <c r="G42" s="182">
        <f>'実質公債費比率（分子）の構造'!L$52</f>
        <v>272</v>
      </c>
      <c r="H42" s="182"/>
      <c r="I42" s="182"/>
      <c r="J42" s="182">
        <f>'実質公債費比率（分子）の構造'!M$52</f>
        <v>263</v>
      </c>
      <c r="K42" s="182"/>
      <c r="L42" s="182"/>
      <c r="M42" s="182">
        <f>'実質公債費比率（分子）の構造'!N$52</f>
        <v>264</v>
      </c>
      <c r="N42" s="182"/>
      <c r="O42" s="182"/>
      <c r="P42" s="182">
        <f>'実質公債費比率（分子）の構造'!O$52</f>
        <v>253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v>
      </c>
      <c r="C45" s="182"/>
      <c r="D45" s="182"/>
      <c r="E45" s="182">
        <f>'実質公債費比率（分子）の構造'!L$49</f>
        <v>14</v>
      </c>
      <c r="F45" s="182"/>
      <c r="G45" s="182"/>
      <c r="H45" s="182">
        <f>'実質公債費比率（分子）の構造'!M$49</f>
        <v>15</v>
      </c>
      <c r="I45" s="182"/>
      <c r="J45" s="182"/>
      <c r="K45" s="182">
        <f>'実質公債費比率（分子）の構造'!N$49</f>
        <v>17</v>
      </c>
      <c r="L45" s="182"/>
      <c r="M45" s="182"/>
      <c r="N45" s="182">
        <f>'実質公債費比率（分子）の構造'!O$49</f>
        <v>18</v>
      </c>
      <c r="O45" s="182"/>
      <c r="P45" s="182"/>
    </row>
    <row r="46" spans="1:16" x14ac:dyDescent="0.15">
      <c r="A46" s="182" t="s">
        <v>67</v>
      </c>
      <c r="B46" s="182">
        <f>'実質公債費比率（分子）の構造'!K$48</f>
        <v>67</v>
      </c>
      <c r="C46" s="182"/>
      <c r="D46" s="182"/>
      <c r="E46" s="182">
        <f>'実質公債費比率（分子）の構造'!L$48</f>
        <v>63</v>
      </c>
      <c r="F46" s="182"/>
      <c r="G46" s="182"/>
      <c r="H46" s="182">
        <f>'実質公債費比率（分子）の構造'!M$48</f>
        <v>61</v>
      </c>
      <c r="I46" s="182"/>
      <c r="J46" s="182"/>
      <c r="K46" s="182">
        <f>'実質公債費比率（分子）の構造'!N$48</f>
        <v>61</v>
      </c>
      <c r="L46" s="182"/>
      <c r="M46" s="182"/>
      <c r="N46" s="182">
        <f>'実質公債費比率（分子）の構造'!O$48</f>
        <v>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319</v>
      </c>
      <c r="C49" s="182"/>
      <c r="D49" s="182"/>
      <c r="E49" s="182">
        <f>'実質公債費比率（分子）の構造'!L$45</f>
        <v>303</v>
      </c>
      <c r="F49" s="182"/>
      <c r="G49" s="182"/>
      <c r="H49" s="182">
        <f>'実質公債費比率（分子）の構造'!M$45</f>
        <v>277</v>
      </c>
      <c r="I49" s="182"/>
      <c r="J49" s="182"/>
      <c r="K49" s="182">
        <f>'実質公債費比率（分子）の構造'!N$45</f>
        <v>274</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90</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2312</v>
      </c>
      <c r="E56" s="181"/>
      <c r="F56" s="181"/>
      <c r="G56" s="181">
        <f>'将来負担比率（分子）の構造'!J$52</f>
        <v>3587</v>
      </c>
      <c r="H56" s="181"/>
      <c r="I56" s="181"/>
      <c r="J56" s="181">
        <f>'将来負担比率（分子）の構造'!K$52</f>
        <v>3050</v>
      </c>
      <c r="K56" s="181"/>
      <c r="L56" s="181"/>
      <c r="M56" s="181">
        <f>'将来負担比率（分子）の構造'!L$52</f>
        <v>3186</v>
      </c>
      <c r="N56" s="181"/>
      <c r="O56" s="181"/>
      <c r="P56" s="181">
        <f>'将来負担比率（分子）の構造'!M$52</f>
        <v>3286</v>
      </c>
    </row>
    <row r="57" spans="1:16" x14ac:dyDescent="0.15">
      <c r="A57" s="181" t="s">
        <v>42</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3471</v>
      </c>
      <c r="E58" s="181"/>
      <c r="F58" s="181"/>
      <c r="G58" s="181">
        <f>'将来負担比率（分子）の構造'!J$50</f>
        <v>3542</v>
      </c>
      <c r="H58" s="181"/>
      <c r="I58" s="181"/>
      <c r="J58" s="181">
        <f>'将来負担比率（分子）の構造'!K$50</f>
        <v>3502</v>
      </c>
      <c r="K58" s="181"/>
      <c r="L58" s="181"/>
      <c r="M58" s="181">
        <f>'将来負担比率（分子）の構造'!L$50</f>
        <v>3446</v>
      </c>
      <c r="N58" s="181"/>
      <c r="O58" s="181"/>
      <c r="P58" s="181">
        <f>'将来負担比率（分子）の構造'!M$50</f>
        <v>3318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354</v>
      </c>
      <c r="C62" s="181"/>
      <c r="D62" s="181"/>
      <c r="E62" s="181">
        <f>'将来負担比率（分子）の構造'!J$45</f>
        <v>445</v>
      </c>
      <c r="F62" s="181"/>
      <c r="G62" s="181"/>
      <c r="H62" s="181">
        <f>'将来負担比率（分子）の構造'!K$45</f>
        <v>415</v>
      </c>
      <c r="I62" s="181"/>
      <c r="J62" s="181"/>
      <c r="K62" s="181">
        <f>'将来負担比率（分子）の構造'!L$45</f>
        <v>380</v>
      </c>
      <c r="L62" s="181"/>
      <c r="M62" s="181"/>
      <c r="N62" s="181">
        <f>'将来負担比率（分子）の構造'!M$45</f>
        <v>406</v>
      </c>
      <c r="O62" s="181"/>
      <c r="P62" s="181"/>
    </row>
    <row r="63" spans="1:16" x14ac:dyDescent="0.15">
      <c r="A63" s="181" t="s">
        <v>34</v>
      </c>
      <c r="B63" s="181">
        <f>'将来負担比率（分子）の構造'!I$44</f>
        <v>85</v>
      </c>
      <c r="C63" s="181"/>
      <c r="D63" s="181"/>
      <c r="E63" s="181">
        <f>'将来負担比率（分子）の構造'!J$44</f>
        <v>86</v>
      </c>
      <c r="F63" s="181"/>
      <c r="G63" s="181"/>
      <c r="H63" s="181">
        <f>'将来負担比率（分子）の構造'!K$44</f>
        <v>78</v>
      </c>
      <c r="I63" s="181"/>
      <c r="J63" s="181"/>
      <c r="K63" s="181">
        <f>'将来負担比率（分子）の構造'!L$44</f>
        <v>94</v>
      </c>
      <c r="L63" s="181"/>
      <c r="M63" s="181"/>
      <c r="N63" s="181">
        <f>'将来負担比率（分子）の構造'!M$44</f>
        <v>156</v>
      </c>
      <c r="O63" s="181"/>
      <c r="P63" s="181"/>
    </row>
    <row r="64" spans="1:16" x14ac:dyDescent="0.15">
      <c r="A64" s="181" t="s">
        <v>33</v>
      </c>
      <c r="B64" s="181">
        <f>'将来負担比率（分子）の構造'!I$43</f>
        <v>680</v>
      </c>
      <c r="C64" s="181"/>
      <c r="D64" s="181"/>
      <c r="E64" s="181">
        <f>'将来負担比率（分子）の構造'!J$43</f>
        <v>625</v>
      </c>
      <c r="F64" s="181"/>
      <c r="G64" s="181"/>
      <c r="H64" s="181">
        <f>'将来負担比率（分子）の構造'!K$43</f>
        <v>561</v>
      </c>
      <c r="I64" s="181"/>
      <c r="J64" s="181"/>
      <c r="K64" s="181">
        <f>'将来負担比率（分子）の構造'!L$43</f>
        <v>496</v>
      </c>
      <c r="L64" s="181"/>
      <c r="M64" s="181"/>
      <c r="N64" s="181">
        <f>'将来負担比率（分子）の構造'!M$43</f>
        <v>440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2452</v>
      </c>
      <c r="C66" s="181"/>
      <c r="D66" s="181"/>
      <c r="E66" s="181">
        <f>'将来負担比率（分子）の構造'!J$41</f>
        <v>2993</v>
      </c>
      <c r="F66" s="181"/>
      <c r="G66" s="181"/>
      <c r="H66" s="181">
        <f>'将来負担比率（分子）の構造'!K$41</f>
        <v>3628</v>
      </c>
      <c r="I66" s="181"/>
      <c r="J66" s="181"/>
      <c r="K66" s="181">
        <f>'将来負担比率（分子）の構造'!L$41</f>
        <v>3746</v>
      </c>
      <c r="L66" s="181"/>
      <c r="M66" s="181"/>
      <c r="N66" s="181">
        <f>'将来負担比率（分子）の構造'!M$41</f>
        <v>3831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814</v>
      </c>
      <c r="C72" s="185">
        <f>基金残高に係る経年分析!G55</f>
        <v>819</v>
      </c>
      <c r="D72" s="185">
        <f>基金残高に係る経年分析!H55</f>
        <v>823</v>
      </c>
    </row>
    <row r="73" spans="1:16" x14ac:dyDescent="0.15">
      <c r="A73" s="184" t="s">
        <v>78</v>
      </c>
      <c r="B73" s="185">
        <f>基金残高に係る経年分析!F56</f>
        <v>814</v>
      </c>
      <c r="C73" s="185">
        <f>基金残高に係る経年分析!G56</f>
        <v>669</v>
      </c>
      <c r="D73" s="185">
        <f>基金残高に係る経年分析!H56</f>
        <v>523</v>
      </c>
    </row>
    <row r="74" spans="1:16" x14ac:dyDescent="0.15">
      <c r="A74" s="184" t="s">
        <v>79</v>
      </c>
      <c r="B74" s="185">
        <f>基金残高に係る経年分析!F57</f>
        <v>1675</v>
      </c>
      <c r="C74" s="185">
        <f>基金残高に係る経年分析!G57</f>
        <v>1760</v>
      </c>
      <c r="D74" s="185">
        <f>基金残高に係る経年分析!H57</f>
        <v>1772</v>
      </c>
    </row>
  </sheetData>
  <sheetProtection algorithmName="SHA-512" hashValue="WGIkEsTbNcX8GXTPQNTbXLZVLtgjERtQq4c/Vc+UPM/xI8J4d//WNCVwchh8IuNc+L7svAyZDwexkXONfAaYVA==" saltValue="TZrw+Y+Sbqf/TRQD3oew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2021-03-03T05:37:28Z</cp:lastPrinted>
  <dcterms:created xsi:type="dcterms:W3CDTF">2021-02-05T04:52:16Z</dcterms:created>
  <dcterms:modified xsi:type="dcterms:W3CDTF">2021-10-07T06:25:42Z</dcterms:modified>
  <cp:category/>
</cp:coreProperties>
</file>