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90" yWindow="135" windowWidth="18435" windowHeight="7530" tabRatio="878"/>
  </bookViews>
  <sheets>
    <sheet name="進路別卒業者数等" sheetId="7" r:id="rId1"/>
    <sheet name="進学者数等" sheetId="8" r:id="rId2"/>
    <sheet name="産業別就職者数" sheetId="9" r:id="rId3"/>
  </sheets>
  <definedNames>
    <definedName name="_xlnm._FilterDatabase" localSheetId="2" hidden="1">産業別就職者数!$A$8:$F$63</definedName>
    <definedName name="_xlnm._FilterDatabase" localSheetId="1" hidden="1">進学者数等!$A$15:$AC$65</definedName>
    <definedName name="_xlnm._FilterDatabase" localSheetId="0" hidden="1">進路別卒業者数等!$A$12:$AW$61</definedName>
    <definedName name="a">#REF!</definedName>
    <definedName name="aaa">#REF!</definedName>
    <definedName name="aaaaaaaaaaa">#REF!</definedName>
    <definedName name="DATA">#REF!,#REF!,#REF!,#REF!,#REF!,#REF!,#REF!,#REF!,#REF!,#REF!,#REF!,#REF!</definedName>
    <definedName name="N_DATA2">#REF!,#REF!</definedName>
    <definedName name="_xlnm.Print_Area" localSheetId="2">産業別就職者数!$A$1:$AE$65</definedName>
    <definedName name="_xlnm.Print_Area" localSheetId="1">進学者数等!$A$1:$AD$66</definedName>
    <definedName name="_xlnm.Print_Area" localSheetId="0">進路別卒業者数等!$A$1:$AX$64</definedName>
    <definedName name="Print_Area_MI">#REF!</definedName>
    <definedName name="WAIT">#REF!</definedName>
    <definedName name="データ">#REF!</definedName>
    <definedName name="でーた">#REF!</definedName>
    <definedName name="でーた１">#REF!</definedName>
    <definedName name="データ１１">#REF!,#REF!,#REF!,#REF!,#REF!,#REF!,#REF!,#REF!,#REF!,#REF!,#REF!,#REF!</definedName>
    <definedName name="データ２">#REF!,#REF!</definedName>
    <definedName name="データ３">#REF!,#REF!</definedName>
    <definedName name="データ痩">#REF!</definedName>
  </definedNames>
  <calcPr calcId="145621"/>
</workbook>
</file>

<file path=xl/calcChain.xml><?xml version="1.0" encoding="utf-8"?>
<calcChain xmlns="http://schemas.openxmlformats.org/spreadsheetml/2006/main">
  <c r="D63" i="9" l="1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C63" i="9"/>
  <c r="B63" i="9"/>
  <c r="AC64" i="8" l="1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H64" i="8"/>
  <c r="I64" i="8"/>
  <c r="J64" i="8"/>
  <c r="K64" i="8"/>
  <c r="L64" i="8"/>
  <c r="M64" i="8"/>
  <c r="G64" i="8"/>
  <c r="F64" i="8"/>
  <c r="E64" i="8"/>
  <c r="W65" i="8"/>
  <c r="V65" i="8"/>
  <c r="U65" i="8"/>
  <c r="D65" i="8"/>
  <c r="D64" i="8" s="1"/>
  <c r="C65" i="8"/>
  <c r="C64" i="8" s="1"/>
  <c r="B65" i="8"/>
  <c r="B64" i="8" s="1"/>
  <c r="U11" i="8"/>
  <c r="V11" i="8"/>
  <c r="W11" i="8"/>
  <c r="U12" i="8"/>
  <c r="V12" i="8"/>
  <c r="W12" i="8"/>
  <c r="U13" i="8"/>
  <c r="V13" i="8"/>
  <c r="W13" i="8"/>
  <c r="U14" i="8"/>
  <c r="V14" i="8"/>
  <c r="W14" i="8"/>
  <c r="U15" i="8"/>
  <c r="V15" i="8"/>
  <c r="W15" i="8"/>
  <c r="U16" i="8"/>
  <c r="V16" i="8"/>
  <c r="W16" i="8"/>
  <c r="U17" i="8"/>
  <c r="V17" i="8"/>
  <c r="W17" i="8"/>
  <c r="U18" i="8"/>
  <c r="V18" i="8"/>
  <c r="W18" i="8"/>
  <c r="U19" i="8"/>
  <c r="V19" i="8"/>
  <c r="W19" i="8"/>
  <c r="U20" i="8"/>
  <c r="V20" i="8"/>
  <c r="W20" i="8"/>
  <c r="U21" i="8"/>
  <c r="V21" i="8"/>
  <c r="W21" i="8"/>
  <c r="U22" i="8"/>
  <c r="V22" i="8"/>
  <c r="W22" i="8"/>
  <c r="U23" i="8"/>
  <c r="V23" i="8"/>
  <c r="W23" i="8"/>
  <c r="U24" i="8"/>
  <c r="V24" i="8"/>
  <c r="W24" i="8"/>
  <c r="U25" i="8"/>
  <c r="V25" i="8"/>
  <c r="W25" i="8"/>
  <c r="U26" i="8"/>
  <c r="V26" i="8"/>
  <c r="W26" i="8"/>
  <c r="U27" i="8"/>
  <c r="V27" i="8"/>
  <c r="W27" i="8"/>
  <c r="U28" i="8"/>
  <c r="V28" i="8"/>
  <c r="W28" i="8"/>
  <c r="U29" i="8"/>
  <c r="V29" i="8"/>
  <c r="W29" i="8"/>
  <c r="U30" i="8"/>
  <c r="V30" i="8"/>
  <c r="W30" i="8"/>
  <c r="U31" i="8"/>
  <c r="V31" i="8"/>
  <c r="W31" i="8"/>
  <c r="U32" i="8"/>
  <c r="V32" i="8"/>
  <c r="W32" i="8"/>
  <c r="U33" i="8"/>
  <c r="V33" i="8"/>
  <c r="W33" i="8"/>
  <c r="U34" i="8"/>
  <c r="V34" i="8"/>
  <c r="W34" i="8"/>
  <c r="U35" i="8"/>
  <c r="V35" i="8"/>
  <c r="W35" i="8"/>
  <c r="U36" i="8"/>
  <c r="V36" i="8"/>
  <c r="W36" i="8"/>
  <c r="U37" i="8"/>
  <c r="V37" i="8"/>
  <c r="W37" i="8"/>
  <c r="U38" i="8"/>
  <c r="V38" i="8"/>
  <c r="W38" i="8"/>
  <c r="U39" i="8"/>
  <c r="V39" i="8"/>
  <c r="W39" i="8"/>
  <c r="U40" i="8"/>
  <c r="V40" i="8"/>
  <c r="W40" i="8"/>
  <c r="U41" i="8"/>
  <c r="V41" i="8"/>
  <c r="W41" i="8"/>
  <c r="U42" i="8"/>
  <c r="V42" i="8"/>
  <c r="W42" i="8"/>
  <c r="U43" i="8"/>
  <c r="V43" i="8"/>
  <c r="W43" i="8"/>
  <c r="U44" i="8"/>
  <c r="V44" i="8"/>
  <c r="W44" i="8"/>
  <c r="U45" i="8"/>
  <c r="V45" i="8"/>
  <c r="W45" i="8"/>
  <c r="U46" i="8"/>
  <c r="V46" i="8"/>
  <c r="W46" i="8"/>
  <c r="U47" i="8"/>
  <c r="V47" i="8"/>
  <c r="W47" i="8"/>
  <c r="U48" i="8"/>
  <c r="V48" i="8"/>
  <c r="W48" i="8"/>
  <c r="U49" i="8"/>
  <c r="V49" i="8"/>
  <c r="W49" i="8"/>
  <c r="U50" i="8"/>
  <c r="V50" i="8"/>
  <c r="W50" i="8"/>
  <c r="U51" i="8"/>
  <c r="V51" i="8"/>
  <c r="W51" i="8"/>
  <c r="U52" i="8"/>
  <c r="V52" i="8"/>
  <c r="W52" i="8"/>
  <c r="U53" i="8"/>
  <c r="V53" i="8"/>
  <c r="W53" i="8"/>
  <c r="U54" i="8"/>
  <c r="V54" i="8"/>
  <c r="W54" i="8"/>
  <c r="U55" i="8"/>
  <c r="V55" i="8"/>
  <c r="W55" i="8"/>
  <c r="U56" i="8"/>
  <c r="V56" i="8"/>
  <c r="W56" i="8"/>
  <c r="U57" i="8"/>
  <c r="V57" i="8"/>
  <c r="W57" i="8"/>
  <c r="U58" i="8"/>
  <c r="V58" i="8"/>
  <c r="W58" i="8"/>
  <c r="U59" i="8"/>
  <c r="V59" i="8"/>
  <c r="W59" i="8"/>
  <c r="U60" i="8"/>
  <c r="V60" i="8"/>
  <c r="W60" i="8"/>
  <c r="U61" i="8"/>
  <c r="V61" i="8"/>
  <c r="W61" i="8"/>
  <c r="U62" i="8"/>
  <c r="V62" i="8"/>
  <c r="W62" i="8"/>
  <c r="U63" i="8"/>
  <c r="V63" i="8"/>
  <c r="W63" i="8"/>
  <c r="W10" i="8"/>
  <c r="V10" i="8"/>
  <c r="U10" i="8"/>
  <c r="W9" i="8"/>
  <c r="V9" i="8"/>
  <c r="U9" i="8"/>
  <c r="W7" i="8"/>
  <c r="V7" i="8"/>
  <c r="U7" i="8"/>
  <c r="D9" i="8"/>
  <c r="D10" i="8"/>
  <c r="D11" i="8"/>
  <c r="D12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7" i="8"/>
  <c r="C11" i="8"/>
  <c r="C12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9" i="8"/>
  <c r="C10" i="8"/>
  <c r="C7" i="8"/>
  <c r="B10" i="8"/>
  <c r="B11" i="8"/>
  <c r="B12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9" i="8"/>
  <c r="B7" i="8"/>
  <c r="B62" i="7" l="1"/>
  <c r="E62" i="7"/>
  <c r="AW62" i="7"/>
  <c r="AV62" i="7"/>
  <c r="AU62" i="7"/>
  <c r="AT62" i="7"/>
  <c r="AS62" i="7"/>
  <c r="AR62" i="7"/>
  <c r="AQ62" i="7"/>
  <c r="AP62" i="7"/>
  <c r="AO62" i="7"/>
  <c r="AN62" i="7"/>
  <c r="AM62" i="7"/>
  <c r="AL62" i="7"/>
  <c r="AK62" i="7"/>
  <c r="AJ62" i="7"/>
  <c r="AI62" i="7"/>
  <c r="AH62" i="7"/>
  <c r="AG62" i="7"/>
  <c r="AF62" i="7"/>
  <c r="AE62" i="7"/>
  <c r="AD62" i="7"/>
  <c r="AC62" i="7"/>
  <c r="AB62" i="7"/>
  <c r="AA62" i="7"/>
  <c r="Z62" i="7"/>
  <c r="Y62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D62" i="7"/>
  <c r="C62" i="7"/>
</calcChain>
</file>

<file path=xl/sharedStrings.xml><?xml version="1.0" encoding="utf-8"?>
<sst xmlns="http://schemas.openxmlformats.org/spreadsheetml/2006/main" count="4408" uniqueCount="114">
  <si>
    <t>熊 本 市</t>
  </si>
  <si>
    <t>八 代 市</t>
  </si>
  <si>
    <t>人 吉 市</t>
  </si>
  <si>
    <t>荒 尾 市</t>
  </si>
  <si>
    <t>水 俣 市</t>
  </si>
  <si>
    <t>玉 名 市</t>
  </si>
  <si>
    <t>山 鹿 市</t>
  </si>
  <si>
    <t>菊 池 市</t>
  </si>
  <si>
    <t>宇 土 市</t>
  </si>
  <si>
    <t>計</t>
  </si>
  <si>
    <t>男</t>
  </si>
  <si>
    <t>女</t>
  </si>
  <si>
    <t>地域別</t>
  </si>
  <si>
    <t>県内</t>
  </si>
  <si>
    <t>県外</t>
  </si>
  <si>
    <t>私　　立</t>
  </si>
  <si>
    <t/>
  </si>
  <si>
    <t>公　　立</t>
    <rPh sb="0" eb="4">
      <t>コウリツ</t>
    </rPh>
    <phoneticPr fontId="3"/>
  </si>
  <si>
    <t>宇 城 市</t>
  </si>
  <si>
    <t>阿 蘇 市</t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</si>
  <si>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</si>
  <si>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</si>
  <si>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</si>
  <si>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就職率（％）</t>
    <rPh sb="0" eb="2">
      <t>シュウショク</t>
    </rPh>
    <rPh sb="2" eb="3">
      <t>リツ</t>
    </rPh>
    <phoneticPr fontId="4"/>
  </si>
  <si>
    <t>市町村</t>
    <rPh sb="0" eb="3">
      <t>シチョウソン</t>
    </rPh>
    <phoneticPr fontId="4"/>
  </si>
  <si>
    <t>市町村</t>
    <rPh sb="0" eb="3">
      <t>シチョウソン</t>
    </rPh>
    <phoneticPr fontId="3"/>
  </si>
  <si>
    <t>特別支援学校</t>
    <rPh sb="0" eb="2">
      <t>トクベツ</t>
    </rPh>
    <rPh sb="2" eb="4">
      <t>シエン</t>
    </rPh>
    <phoneticPr fontId="3"/>
  </si>
  <si>
    <t>中学校卒業後</t>
    <rPh sb="0" eb="3">
      <t>チュウガッコウ</t>
    </rPh>
    <rPh sb="3" eb="5">
      <t>ソツギョウ</t>
    </rPh>
    <rPh sb="5" eb="6">
      <t>ゴ</t>
    </rPh>
    <phoneticPr fontId="3"/>
  </si>
  <si>
    <t>Ａ　高等学校等
進学者</t>
    <rPh sb="2" eb="4">
      <t>コウトウ</t>
    </rPh>
    <rPh sb="4" eb="6">
      <t>ガッコウ</t>
    </rPh>
    <rPh sb="6" eb="7">
      <t>ナド</t>
    </rPh>
    <phoneticPr fontId="3"/>
  </si>
  <si>
    <t>E　就職者</t>
    <rPh sb="2" eb="5">
      <t>シュウショクシャ</t>
    </rPh>
    <phoneticPr fontId="4"/>
  </si>
  <si>
    <t>F　左記以外の者</t>
    <rPh sb="2" eb="4">
      <t>サキ</t>
    </rPh>
    <rPh sb="4" eb="6">
      <t>イガイ</t>
    </rPh>
    <rPh sb="7" eb="8">
      <t>モノ</t>
    </rPh>
    <phoneticPr fontId="4"/>
  </si>
  <si>
    <t>高等学校等
進学率（％）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4"/>
  </si>
  <si>
    <t>中学校卒業後</t>
    <rPh sb="0" eb="3">
      <t>チュウガッコウ</t>
    </rPh>
    <rPh sb="3" eb="6">
      <t>ソツギョウゴ</t>
    </rPh>
    <phoneticPr fontId="3"/>
  </si>
  <si>
    <t>高等学校</t>
    <rPh sb="0" eb="2">
      <t>コウトウ</t>
    </rPh>
    <rPh sb="2" eb="4">
      <t>ガッコウ</t>
    </rPh>
    <phoneticPr fontId="4"/>
  </si>
  <si>
    <t>高等専門学校</t>
    <rPh sb="0" eb="2">
      <t>コウトウ</t>
    </rPh>
    <rPh sb="2" eb="4">
      <t>センモン</t>
    </rPh>
    <rPh sb="4" eb="6">
      <t>ガッコウ</t>
    </rPh>
    <phoneticPr fontId="4"/>
  </si>
  <si>
    <t>各種学校</t>
    <rPh sb="0" eb="2">
      <t>カクシュ</t>
    </rPh>
    <rPh sb="2" eb="4">
      <t>ガッコウ</t>
    </rPh>
    <phoneticPr fontId="4"/>
  </si>
  <si>
    <t>本科</t>
    <rPh sb="0" eb="2">
      <t>ホンカ</t>
    </rPh>
    <phoneticPr fontId="4"/>
  </si>
  <si>
    <t>別科</t>
    <rPh sb="0" eb="2">
      <t>ベッカ</t>
    </rPh>
    <phoneticPr fontId="3"/>
  </si>
  <si>
    <t>全日制</t>
    <rPh sb="0" eb="3">
      <t>ゼンニチセイ</t>
    </rPh>
    <phoneticPr fontId="4"/>
  </si>
  <si>
    <t>定時制</t>
    <rPh sb="0" eb="3">
      <t>テイジセイ</t>
    </rPh>
    <phoneticPr fontId="4"/>
  </si>
  <si>
    <t>通信制</t>
    <rPh sb="0" eb="3">
      <t>ツウシンセイ</t>
    </rPh>
    <phoneticPr fontId="3"/>
  </si>
  <si>
    <t>高等部本科</t>
    <rPh sb="0" eb="2">
      <t>コウトウ</t>
    </rPh>
    <rPh sb="2" eb="3">
      <t>ブ</t>
    </rPh>
    <rPh sb="3" eb="4">
      <t>ホン</t>
    </rPh>
    <rPh sb="4" eb="5">
      <t>カ</t>
    </rPh>
    <phoneticPr fontId="4"/>
  </si>
  <si>
    <t>一般課程</t>
    <rPh sb="0" eb="2">
      <t>イッパン</t>
    </rPh>
    <rPh sb="2" eb="4">
      <t>カテイ</t>
    </rPh>
    <phoneticPr fontId="4"/>
  </si>
  <si>
    <t>第1次産業</t>
    <rPh sb="0" eb="1">
      <t>ダイ</t>
    </rPh>
    <rPh sb="2" eb="3">
      <t>イチジ</t>
    </rPh>
    <rPh sb="3" eb="5">
      <t>サンギョウ</t>
    </rPh>
    <phoneticPr fontId="4"/>
  </si>
  <si>
    <t>第3次産業</t>
    <rPh sb="0" eb="1">
      <t>ダイ</t>
    </rPh>
    <rPh sb="2" eb="3">
      <t>イチジ</t>
    </rPh>
    <rPh sb="3" eb="5">
      <t>サンギョウ</t>
    </rPh>
    <phoneticPr fontId="4"/>
  </si>
  <si>
    <t>左記以外・不詳</t>
    <rPh sb="0" eb="2">
      <t>サキ</t>
    </rPh>
    <rPh sb="2" eb="4">
      <t>イガイ</t>
    </rPh>
    <rPh sb="5" eb="7">
      <t>フショウ</t>
    </rPh>
    <phoneticPr fontId="4"/>
  </si>
  <si>
    <t>男女別・地域別</t>
    <rPh sb="0" eb="2">
      <t>ダンジョ</t>
    </rPh>
    <rPh sb="2" eb="3">
      <t>ベツ</t>
    </rPh>
    <rPh sb="4" eb="6">
      <t>チイキ</t>
    </rPh>
    <rPh sb="6" eb="7">
      <t>ベツ</t>
    </rPh>
    <phoneticPr fontId="4"/>
  </si>
  <si>
    <t>地域別</t>
    <rPh sb="0" eb="2">
      <t>チイキ</t>
    </rPh>
    <rPh sb="2" eb="3">
      <t>ベツ</t>
    </rPh>
    <phoneticPr fontId="4"/>
  </si>
  <si>
    <t>男女別</t>
    <rPh sb="0" eb="2">
      <t>ダンジョ</t>
    </rPh>
    <rPh sb="2" eb="3">
      <t>ベツ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</si>
  <si>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</si>
  <si>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3"/>
  </si>
  <si>
    <t>県外</t>
    <rPh sb="0" eb="2">
      <t>ケンガイ</t>
    </rPh>
    <phoneticPr fontId="4"/>
  </si>
  <si>
    <t>G　不詳・死亡の者</t>
    <rPh sb="2" eb="4">
      <t>フショウ</t>
    </rPh>
    <rPh sb="5" eb="7">
      <t>シボウ</t>
    </rPh>
    <rPh sb="8" eb="9">
      <t>モノ</t>
    </rPh>
    <phoneticPr fontId="4"/>
  </si>
  <si>
    <t>中央区</t>
    <rPh sb="0" eb="3">
      <t>チュウオウク</t>
    </rPh>
    <phoneticPr fontId="8"/>
  </si>
  <si>
    <t>上天草市</t>
    <rPh sb="0" eb="1">
      <t>カミ</t>
    </rPh>
    <rPh sb="1" eb="3">
      <t>アマクサ</t>
    </rPh>
    <rPh sb="3" eb="4">
      <t>シ</t>
    </rPh>
    <phoneticPr fontId="8"/>
  </si>
  <si>
    <t>天 草 市</t>
    <rPh sb="0" eb="1">
      <t>テン</t>
    </rPh>
    <rPh sb="2" eb="3">
      <t>クサ</t>
    </rPh>
    <phoneticPr fontId="8"/>
  </si>
  <si>
    <t>合 志 市</t>
    <rPh sb="0" eb="1">
      <t>ゴウ</t>
    </rPh>
    <rPh sb="2" eb="3">
      <t>シ</t>
    </rPh>
    <phoneticPr fontId="8"/>
  </si>
  <si>
    <t>山 都 町</t>
    <rPh sb="0" eb="1">
      <t>ヤマ</t>
    </rPh>
    <rPh sb="2" eb="3">
      <t>ミヤコ</t>
    </rPh>
    <phoneticPr fontId="8"/>
  </si>
  <si>
    <t>国　　立</t>
    <rPh sb="0" eb="4">
      <t>コクリツ</t>
    </rPh>
    <phoneticPr fontId="3"/>
  </si>
  <si>
    <t>東  区</t>
    <rPh sb="0" eb="1">
      <t>ヒガシ</t>
    </rPh>
    <rPh sb="3" eb="4">
      <t>ク</t>
    </rPh>
    <phoneticPr fontId="8"/>
  </si>
  <si>
    <t>西  区</t>
    <rPh sb="0" eb="1">
      <t>ニシ</t>
    </rPh>
    <rPh sb="3" eb="4">
      <t>ク</t>
    </rPh>
    <phoneticPr fontId="8"/>
  </si>
  <si>
    <t>南  区</t>
    <rPh sb="0" eb="1">
      <t>ミナミ</t>
    </rPh>
    <rPh sb="3" eb="4">
      <t>ク</t>
    </rPh>
    <phoneticPr fontId="8"/>
  </si>
  <si>
    <t>北  区</t>
    <rPh sb="0" eb="1">
      <t>キタ</t>
    </rPh>
    <rPh sb="3" eb="4">
      <t>ク</t>
    </rPh>
    <phoneticPr fontId="8"/>
  </si>
  <si>
    <t>第2次産業</t>
    <phoneticPr fontId="3"/>
  </si>
  <si>
    <t>左記Ａ・Ｂ・C・Dのうち就職している者(再掲)</t>
    <rPh sb="0" eb="2">
      <t>サキ</t>
    </rPh>
    <rPh sb="12" eb="14">
      <t>シュウショクシ</t>
    </rPh>
    <rPh sb="18" eb="19">
      <t>モノ</t>
    </rPh>
    <rPh sb="20" eb="22">
      <t>サイケイ</t>
    </rPh>
    <phoneticPr fontId="4"/>
  </si>
  <si>
    <t>平成28年3月</t>
    <rPh sb="0" eb="2">
      <t>ヘイセイ</t>
    </rPh>
    <rPh sb="4" eb="5">
      <t>ネン</t>
    </rPh>
    <rPh sb="6" eb="7">
      <t>ガツ</t>
    </rPh>
    <phoneticPr fontId="3"/>
  </si>
  <si>
    <t>Ｄ　公共職業能力開発施設等入学者</t>
    <rPh sb="2" eb="4">
      <t>コウキョウ</t>
    </rPh>
    <rPh sb="4" eb="6">
      <t>ショクギョウ</t>
    </rPh>
    <rPh sb="6" eb="8">
      <t>ノウリョク</t>
    </rPh>
    <rPh sb="8" eb="10">
      <t>カイハツ</t>
    </rPh>
    <rPh sb="10" eb="13">
      <t>シセツナド</t>
    </rPh>
    <rPh sb="13" eb="16">
      <t>ニュウガクシャ</t>
    </rPh>
    <phoneticPr fontId="4"/>
  </si>
  <si>
    <t>C　専修学校（一般課程）等入学者</t>
    <rPh sb="2" eb="4">
      <t>センシュウ</t>
    </rPh>
    <rPh sb="4" eb="6">
      <t>ガッコウ</t>
    </rPh>
    <rPh sb="7" eb="9">
      <t>イッパン</t>
    </rPh>
    <rPh sb="9" eb="11">
      <t>カテイ</t>
    </rPh>
    <rPh sb="12" eb="13">
      <t>トウ</t>
    </rPh>
    <rPh sb="13" eb="16">
      <t>ニュウガクシャ</t>
    </rPh>
    <phoneticPr fontId="4"/>
  </si>
  <si>
    <t>Ｂ　専修学校（高等課程）進学者</t>
    <rPh sb="2" eb="4">
      <t>センシュウ</t>
    </rPh>
    <rPh sb="4" eb="6">
      <t>ガッコウ</t>
    </rPh>
    <rPh sb="7" eb="9">
      <t>コウトウ</t>
    </rPh>
    <rPh sb="9" eb="11">
      <t>カテイ</t>
    </rPh>
    <rPh sb="12" eb="14">
      <t>シンガク</t>
    </rPh>
    <rPh sb="14" eb="15">
      <t>シャ</t>
    </rPh>
    <phoneticPr fontId="4"/>
  </si>
  <si>
    <r>
      <t xml:space="preserve">卒業者総数
</t>
    </r>
    <r>
      <rPr>
        <sz val="12"/>
        <rFont val="ＭＳ Ｐゴシック"/>
        <family val="3"/>
        <charset val="128"/>
      </rPr>
      <t>（A＋B＋C＋D＋E＋F＋G）</t>
    </r>
    <rPh sb="0" eb="3">
      <t>ソツギョウシャ</t>
    </rPh>
    <rPh sb="3" eb="5">
      <t>ソウスウ</t>
    </rPh>
    <phoneticPr fontId="4"/>
  </si>
  <si>
    <t>平成29年3月</t>
    <rPh sb="0" eb="2">
      <t>ヘイセイ</t>
    </rPh>
    <rPh sb="4" eb="5">
      <t>ネン</t>
    </rPh>
    <rPh sb="6" eb="7">
      <t>ガツ</t>
    </rPh>
    <phoneticPr fontId="3"/>
  </si>
  <si>
    <t>美 里 町</t>
    <rPh sb="0" eb="1">
      <t>ビ</t>
    </rPh>
    <rPh sb="2" eb="3">
      <t>サト</t>
    </rPh>
    <rPh sb="4" eb="5">
      <t>マチ</t>
    </rPh>
    <phoneticPr fontId="8"/>
  </si>
  <si>
    <t>玉 東 町</t>
    <rPh sb="0" eb="1">
      <t>タマ</t>
    </rPh>
    <rPh sb="2" eb="3">
      <t>ヒガシ</t>
    </rPh>
    <rPh sb="4" eb="5">
      <t>マチ</t>
    </rPh>
    <phoneticPr fontId="8"/>
  </si>
  <si>
    <t>南 関 町</t>
    <phoneticPr fontId="8"/>
  </si>
  <si>
    <t>長 洲 町</t>
    <rPh sb="0" eb="1">
      <t>チョウ</t>
    </rPh>
    <rPh sb="2" eb="3">
      <t>ス</t>
    </rPh>
    <phoneticPr fontId="8"/>
  </si>
  <si>
    <t>和 水 町</t>
    <rPh sb="0" eb="1">
      <t>ワ</t>
    </rPh>
    <rPh sb="2" eb="3">
      <t>ミズ</t>
    </rPh>
    <rPh sb="4" eb="5">
      <t>マチ</t>
    </rPh>
    <phoneticPr fontId="8"/>
  </si>
  <si>
    <t>大 津 町</t>
    <phoneticPr fontId="8"/>
  </si>
  <si>
    <t>菊 陽 町</t>
    <rPh sb="0" eb="1">
      <t>キク</t>
    </rPh>
    <rPh sb="2" eb="3">
      <t>ヨウ</t>
    </rPh>
    <rPh sb="4" eb="5">
      <t>マチ</t>
    </rPh>
    <phoneticPr fontId="8"/>
  </si>
  <si>
    <t>南小国町</t>
    <rPh sb="0" eb="1">
      <t>ミナミ</t>
    </rPh>
    <rPh sb="1" eb="4">
      <t>オグニマチ</t>
    </rPh>
    <phoneticPr fontId="8"/>
  </si>
  <si>
    <t>小 国 町</t>
    <phoneticPr fontId="8"/>
  </si>
  <si>
    <t>南阿蘇村</t>
    <rPh sb="0" eb="4">
      <t>ミナミアソムラ</t>
    </rPh>
    <phoneticPr fontId="8"/>
  </si>
  <si>
    <t>御 船 町</t>
    <phoneticPr fontId="8"/>
  </si>
  <si>
    <t>嘉 島 町</t>
    <rPh sb="0" eb="1">
      <t>ヨミ</t>
    </rPh>
    <rPh sb="2" eb="3">
      <t>シマ</t>
    </rPh>
    <rPh sb="4" eb="5">
      <t>マチ</t>
    </rPh>
    <phoneticPr fontId="8"/>
  </si>
  <si>
    <t>益 城 町</t>
    <rPh sb="0" eb="1">
      <t>エキ</t>
    </rPh>
    <rPh sb="2" eb="3">
      <t>シロ</t>
    </rPh>
    <rPh sb="4" eb="5">
      <t>マチ</t>
    </rPh>
    <phoneticPr fontId="8"/>
  </si>
  <si>
    <t>甲 佐 町</t>
    <phoneticPr fontId="8"/>
  </si>
  <si>
    <t>氷 川 町</t>
    <rPh sb="0" eb="1">
      <t>コオリ</t>
    </rPh>
    <rPh sb="2" eb="3">
      <t>カワ</t>
    </rPh>
    <rPh sb="4" eb="5">
      <t>マチ</t>
    </rPh>
    <phoneticPr fontId="8"/>
  </si>
  <si>
    <t>芦 北 町</t>
    <phoneticPr fontId="8"/>
  </si>
  <si>
    <t>津奈木町</t>
    <rPh sb="0" eb="4">
      <t>ツナギマチ</t>
    </rPh>
    <phoneticPr fontId="8"/>
  </si>
  <si>
    <t>錦      町</t>
    <phoneticPr fontId="8"/>
  </si>
  <si>
    <t>多良木町</t>
    <phoneticPr fontId="8"/>
  </si>
  <si>
    <t>湯 前 町</t>
    <rPh sb="0" eb="1">
      <t>ユ</t>
    </rPh>
    <rPh sb="2" eb="3">
      <t>マエ</t>
    </rPh>
    <rPh sb="4" eb="5">
      <t>マチ</t>
    </rPh>
    <phoneticPr fontId="8"/>
  </si>
  <si>
    <t>水 上 村</t>
    <rPh sb="0" eb="1">
      <t>ミズ</t>
    </rPh>
    <rPh sb="2" eb="3">
      <t>ウエ</t>
    </rPh>
    <rPh sb="4" eb="5">
      <t>ムラ</t>
    </rPh>
    <phoneticPr fontId="8"/>
  </si>
  <si>
    <t>相 良 村</t>
    <rPh sb="0" eb="1">
      <t>ソウ</t>
    </rPh>
    <rPh sb="2" eb="3">
      <t>リョウ</t>
    </rPh>
    <rPh sb="4" eb="5">
      <t>ムラ</t>
    </rPh>
    <phoneticPr fontId="8"/>
  </si>
  <si>
    <t>五 木 村</t>
    <phoneticPr fontId="8"/>
  </si>
  <si>
    <t>山 江 村</t>
    <rPh sb="0" eb="1">
      <t>ヤマ</t>
    </rPh>
    <rPh sb="2" eb="3">
      <t>エ</t>
    </rPh>
    <rPh sb="4" eb="5">
      <t>ムラ</t>
    </rPh>
    <phoneticPr fontId="8"/>
  </si>
  <si>
    <t>球 磨 村</t>
    <rPh sb="0" eb="1">
      <t>タマ</t>
    </rPh>
    <rPh sb="2" eb="3">
      <t>オサム</t>
    </rPh>
    <rPh sb="4" eb="5">
      <t>ムラ</t>
    </rPh>
    <phoneticPr fontId="8"/>
  </si>
  <si>
    <t>あさぎり町</t>
    <rPh sb="4" eb="5">
      <t>マチ</t>
    </rPh>
    <phoneticPr fontId="8"/>
  </si>
  <si>
    <t>苓 北 町</t>
    <phoneticPr fontId="8"/>
  </si>
  <si>
    <t>産 山 村</t>
    <rPh sb="0" eb="1">
      <t>サン</t>
    </rPh>
    <rPh sb="2" eb="3">
      <t>ヤマ</t>
    </rPh>
    <rPh sb="4" eb="5">
      <t>ムラ</t>
    </rPh>
    <phoneticPr fontId="3"/>
  </si>
  <si>
    <t>高 森 町</t>
    <rPh sb="0" eb="1">
      <t>コウ</t>
    </rPh>
    <rPh sb="2" eb="3">
      <t>モリ</t>
    </rPh>
    <rPh sb="4" eb="5">
      <t>マチ</t>
    </rPh>
    <phoneticPr fontId="3"/>
  </si>
  <si>
    <t>西 原 村</t>
    <rPh sb="0" eb="1">
      <t>ニシ</t>
    </rPh>
    <rPh sb="2" eb="3">
      <t>ゲン</t>
    </rPh>
    <rPh sb="4" eb="5">
      <t>ムラ</t>
    </rPh>
    <phoneticPr fontId="3"/>
  </si>
  <si>
    <t>高等学校等
進学者のうち</t>
    <rPh sb="0" eb="2">
      <t>コウトウ</t>
    </rPh>
    <rPh sb="2" eb="4">
      <t>ガッコウ</t>
    </rPh>
    <rPh sb="4" eb="5">
      <t>ナド</t>
    </rPh>
    <phoneticPr fontId="3"/>
  </si>
  <si>
    <t>専修学校（高等課程）進学者のうち</t>
    <rPh sb="0" eb="2">
      <t>センシュウ</t>
    </rPh>
    <rPh sb="2" eb="4">
      <t>ガッコウ</t>
    </rPh>
    <rPh sb="5" eb="7">
      <t>コウトウ</t>
    </rPh>
    <rPh sb="7" eb="9">
      <t>カテイ</t>
    </rPh>
    <rPh sb="10" eb="12">
      <t>シンガク</t>
    </rPh>
    <rPh sb="12" eb="13">
      <t>シャ</t>
    </rPh>
    <phoneticPr fontId="4"/>
  </si>
  <si>
    <t>専修学校（一般課程）等入学者のうち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ニュウガクシャ</t>
    </rPh>
    <phoneticPr fontId="4"/>
  </si>
  <si>
    <t>公共職業能力開発施設等入学者のうち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1">
      <t>シセツナド</t>
    </rPh>
    <rPh sb="11" eb="14">
      <t>ニュウガクシャ</t>
    </rPh>
    <phoneticPr fontId="4"/>
  </si>
  <si>
    <t>左記Ａのうち他県への進学者（再掲）</t>
    <rPh sb="0" eb="2">
      <t>サキ</t>
    </rPh>
    <rPh sb="6" eb="8">
      <t>タケン</t>
    </rPh>
    <rPh sb="10" eb="13">
      <t>シンガクシャ</t>
    </rPh>
    <rPh sb="14" eb="16">
      <t>サイケイ</t>
    </rPh>
    <phoneticPr fontId="3"/>
  </si>
  <si>
    <t>-</t>
    <phoneticPr fontId="3"/>
  </si>
  <si>
    <t>私立（再掲）</t>
    <rPh sb="0" eb="2">
      <t>シリツ</t>
    </rPh>
    <rPh sb="3" eb="5">
      <t>サイケイ</t>
    </rPh>
    <phoneticPr fontId="3"/>
  </si>
  <si>
    <t>熊 本 市</t>
    <rPh sb="0" eb="1">
      <t>クマ</t>
    </rPh>
    <rPh sb="2" eb="3">
      <t>ホン</t>
    </rPh>
    <rPh sb="4" eb="5">
      <t>シ</t>
    </rPh>
    <phoneticPr fontId="3"/>
  </si>
  <si>
    <t>高等学校等進学者計</t>
    <rPh sb="0" eb="2">
      <t>コウトウ</t>
    </rPh>
    <rPh sb="2" eb="4">
      <t>ガッコウ</t>
    </rPh>
    <rPh sb="4" eb="5">
      <t>トウ</t>
    </rPh>
    <rPh sb="5" eb="8">
      <t>シンガクシャ</t>
    </rPh>
    <rPh sb="8" eb="9">
      <t>ケイ</t>
    </rPh>
    <phoneticPr fontId="3"/>
  </si>
  <si>
    <t>専修学校等
入学者計</t>
    <rPh sb="0" eb="2">
      <t>センシュウ</t>
    </rPh>
    <rPh sb="2" eb="4">
      <t>ガッコウ</t>
    </rPh>
    <rPh sb="4" eb="5">
      <t>トウ</t>
    </rPh>
    <rPh sb="6" eb="9">
      <t>ニュウガクシャ</t>
    </rPh>
    <rPh sb="9" eb="10">
      <t>ケイ</t>
    </rPh>
    <phoneticPr fontId="3"/>
  </si>
  <si>
    <t>３３　市町村別進路別卒業者数・進学率及び就職率</t>
    <rPh sb="3" eb="6">
      <t>シチョウソン</t>
    </rPh>
    <rPh sb="6" eb="7">
      <t>ベツ</t>
    </rPh>
    <rPh sb="7" eb="9">
      <t>シンロ</t>
    </rPh>
    <rPh sb="9" eb="10">
      <t>ベツ</t>
    </rPh>
    <rPh sb="10" eb="11">
      <t>ソツ</t>
    </rPh>
    <rPh sb="11" eb="14">
      <t>ギョウシャスウ</t>
    </rPh>
    <rPh sb="15" eb="17">
      <t>シンガク</t>
    </rPh>
    <rPh sb="17" eb="18">
      <t>リツ</t>
    </rPh>
    <rPh sb="18" eb="19">
      <t>オヨ</t>
    </rPh>
    <rPh sb="20" eb="22">
      <t>シュウショク</t>
    </rPh>
    <rPh sb="22" eb="23">
      <t>リツ</t>
    </rPh>
    <phoneticPr fontId="4"/>
  </si>
  <si>
    <t>34　市町村別高等学校等への進学者及び専修学校等への入学者数</t>
    <rPh sb="3" eb="6">
      <t>シチョウソン</t>
    </rPh>
    <rPh sb="6" eb="7">
      <t>ベツ</t>
    </rPh>
    <rPh sb="7" eb="9">
      <t>コウトウ</t>
    </rPh>
    <rPh sb="9" eb="11">
      <t>ガッコウ</t>
    </rPh>
    <rPh sb="11" eb="12">
      <t>トウ</t>
    </rPh>
    <rPh sb="14" eb="16">
      <t>シンガク</t>
    </rPh>
    <rPh sb="16" eb="17">
      <t>シャ</t>
    </rPh>
    <rPh sb="17" eb="18">
      <t>オヨ</t>
    </rPh>
    <rPh sb="19" eb="21">
      <t>センシュウ</t>
    </rPh>
    <rPh sb="21" eb="23">
      <t>ガッコウ</t>
    </rPh>
    <rPh sb="23" eb="24">
      <t>トウ</t>
    </rPh>
    <rPh sb="26" eb="28">
      <t>ニュウガク</t>
    </rPh>
    <rPh sb="28" eb="29">
      <t>シャ</t>
    </rPh>
    <rPh sb="29" eb="30">
      <t>スウ</t>
    </rPh>
    <phoneticPr fontId="4"/>
  </si>
  <si>
    <t>３５　市町村別県内県外別産業別就職者数</t>
    <rPh sb="3" eb="6">
      <t>シチョウソン</t>
    </rPh>
    <rPh sb="6" eb="7">
      <t>ベツ</t>
    </rPh>
    <rPh sb="7" eb="9">
      <t>ケンナイ</t>
    </rPh>
    <rPh sb="9" eb="11">
      <t>ケンガイ</t>
    </rPh>
    <rPh sb="11" eb="12">
      <t>ベツ</t>
    </rPh>
    <rPh sb="12" eb="14">
      <t>サンギョウ</t>
    </rPh>
    <rPh sb="14" eb="15">
      <t>ベツ</t>
    </rPh>
    <rPh sb="15" eb="18">
      <t>シュウショクシャ</t>
    </rPh>
    <rPh sb="18" eb="19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</si>
</sst>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_ * #,##0.0_ ;_ * \-#,##0.0_ ;_ * &quot;-&quot;?_ ;_ @_ "/>
    <numFmt numFmtId="177" formatCode="_ * #,##0.0_ ;_ * \-#,##0.0_ ;_ * &quot;-&quot;_ ;_ @_ "/>
  </numFmts>
  <fonts count="14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/>
      <bottom style="dashed">
        <color auto="1"/>
      </bottom>
      <diagonal/>
    </border>
    <border>
      <left style="hair">
        <color indexed="64"/>
      </left>
      <right/>
      <top/>
      <bottom style="dashed">
        <color auto="1"/>
      </bottom>
      <diagonal/>
    </border>
    <border>
      <left/>
      <right style="hair">
        <color indexed="64"/>
      </right>
      <top/>
      <bottom style="dashed">
        <color auto="1"/>
      </bottom>
      <diagonal/>
    </border>
    <border>
      <left style="hair">
        <color indexed="64"/>
      </left>
      <right style="hair">
        <color indexed="64"/>
      </right>
      <top/>
      <bottom style="dashed">
        <color auto="1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dashed">
        <color auto="1"/>
      </top>
      <bottom/>
      <diagonal/>
    </border>
    <border>
      <left style="hair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indexed="64"/>
      </right>
      <top style="dashed">
        <color auto="1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>
      <alignment vertical="center"/>
    </xf>
    <xf numFmtId="37" fontId="2" fillId="0" borderId="0"/>
  </cellStyleXfs>
  <cellXfs count="272">
    <xf numFmtId="0" fontId="0" fillId="0" borderId="0" xfId="0"/>
    <xf numFmtId="41" fontId="7" fillId="0" borderId="0" xfId="1" applyNumberFormat="1" applyFont="1" applyAlignment="1">
      <alignment horizontal="right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7" fillId="0" borderId="0" xfId="1" applyNumberFormat="1" applyFont="1" applyFill="1"/>
    <xf numFmtId="41" fontId="9" fillId="0" borderId="0" xfId="0" applyNumberFormat="1" applyFont="1" applyAlignment="1">
      <alignment vertical="center"/>
    </xf>
    <xf numFmtId="41" fontId="7" fillId="0" borderId="0" xfId="0" applyNumberFormat="1" applyFont="1" applyAlignment="1">
      <alignment vertical="center"/>
    </xf>
    <xf numFmtId="41" fontId="9" fillId="0" borderId="0" xfId="0" applyNumberFormat="1" applyFont="1" applyFill="1" applyAlignment="1">
      <alignment vertical="center"/>
    </xf>
    <xf numFmtId="41" fontId="7" fillId="0" borderId="0" xfId="0" applyNumberFormat="1" applyFont="1" applyFill="1" applyAlignment="1">
      <alignment vertical="center"/>
    </xf>
    <xf numFmtId="41" fontId="7" fillId="0" borderId="1" xfId="0" applyNumberFormat="1" applyFont="1" applyFill="1" applyBorder="1" applyAlignment="1">
      <alignment vertical="center"/>
    </xf>
    <xf numFmtId="41" fontId="9" fillId="0" borderId="2" xfId="0" applyNumberFormat="1" applyFont="1" applyBorder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7" fillId="0" borderId="4" xfId="0" applyNumberFormat="1" applyFont="1" applyBorder="1" applyAlignment="1">
      <alignment horizontal="center" vertical="center"/>
    </xf>
    <xf numFmtId="41" fontId="7" fillId="0" borderId="2" xfId="1" applyNumberFormat="1" applyFont="1" applyBorder="1" applyAlignment="1">
      <alignment horizontal="center" vertical="center" shrinkToFit="1"/>
    </xf>
    <xf numFmtId="41" fontId="7" fillId="0" borderId="5" xfId="1" applyNumberFormat="1" applyFont="1" applyBorder="1" applyAlignment="1">
      <alignment horizontal="center" vertical="center" shrinkToFit="1"/>
    </xf>
    <xf numFmtId="41" fontId="7" fillId="0" borderId="6" xfId="1" applyNumberFormat="1" applyFont="1" applyBorder="1" applyAlignment="1">
      <alignment horizontal="center" vertical="center" shrinkToFit="1"/>
    </xf>
    <xf numFmtId="41" fontId="7" fillId="0" borderId="0" xfId="1" applyNumberFormat="1" applyFont="1" applyAlignment="1">
      <alignment horizontal="right" shrinkToFit="1"/>
    </xf>
    <xf numFmtId="41" fontId="7" fillId="0" borderId="10" xfId="1" applyNumberFormat="1" applyFont="1" applyBorder="1" applyAlignment="1">
      <alignment horizontal="center" vertical="center" shrinkToFit="1"/>
    </xf>
    <xf numFmtId="41" fontId="7" fillId="0" borderId="11" xfId="1" applyNumberFormat="1" applyFont="1" applyBorder="1" applyAlignment="1">
      <alignment horizontal="center" vertical="center" shrinkToFit="1"/>
    </xf>
    <xf numFmtId="41" fontId="7" fillId="0" borderId="12" xfId="1" applyNumberFormat="1" applyFont="1" applyBorder="1" applyAlignment="1">
      <alignment horizontal="center" vertical="center" shrinkToFit="1"/>
    </xf>
    <xf numFmtId="41" fontId="7" fillId="0" borderId="7" xfId="0" applyNumberFormat="1" applyFont="1" applyBorder="1" applyAlignment="1">
      <alignment horizontal="center" vertical="center"/>
    </xf>
    <xf numFmtId="41" fontId="7" fillId="0" borderId="0" xfId="0" applyNumberFormat="1" applyFont="1" applyAlignment="1">
      <alignment horizontal="center" vertical="center"/>
    </xf>
    <xf numFmtId="41" fontId="7" fillId="0" borderId="9" xfId="1" applyNumberFormat="1" applyFont="1" applyBorder="1" applyAlignment="1">
      <alignment horizontal="center" vertical="center"/>
    </xf>
    <xf numFmtId="41" fontId="7" fillId="0" borderId="12" xfId="0" applyNumberFormat="1" applyFont="1" applyBorder="1" applyAlignment="1">
      <alignment horizontal="center" vertical="center"/>
    </xf>
    <xf numFmtId="41" fontId="7" fillId="0" borderId="9" xfId="0" applyNumberFormat="1" applyFont="1" applyBorder="1" applyAlignment="1">
      <alignment horizontal="center" vertical="center"/>
    </xf>
    <xf numFmtId="41" fontId="7" fillId="0" borderId="0" xfId="1" applyNumberFormat="1" applyFont="1" applyFill="1" applyAlignment="1">
      <alignment horizontal="center" vertical="center"/>
    </xf>
    <xf numFmtId="41" fontId="10" fillId="0" borderId="0" xfId="1" applyNumberFormat="1" applyFont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0" xfId="1" applyNumberFormat="1" applyFont="1" applyFill="1" applyBorder="1" applyAlignment="1">
      <alignment horizontal="center" vertical="center"/>
    </xf>
    <xf numFmtId="41" fontId="7" fillId="0" borderId="18" xfId="1" applyNumberFormat="1" applyFont="1" applyBorder="1" applyAlignment="1">
      <alignment horizontal="center" vertical="center" shrinkToFit="1"/>
    </xf>
    <xf numFmtId="41" fontId="7" fillId="0" borderId="18" xfId="0" applyNumberFormat="1" applyFont="1" applyBorder="1" applyAlignment="1">
      <alignment vertical="center"/>
    </xf>
    <xf numFmtId="41" fontId="9" fillId="0" borderId="18" xfId="0" applyNumberFormat="1" applyFont="1" applyBorder="1" applyAlignment="1">
      <alignment vertical="center"/>
    </xf>
    <xf numFmtId="41" fontId="7" fillId="0" borderId="19" xfId="1" applyNumberFormat="1" applyFont="1" applyBorder="1" applyAlignment="1">
      <alignment horizontal="center" vertical="center" shrinkToFit="1"/>
    </xf>
    <xf numFmtId="176" fontId="7" fillId="0" borderId="0" xfId="1" applyNumberFormat="1" applyFont="1" applyFill="1" applyAlignment="1">
      <alignment horizontal="right"/>
    </xf>
    <xf numFmtId="41" fontId="7" fillId="0" borderId="0" xfId="0" applyNumberFormat="1" applyFont="1" applyAlignment="1">
      <alignment horizontal="right"/>
    </xf>
    <xf numFmtId="41" fontId="7" fillId="0" borderId="0" xfId="1" applyNumberFormat="1" applyFont="1" applyFill="1" applyAlignment="1">
      <alignment horizontal="right"/>
    </xf>
    <xf numFmtId="177" fontId="5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41" fontId="5" fillId="0" borderId="18" xfId="0" applyNumberFormat="1" applyFont="1" applyBorder="1" applyAlignment="1">
      <alignment vertical="center"/>
    </xf>
    <xf numFmtId="41" fontId="6" fillId="0" borderId="18" xfId="0" applyNumberFormat="1" applyFont="1" applyBorder="1" applyAlignment="1">
      <alignment vertical="center"/>
    </xf>
    <xf numFmtId="176" fontId="7" fillId="0" borderId="0" xfId="1" applyNumberFormat="1" applyFont="1" applyFill="1"/>
    <xf numFmtId="41" fontId="7" fillId="0" borderId="2" xfId="0" applyNumberFormat="1" applyFont="1" applyBorder="1" applyAlignment="1">
      <alignment horizontal="left" vertical="center"/>
    </xf>
    <xf numFmtId="41" fontId="7" fillId="0" borderId="0" xfId="0" applyNumberFormat="1" applyFont="1" applyBorder="1" applyAlignment="1">
      <alignment horizontal="left" vertical="center"/>
    </xf>
    <xf numFmtId="41" fontId="7" fillId="0" borderId="0" xfId="0" applyNumberFormat="1" applyFont="1" applyAlignment="1">
      <alignment horizontal="left" vertical="center"/>
    </xf>
    <xf numFmtId="41" fontId="7" fillId="0" borderId="0" xfId="1" applyNumberFormat="1" applyFont="1" applyFill="1" applyProtection="1"/>
    <xf numFmtId="41" fontId="7" fillId="0" borderId="0" xfId="1" applyNumberFormat="1" applyFont="1" applyFill="1" applyAlignment="1" applyProtection="1">
      <alignment horizontal="right"/>
    </xf>
    <xf numFmtId="41" fontId="7" fillId="0" borderId="18" xfId="0" applyNumberFormat="1" applyFont="1" applyBorder="1" applyAlignment="1">
      <alignment horizontal="left" vertical="center"/>
    </xf>
    <xf numFmtId="41" fontId="7" fillId="0" borderId="0" xfId="1" applyNumberFormat="1" applyFont="1" applyAlignment="1" applyProtection="1">
      <alignment horizontal="right"/>
    </xf>
    <xf numFmtId="41" fontId="9" fillId="0" borderId="0" xfId="1" applyNumberFormat="1" applyFont="1" applyAlignment="1">
      <alignment horizontal="right" shrinkToFit="1"/>
    </xf>
    <xf numFmtId="41" fontId="7" fillId="0" borderId="0" xfId="0" applyNumberFormat="1" applyFont="1"/>
    <xf numFmtId="41" fontId="7" fillId="0" borderId="0" xfId="4" applyNumberFormat="1" applyFont="1"/>
    <xf numFmtId="41" fontId="7" fillId="0" borderId="0" xfId="4" applyNumberFormat="1" applyFont="1" applyProtection="1"/>
    <xf numFmtId="41" fontId="5" fillId="0" borderId="20" xfId="0" applyNumberFormat="1" applyFont="1" applyBorder="1" applyAlignment="1">
      <alignment vertical="center"/>
    </xf>
    <xf numFmtId="41" fontId="5" fillId="0" borderId="29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6" fillId="0" borderId="28" xfId="0" applyNumberFormat="1" applyFont="1" applyBorder="1" applyAlignment="1">
      <alignment vertical="center"/>
    </xf>
    <xf numFmtId="41" fontId="5" fillId="0" borderId="24" xfId="0" applyNumberFormat="1" applyFont="1" applyBorder="1" applyAlignment="1">
      <alignment vertical="center"/>
    </xf>
    <xf numFmtId="41" fontId="5" fillId="0" borderId="25" xfId="0" applyNumberFormat="1" applyFont="1" applyBorder="1" applyAlignment="1">
      <alignment vertical="center"/>
    </xf>
    <xf numFmtId="41" fontId="5" fillId="0" borderId="26" xfId="0" applyNumberFormat="1" applyFont="1" applyBorder="1" applyAlignment="1">
      <alignment vertical="center"/>
    </xf>
    <xf numFmtId="41" fontId="5" fillId="0" borderId="21" xfId="0" applyNumberFormat="1" applyFont="1" applyBorder="1" applyAlignment="1">
      <alignment vertical="center"/>
    </xf>
    <xf numFmtId="41" fontId="6" fillId="0" borderId="20" xfId="0" applyNumberFormat="1" applyFont="1" applyBorder="1" applyAlignment="1">
      <alignment vertical="center"/>
    </xf>
    <xf numFmtId="41" fontId="6" fillId="0" borderId="21" xfId="0" applyNumberFormat="1" applyFont="1" applyBorder="1" applyAlignment="1">
      <alignment vertical="center"/>
    </xf>
    <xf numFmtId="177" fontId="5" fillId="0" borderId="24" xfId="0" applyNumberFormat="1" applyFont="1" applyBorder="1" applyAlignment="1">
      <alignment vertical="center"/>
    </xf>
    <xf numFmtId="177" fontId="5" fillId="0" borderId="25" xfId="0" applyNumberFormat="1" applyFont="1" applyBorder="1" applyAlignment="1">
      <alignment vertical="center"/>
    </xf>
    <xf numFmtId="177" fontId="5" fillId="0" borderId="26" xfId="0" applyNumberFormat="1" applyFont="1" applyBorder="1" applyAlignment="1">
      <alignment vertical="center"/>
    </xf>
    <xf numFmtId="177" fontId="6" fillId="0" borderId="21" xfId="0" applyNumberFormat="1" applyFont="1" applyBorder="1" applyAlignment="1">
      <alignment vertical="center"/>
    </xf>
    <xf numFmtId="177" fontId="5" fillId="0" borderId="2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5" fillId="0" borderId="21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horizontal="center" vertical="center"/>
    </xf>
    <xf numFmtId="41" fontId="7" fillId="0" borderId="21" xfId="0" applyNumberFormat="1" applyFont="1" applyBorder="1" applyAlignment="1">
      <alignment vertical="center"/>
    </xf>
    <xf numFmtId="41" fontId="9" fillId="0" borderId="18" xfId="0" applyNumberFormat="1" applyFont="1" applyBorder="1" applyAlignment="1">
      <alignment horizontal="left" vertical="center" shrinkToFit="1"/>
    </xf>
    <xf numFmtId="41" fontId="7" fillId="0" borderId="24" xfId="0" applyNumberFormat="1" applyFont="1" applyBorder="1" applyAlignment="1">
      <alignment vertical="center"/>
    </xf>
    <xf numFmtId="41" fontId="7" fillId="0" borderId="25" xfId="0" applyNumberFormat="1" applyFont="1" applyBorder="1" applyAlignment="1">
      <alignment vertical="center"/>
    </xf>
    <xf numFmtId="41" fontId="7" fillId="0" borderId="26" xfId="0" applyNumberFormat="1" applyFont="1" applyBorder="1" applyAlignment="1">
      <alignment vertical="center"/>
    </xf>
    <xf numFmtId="41" fontId="7" fillId="0" borderId="3" xfId="0" applyNumberFormat="1" applyFont="1" applyBorder="1" applyAlignment="1">
      <alignment vertical="center"/>
    </xf>
    <xf numFmtId="41" fontId="7" fillId="0" borderId="20" xfId="0" applyNumberFormat="1" applyFont="1" applyBorder="1" applyAlignment="1">
      <alignment vertical="center"/>
    </xf>
    <xf numFmtId="41" fontId="9" fillId="0" borderId="20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41" fontId="9" fillId="0" borderId="21" xfId="0" applyNumberFormat="1" applyFont="1" applyBorder="1" applyAlignment="1">
      <alignment vertical="center"/>
    </xf>
    <xf numFmtId="41" fontId="11" fillId="0" borderId="12" xfId="1" applyNumberFormat="1" applyFont="1" applyFill="1" applyBorder="1" applyAlignment="1">
      <alignment horizontal="center" vertical="center"/>
    </xf>
    <xf numFmtId="176" fontId="11" fillId="0" borderId="12" xfId="1" applyNumberFormat="1" applyFont="1" applyFill="1" applyBorder="1" applyAlignment="1">
      <alignment horizontal="center" vertical="center"/>
    </xf>
    <xf numFmtId="176" fontId="11" fillId="0" borderId="9" xfId="1" applyNumberFormat="1" applyFont="1" applyFill="1" applyBorder="1" applyAlignment="1">
      <alignment horizontal="center" vertical="center"/>
    </xf>
    <xf numFmtId="41" fontId="11" fillId="0" borderId="18" xfId="0" applyNumberFormat="1" applyFont="1" applyBorder="1" applyAlignment="1">
      <alignment horizontal="center" vertical="center" shrinkToFit="1"/>
    </xf>
    <xf numFmtId="41" fontId="12" fillId="0" borderId="18" xfId="0" applyNumberFormat="1" applyFont="1" applyBorder="1" applyAlignment="1">
      <alignment horizontal="center" vertical="center" shrinkToFit="1"/>
    </xf>
    <xf numFmtId="41" fontId="11" fillId="0" borderId="18" xfId="0" applyNumberFormat="1" applyFont="1" applyBorder="1" applyAlignment="1">
      <alignment vertical="center"/>
    </xf>
    <xf numFmtId="41" fontId="11" fillId="0" borderId="2" xfId="0" applyNumberFormat="1" applyFont="1" applyBorder="1" applyAlignment="1">
      <alignment horizontal="center" vertical="center" shrinkToFit="1"/>
    </xf>
    <xf numFmtId="41" fontId="12" fillId="0" borderId="2" xfId="0" applyNumberFormat="1" applyFont="1" applyBorder="1" applyAlignment="1">
      <alignment horizontal="center" vertical="center" shrinkToFit="1"/>
    </xf>
    <xf numFmtId="41" fontId="11" fillId="0" borderId="2" xfId="0" applyNumberFormat="1" applyFont="1" applyBorder="1" applyAlignment="1">
      <alignment vertical="center"/>
    </xf>
    <xf numFmtId="41" fontId="7" fillId="0" borderId="2" xfId="0" applyNumberFormat="1" applyFont="1" applyBorder="1" applyAlignment="1">
      <alignment horizontal="center" vertical="center"/>
    </xf>
    <xf numFmtId="41" fontId="7" fillId="0" borderId="18" xfId="0" applyNumberFormat="1" applyFont="1" applyBorder="1" applyAlignment="1">
      <alignment horizontal="center" vertical="center"/>
    </xf>
    <xf numFmtId="41" fontId="7" fillId="0" borderId="16" xfId="1" applyNumberFormat="1" applyFont="1" applyBorder="1" applyAlignment="1">
      <alignment horizontal="center" vertical="center" shrinkToFit="1"/>
    </xf>
    <xf numFmtId="41" fontId="7" fillId="0" borderId="11" xfId="1" applyNumberFormat="1" applyFont="1" applyBorder="1" applyAlignment="1">
      <alignment horizontal="center" vertical="center" shrinkToFit="1"/>
    </xf>
    <xf numFmtId="41" fontId="7" fillId="0" borderId="5" xfId="1" applyNumberFormat="1" applyFont="1" applyBorder="1" applyAlignment="1">
      <alignment horizontal="center" vertical="center" shrinkToFit="1"/>
    </xf>
    <xf numFmtId="41" fontId="7" fillId="0" borderId="18" xfId="0" applyNumberFormat="1" applyFont="1" applyBorder="1" applyAlignment="1">
      <alignment horizontal="center" vertical="center"/>
    </xf>
    <xf numFmtId="41" fontId="7" fillId="0" borderId="1" xfId="1" applyNumberFormat="1" applyFont="1" applyFill="1" applyBorder="1"/>
    <xf numFmtId="41" fontId="7" fillId="0" borderId="1" xfId="1" applyNumberFormat="1" applyFont="1" applyFill="1" applyBorder="1" applyProtection="1"/>
    <xf numFmtId="176" fontId="7" fillId="0" borderId="1" xfId="1" applyNumberFormat="1" applyFont="1" applyFill="1" applyBorder="1"/>
    <xf numFmtId="176" fontId="7" fillId="0" borderId="22" xfId="1" applyNumberFormat="1" applyFont="1" applyFill="1" applyBorder="1"/>
    <xf numFmtId="176" fontId="7" fillId="0" borderId="23" xfId="1" applyNumberFormat="1" applyFont="1" applyFill="1" applyBorder="1"/>
    <xf numFmtId="41" fontId="7" fillId="0" borderId="22" xfId="1" applyNumberFormat="1" applyFont="1" applyFill="1" applyBorder="1"/>
    <xf numFmtId="41" fontId="7" fillId="0" borderId="23" xfId="1" applyNumberFormat="1" applyFont="1" applyFill="1" applyBorder="1"/>
    <xf numFmtId="41" fontId="7" fillId="0" borderId="22" xfId="1" applyNumberFormat="1" applyFont="1" applyFill="1" applyBorder="1" applyAlignment="1">
      <alignment horizontal="right"/>
    </xf>
    <xf numFmtId="41" fontId="7" fillId="0" borderId="22" xfId="1" applyNumberFormat="1" applyFont="1" applyFill="1" applyBorder="1" applyAlignment="1" applyProtection="1">
      <alignment horizontal="right"/>
    </xf>
    <xf numFmtId="41" fontId="7" fillId="0" borderId="22" xfId="1" applyNumberFormat="1" applyFont="1" applyFill="1" applyBorder="1" applyProtection="1"/>
    <xf numFmtId="41" fontId="7" fillId="0" borderId="23" xfId="1" applyNumberFormat="1" applyFont="1" applyFill="1" applyBorder="1" applyProtection="1"/>
    <xf numFmtId="41" fontId="7" fillId="0" borderId="17" xfId="0" applyNumberFormat="1" applyFont="1" applyFill="1" applyBorder="1" applyAlignment="1">
      <alignment vertical="center"/>
    </xf>
    <xf numFmtId="41" fontId="9" fillId="0" borderId="0" xfId="0" applyNumberFormat="1" applyFont="1" applyAlignment="1">
      <alignment horizontal="left" vertical="center" shrinkToFit="1"/>
    </xf>
    <xf numFmtId="176" fontId="6" fillId="0" borderId="2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21" xfId="0" applyNumberFormat="1" applyFont="1" applyBorder="1" applyAlignment="1">
      <alignment horizontal="right" vertical="center"/>
    </xf>
    <xf numFmtId="41" fontId="7" fillId="0" borderId="32" xfId="0" applyNumberFormat="1" applyFont="1" applyBorder="1" applyAlignment="1">
      <alignment horizontal="left" vertical="center"/>
    </xf>
    <xf numFmtId="41" fontId="5" fillId="0" borderId="33" xfId="0" applyNumberFormat="1" applyFont="1" applyBorder="1" applyAlignment="1">
      <alignment vertical="center"/>
    </xf>
    <xf numFmtId="41" fontId="5" fillId="0" borderId="32" xfId="0" applyNumberFormat="1" applyFont="1" applyBorder="1" applyAlignment="1">
      <alignment vertical="center"/>
    </xf>
    <xf numFmtId="41" fontId="5" fillId="0" borderId="34" xfId="0" applyNumberFormat="1" applyFont="1" applyBorder="1" applyAlignment="1">
      <alignment vertical="center"/>
    </xf>
    <xf numFmtId="41" fontId="5" fillId="0" borderId="35" xfId="0" applyNumberFormat="1" applyFont="1" applyBorder="1" applyAlignment="1">
      <alignment vertical="center"/>
    </xf>
    <xf numFmtId="177" fontId="5" fillId="0" borderId="34" xfId="0" applyNumberFormat="1" applyFont="1" applyBorder="1" applyAlignment="1">
      <alignment vertical="center"/>
    </xf>
    <xf numFmtId="177" fontId="5" fillId="0" borderId="32" xfId="0" applyNumberFormat="1" applyFont="1" applyBorder="1" applyAlignment="1">
      <alignment vertical="center"/>
    </xf>
    <xf numFmtId="177" fontId="5" fillId="0" borderId="35" xfId="0" applyNumberFormat="1" applyFont="1" applyBorder="1" applyAlignment="1">
      <alignment vertical="center"/>
    </xf>
    <xf numFmtId="41" fontId="7" fillId="0" borderId="33" xfId="0" applyNumberFormat="1" applyFont="1" applyBorder="1" applyAlignment="1">
      <alignment horizontal="left" vertical="center"/>
    </xf>
    <xf numFmtId="41" fontId="11" fillId="0" borderId="27" xfId="0" applyNumberFormat="1" applyFont="1" applyBorder="1" applyAlignment="1">
      <alignment horizontal="center" vertical="center" shrinkToFit="1"/>
    </xf>
    <xf numFmtId="41" fontId="5" fillId="0" borderId="36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horizontal="right" vertical="center"/>
    </xf>
    <xf numFmtId="41" fontId="11" fillId="0" borderId="0" xfId="0" applyNumberFormat="1" applyFont="1" applyBorder="1" applyAlignment="1">
      <alignment horizontal="center" vertical="center" shrinkToFit="1"/>
    </xf>
    <xf numFmtId="41" fontId="12" fillId="0" borderId="0" xfId="0" applyNumberFormat="1" applyFont="1" applyBorder="1" applyAlignment="1">
      <alignment horizontal="center" vertical="center" shrinkToFit="1"/>
    </xf>
    <xf numFmtId="41" fontId="11" fillId="0" borderId="0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horizontal="center" vertical="center" shrinkToFit="1"/>
    </xf>
    <xf numFmtId="41" fontId="6" fillId="0" borderId="0" xfId="0" applyNumberFormat="1" applyFont="1" applyBorder="1" applyAlignment="1">
      <alignment horizontal="center" vertical="center" shrinkToFit="1"/>
    </xf>
    <xf numFmtId="41" fontId="5" fillId="0" borderId="18" xfId="0" applyNumberFormat="1" applyFont="1" applyBorder="1" applyAlignment="1">
      <alignment horizontal="center" vertical="center" shrinkToFit="1"/>
    </xf>
    <xf numFmtId="41" fontId="5" fillId="0" borderId="21" xfId="0" applyNumberFormat="1" applyFont="1" applyBorder="1" applyAlignment="1">
      <alignment horizontal="center" vertical="center" shrinkToFit="1"/>
    </xf>
    <xf numFmtId="41" fontId="5" fillId="0" borderId="32" xfId="0" applyNumberFormat="1" applyFont="1" applyBorder="1" applyAlignment="1">
      <alignment horizontal="center" vertical="center" shrinkToFit="1"/>
    </xf>
    <xf numFmtId="41" fontId="5" fillId="0" borderId="35" xfId="0" applyNumberFormat="1" applyFont="1" applyBorder="1" applyAlignment="1">
      <alignment horizontal="center" vertical="center" shrinkToFit="1"/>
    </xf>
    <xf numFmtId="41" fontId="5" fillId="0" borderId="37" xfId="0" applyNumberFormat="1" applyFont="1" applyBorder="1" applyAlignment="1">
      <alignment vertical="center"/>
    </xf>
    <xf numFmtId="41" fontId="7" fillId="0" borderId="27" xfId="0" applyNumberFormat="1" applyFont="1" applyBorder="1" applyAlignment="1">
      <alignment vertical="center"/>
    </xf>
    <xf numFmtId="41" fontId="7" fillId="0" borderId="33" xfId="0" applyNumberFormat="1" applyFont="1" applyBorder="1" applyAlignment="1">
      <alignment vertical="center"/>
    </xf>
    <xf numFmtId="41" fontId="7" fillId="0" borderId="32" xfId="0" applyNumberFormat="1" applyFont="1" applyBorder="1" applyAlignment="1">
      <alignment vertical="center"/>
    </xf>
    <xf numFmtId="41" fontId="7" fillId="0" borderId="34" xfId="0" applyNumberFormat="1" applyFont="1" applyBorder="1" applyAlignment="1">
      <alignment vertical="center"/>
    </xf>
    <xf numFmtId="41" fontId="7" fillId="0" borderId="35" xfId="0" applyNumberFormat="1" applyFont="1" applyBorder="1" applyAlignment="1">
      <alignment vertical="center"/>
    </xf>
    <xf numFmtId="41" fontId="7" fillId="0" borderId="37" xfId="0" applyNumberFormat="1" applyFont="1" applyBorder="1" applyAlignment="1">
      <alignment vertical="center"/>
    </xf>
    <xf numFmtId="41" fontId="13" fillId="0" borderId="0" xfId="1" applyNumberFormat="1" applyFont="1" applyFill="1" applyAlignment="1">
      <alignment vertical="center"/>
    </xf>
    <xf numFmtId="176" fontId="9" fillId="0" borderId="0" xfId="1" applyNumberFormat="1" applyFont="1" applyFill="1" applyAlignment="1">
      <alignment horizontal="right"/>
    </xf>
    <xf numFmtId="41" fontId="13" fillId="0" borderId="0" xfId="1" applyNumberFormat="1" applyFont="1" applyAlignment="1">
      <alignment vertical="center"/>
    </xf>
    <xf numFmtId="41" fontId="9" fillId="0" borderId="0" xfId="1" applyNumberFormat="1" applyFont="1" applyAlignment="1">
      <alignment horizontal="right"/>
    </xf>
    <xf numFmtId="176" fontId="12" fillId="0" borderId="0" xfId="1" applyNumberFormat="1" applyFont="1" applyFill="1" applyAlignment="1">
      <alignment horizontal="right"/>
    </xf>
    <xf numFmtId="41" fontId="13" fillId="0" borderId="0" xfId="0" applyNumberFormat="1" applyFont="1" applyAlignment="1">
      <alignment vertical="center"/>
    </xf>
    <xf numFmtId="41" fontId="9" fillId="0" borderId="0" xfId="0" applyNumberFormat="1" applyFont="1" applyAlignment="1">
      <alignment horizontal="right"/>
    </xf>
    <xf numFmtId="41" fontId="9" fillId="0" borderId="38" xfId="0" applyNumberFormat="1" applyFont="1" applyBorder="1" applyAlignment="1">
      <alignment horizontal="left" vertical="center" shrinkToFit="1"/>
    </xf>
    <xf numFmtId="41" fontId="7" fillId="0" borderId="39" xfId="0" applyNumberFormat="1" applyFont="1" applyBorder="1" applyAlignment="1">
      <alignment vertical="center"/>
    </xf>
    <xf numFmtId="41" fontId="7" fillId="0" borderId="38" xfId="0" applyNumberFormat="1" applyFont="1" applyBorder="1" applyAlignment="1">
      <alignment vertical="center"/>
    </xf>
    <xf numFmtId="41" fontId="7" fillId="0" borderId="41" xfId="0" applyNumberFormat="1" applyFont="1" applyBorder="1" applyAlignment="1">
      <alignment vertical="center"/>
    </xf>
    <xf numFmtId="41" fontId="7" fillId="0" borderId="42" xfId="0" applyNumberFormat="1" applyFont="1" applyBorder="1" applyAlignment="1">
      <alignment vertical="center"/>
    </xf>
    <xf numFmtId="41" fontId="7" fillId="0" borderId="40" xfId="1" applyNumberFormat="1" applyFont="1" applyFill="1" applyBorder="1"/>
    <xf numFmtId="41" fontId="9" fillId="0" borderId="43" xfId="0" applyNumberFormat="1" applyFont="1" applyBorder="1" applyAlignment="1">
      <alignment horizontal="left" vertical="center" shrinkToFit="1"/>
    </xf>
    <xf numFmtId="41" fontId="6" fillId="0" borderId="39" xfId="0" applyNumberFormat="1" applyFont="1" applyBorder="1" applyAlignment="1">
      <alignment vertical="center"/>
    </xf>
    <xf numFmtId="41" fontId="6" fillId="0" borderId="42" xfId="0" applyNumberFormat="1" applyFont="1" applyBorder="1" applyAlignment="1">
      <alignment vertical="center"/>
    </xf>
    <xf numFmtId="41" fontId="7" fillId="0" borderId="1" xfId="1" applyNumberFormat="1" applyFont="1" applyBorder="1" applyAlignment="1">
      <alignment horizontal="right"/>
    </xf>
    <xf numFmtId="41" fontId="7" fillId="0" borderId="17" xfId="1" applyNumberFormat="1" applyFont="1" applyBorder="1" applyAlignment="1">
      <alignment horizontal="right"/>
    </xf>
    <xf numFmtId="41" fontId="7" fillId="0" borderId="23" xfId="1" applyNumberFormat="1" applyFont="1" applyBorder="1" applyAlignment="1">
      <alignment horizontal="right"/>
    </xf>
    <xf numFmtId="41" fontId="7" fillId="0" borderId="22" xfId="1" applyNumberFormat="1" applyFont="1" applyBorder="1" applyAlignment="1" applyProtection="1">
      <alignment horizontal="right"/>
    </xf>
    <xf numFmtId="41" fontId="7" fillId="0" borderId="1" xfId="1" applyNumberFormat="1" applyFont="1" applyBorder="1" applyAlignment="1" applyProtection="1">
      <alignment horizontal="right"/>
    </xf>
    <xf numFmtId="41" fontId="7" fillId="0" borderId="23" xfId="1" applyNumberFormat="1" applyFont="1" applyBorder="1" applyAlignment="1" applyProtection="1">
      <alignment horizontal="right"/>
    </xf>
    <xf numFmtId="41" fontId="7" fillId="0" borderId="40" xfId="1" applyNumberFormat="1" applyFont="1" applyBorder="1" applyAlignment="1" applyProtection="1">
      <alignment horizontal="right"/>
    </xf>
    <xf numFmtId="41" fontId="7" fillId="0" borderId="40" xfId="4" applyNumberFormat="1" applyFont="1" applyBorder="1"/>
    <xf numFmtId="41" fontId="7" fillId="0" borderId="17" xfId="4" applyNumberFormat="1" applyFont="1" applyBorder="1" applyProtection="1"/>
    <xf numFmtId="41" fontId="7" fillId="0" borderId="1" xfId="4" applyNumberFormat="1" applyFont="1" applyBorder="1" applyProtection="1"/>
    <xf numFmtId="41" fontId="7" fillId="0" borderId="23" xfId="4" applyNumberFormat="1" applyFont="1" applyBorder="1" applyProtection="1"/>
    <xf numFmtId="41" fontId="7" fillId="0" borderId="22" xfId="4" applyNumberFormat="1" applyFont="1" applyBorder="1" applyProtection="1"/>
    <xf numFmtId="41" fontId="7" fillId="0" borderId="22" xfId="4" applyNumberFormat="1" applyFont="1" applyBorder="1"/>
    <xf numFmtId="41" fontId="9" fillId="0" borderId="44" xfId="0" applyNumberFormat="1" applyFont="1" applyBorder="1" applyAlignment="1">
      <alignment horizontal="left" vertical="center" shrinkToFit="1"/>
    </xf>
    <xf numFmtId="41" fontId="5" fillId="0" borderId="19" xfId="1" applyNumberFormat="1" applyFont="1" applyFill="1" applyBorder="1" applyAlignment="1">
      <alignment horizontal="left" vertical="center" wrapText="1" shrinkToFit="1"/>
    </xf>
    <xf numFmtId="0" fontId="0" fillId="0" borderId="8" xfId="0" applyBorder="1" applyAlignment="1">
      <alignment horizontal="left" vertical="center" wrapText="1" shrinkToFit="1"/>
    </xf>
    <xf numFmtId="0" fontId="0" fillId="0" borderId="6" xfId="0" applyBorder="1" applyAlignment="1">
      <alignment horizontal="left" vertical="center" wrapText="1" shrinkToFit="1"/>
    </xf>
    <xf numFmtId="0" fontId="0" fillId="0" borderId="10" xfId="0" applyBorder="1" applyAlignment="1">
      <alignment horizontal="left" vertical="center" wrapText="1" shrinkToFit="1"/>
    </xf>
    <xf numFmtId="0" fontId="0" fillId="0" borderId="16" xfId="0" applyBorder="1" applyAlignment="1">
      <alignment horizontal="left" vertical="center" wrapText="1" shrinkToFit="1"/>
    </xf>
    <xf numFmtId="0" fontId="0" fillId="0" borderId="11" xfId="0" applyBorder="1" applyAlignment="1">
      <alignment horizontal="left" vertical="center" wrapText="1" shrinkToFit="1"/>
    </xf>
    <xf numFmtId="41" fontId="5" fillId="0" borderId="7" xfId="2" applyNumberFormat="1" applyFont="1" applyFill="1" applyBorder="1" applyAlignment="1">
      <alignment horizontal="left" vertical="center" wrapText="1"/>
    </xf>
    <xf numFmtId="41" fontId="5" fillId="0" borderId="13" xfId="2" applyNumberFormat="1" applyFont="1" applyFill="1" applyBorder="1" applyAlignment="1">
      <alignment horizontal="left" vertical="center" wrapText="1"/>
    </xf>
    <xf numFmtId="41" fontId="5" fillId="0" borderId="9" xfId="2" applyNumberFormat="1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41" fontId="11" fillId="0" borderId="19" xfId="1" applyNumberFormat="1" applyFont="1" applyFill="1" applyBorder="1" applyAlignment="1">
      <alignment horizontal="center" vertical="center"/>
    </xf>
    <xf numFmtId="41" fontId="11" fillId="0" borderId="18" xfId="1" applyNumberFormat="1" applyFont="1" applyFill="1" applyBorder="1" applyAlignment="1">
      <alignment horizontal="center" vertical="center"/>
    </xf>
    <xf numFmtId="41" fontId="11" fillId="0" borderId="10" xfId="1" applyNumberFormat="1" applyFont="1" applyFill="1" applyBorder="1" applyAlignment="1">
      <alignment horizontal="center" vertical="center"/>
    </xf>
    <xf numFmtId="41" fontId="11" fillId="0" borderId="6" xfId="1" applyNumberFormat="1" applyFont="1" applyFill="1" applyBorder="1" applyAlignment="1">
      <alignment horizontal="center" vertical="center"/>
    </xf>
    <xf numFmtId="41" fontId="11" fillId="0" borderId="2" xfId="1" applyNumberFormat="1" applyFont="1" applyFill="1" applyBorder="1" applyAlignment="1">
      <alignment horizontal="center" vertical="center"/>
    </xf>
    <xf numFmtId="41" fontId="11" fillId="0" borderId="11" xfId="1" applyNumberFormat="1" applyFont="1" applyFill="1" applyBorder="1" applyAlignment="1">
      <alignment horizontal="center" vertical="center"/>
    </xf>
    <xf numFmtId="41" fontId="11" fillId="0" borderId="8" xfId="1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1" fontId="11" fillId="0" borderId="19" xfId="1" applyNumberFormat="1" applyFont="1" applyFill="1" applyBorder="1" applyAlignment="1">
      <alignment horizontal="center" vertical="center" wrapText="1"/>
    </xf>
    <xf numFmtId="41" fontId="11" fillId="0" borderId="8" xfId="1" applyNumberFormat="1" applyFont="1" applyFill="1" applyBorder="1" applyAlignment="1">
      <alignment horizontal="center" vertical="center" wrapText="1"/>
    </xf>
    <xf numFmtId="41" fontId="11" fillId="0" borderId="6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1" fontId="5" fillId="0" borderId="19" xfId="1" applyNumberFormat="1" applyFont="1" applyFill="1" applyBorder="1" applyAlignment="1">
      <alignment horizontal="center" vertical="center" wrapText="1" shrinkToFit="1"/>
    </xf>
    <xf numFmtId="41" fontId="5" fillId="0" borderId="8" xfId="1" applyNumberFormat="1" applyFont="1" applyFill="1" applyBorder="1" applyAlignment="1">
      <alignment horizontal="center" vertical="center" wrapText="1" shrinkToFit="1"/>
    </xf>
    <xf numFmtId="41" fontId="5" fillId="0" borderId="6" xfId="1" applyNumberFormat="1" applyFont="1" applyFill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41" fontId="5" fillId="0" borderId="19" xfId="2" applyNumberFormat="1" applyFont="1" applyFill="1" applyBorder="1" applyAlignment="1">
      <alignment horizontal="left" vertical="center" wrapText="1"/>
    </xf>
    <xf numFmtId="41" fontId="5" fillId="0" borderId="8" xfId="2" applyNumberFormat="1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76" fontId="11" fillId="0" borderId="19" xfId="1" applyNumberFormat="1" applyFont="1" applyFill="1" applyBorder="1" applyAlignment="1">
      <alignment horizontal="center" vertical="center" wrapText="1"/>
    </xf>
    <xf numFmtId="176" fontId="11" fillId="0" borderId="8" xfId="1" applyNumberFormat="1" applyFont="1" applyFill="1" applyBorder="1" applyAlignment="1">
      <alignment horizontal="center" vertical="center"/>
    </xf>
    <xf numFmtId="176" fontId="11" fillId="0" borderId="6" xfId="1" applyNumberFormat="1" applyFont="1" applyFill="1" applyBorder="1" applyAlignment="1">
      <alignment horizontal="center" vertical="center"/>
    </xf>
    <xf numFmtId="176" fontId="11" fillId="0" borderId="19" xfId="1" applyNumberFormat="1" applyFont="1" applyFill="1" applyBorder="1" applyAlignment="1">
      <alignment horizontal="center" vertical="center"/>
    </xf>
    <xf numFmtId="41" fontId="7" fillId="0" borderId="27" xfId="1" applyNumberFormat="1" applyFont="1" applyBorder="1" applyAlignment="1">
      <alignment horizontal="center" vertical="center" shrinkToFit="1"/>
    </xf>
    <xf numFmtId="41" fontId="7" fillId="0" borderId="25" xfId="1" applyNumberFormat="1" applyFont="1" applyBorder="1" applyAlignment="1">
      <alignment horizontal="center" vertical="center" shrinkToFit="1"/>
    </xf>
    <xf numFmtId="41" fontId="7" fillId="0" borderId="3" xfId="1" applyNumberFormat="1" applyFont="1" applyBorder="1" applyAlignment="1">
      <alignment horizontal="center" vertical="center" shrinkToFit="1"/>
    </xf>
    <xf numFmtId="41" fontId="7" fillId="0" borderId="18" xfId="1" applyNumberFormat="1" applyFont="1" applyBorder="1" applyAlignment="1">
      <alignment horizontal="center" vertical="center" shrinkToFit="1"/>
    </xf>
    <xf numFmtId="41" fontId="7" fillId="0" borderId="0" xfId="1" applyNumberFormat="1" applyFont="1" applyBorder="1" applyAlignment="1">
      <alignment horizontal="center" vertical="center" shrinkToFit="1"/>
    </xf>
    <xf numFmtId="41" fontId="7" fillId="0" borderId="2" xfId="1" applyNumberFormat="1" applyFont="1" applyBorder="1" applyAlignment="1">
      <alignment horizontal="center" vertical="center" shrinkToFit="1"/>
    </xf>
    <xf numFmtId="41" fontId="7" fillId="0" borderId="10" xfId="1" applyNumberFormat="1" applyFont="1" applyBorder="1" applyAlignment="1">
      <alignment horizontal="center" vertical="center" shrinkToFit="1"/>
    </xf>
    <xf numFmtId="41" fontId="7" fillId="0" borderId="16" xfId="1" applyNumberFormat="1" applyFont="1" applyBorder="1" applyAlignment="1">
      <alignment horizontal="center" vertical="center" shrinkToFit="1"/>
    </xf>
    <xf numFmtId="41" fontId="7" fillId="0" borderId="11" xfId="1" applyNumberFormat="1" applyFont="1" applyBorder="1" applyAlignment="1">
      <alignment horizontal="center" vertical="center" shrinkToFit="1"/>
    </xf>
    <xf numFmtId="41" fontId="7" fillId="0" borderId="9" xfId="1" applyNumberFormat="1" applyFont="1" applyBorder="1" applyAlignment="1">
      <alignment horizontal="center" vertical="center" shrinkToFit="1"/>
    </xf>
    <xf numFmtId="41" fontId="7" fillId="0" borderId="14" xfId="1" applyNumberFormat="1" applyFont="1" applyBorder="1" applyAlignment="1">
      <alignment horizontal="center" vertical="center" shrinkToFit="1"/>
    </xf>
    <xf numFmtId="41" fontId="7" fillId="0" borderId="15" xfId="1" applyNumberFormat="1" applyFont="1" applyBorder="1" applyAlignment="1">
      <alignment horizontal="center" vertical="center" shrinkToFit="1"/>
    </xf>
    <xf numFmtId="41" fontId="7" fillId="0" borderId="19" xfId="1" applyNumberFormat="1" applyFont="1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41" fontId="7" fillId="0" borderId="19" xfId="1" applyNumberFormat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vertical="center"/>
    </xf>
    <xf numFmtId="41" fontId="7" fillId="0" borderId="18" xfId="1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1" fontId="7" fillId="0" borderId="18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1" fontId="7" fillId="0" borderId="27" xfId="1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1" fontId="7" fillId="0" borderId="31" xfId="1" applyNumberFormat="1" applyFont="1" applyBorder="1" applyAlignment="1">
      <alignment horizontal="center" vertical="center" shrinkToFit="1"/>
    </xf>
    <xf numFmtId="41" fontId="7" fillId="0" borderId="30" xfId="1" applyNumberFormat="1" applyFont="1" applyBorder="1" applyAlignment="1">
      <alignment horizontal="center" vertical="center" shrinkToFit="1"/>
    </xf>
    <xf numFmtId="41" fontId="7" fillId="0" borderId="5" xfId="1" applyNumberFormat="1" applyFont="1" applyBorder="1" applyAlignment="1">
      <alignment horizontal="center" vertical="center" shrinkToFit="1"/>
    </xf>
    <xf numFmtId="41" fontId="7" fillId="0" borderId="27" xfId="1" applyNumberFormat="1" applyFont="1" applyBorder="1" applyAlignment="1">
      <alignment horizontal="center" vertical="center"/>
    </xf>
    <xf numFmtId="41" fontId="7" fillId="0" borderId="3" xfId="1" applyNumberFormat="1" applyFont="1" applyBorder="1" applyAlignment="1">
      <alignment horizontal="center" vertical="center"/>
    </xf>
    <xf numFmtId="41" fontId="7" fillId="0" borderId="10" xfId="1" applyNumberFormat="1" applyFont="1" applyBorder="1" applyAlignment="1">
      <alignment horizontal="center" vertical="center"/>
    </xf>
    <xf numFmtId="41" fontId="7" fillId="0" borderId="11" xfId="1" applyNumberFormat="1" applyFont="1" applyBorder="1" applyAlignment="1">
      <alignment horizontal="center" vertical="center"/>
    </xf>
    <xf numFmtId="41" fontId="7" fillId="0" borderId="27" xfId="0" applyNumberFormat="1" applyFont="1" applyBorder="1" applyAlignment="1">
      <alignment horizontal="center" vertical="center"/>
    </xf>
    <xf numFmtId="41" fontId="7" fillId="0" borderId="3" xfId="0" applyNumberFormat="1" applyFont="1" applyBorder="1" applyAlignment="1">
      <alignment horizontal="center" vertical="center"/>
    </xf>
    <xf numFmtId="41" fontId="7" fillId="0" borderId="10" xfId="0" applyNumberFormat="1" applyFont="1" applyBorder="1" applyAlignment="1">
      <alignment horizontal="center" vertical="center"/>
    </xf>
    <xf numFmtId="41" fontId="7" fillId="0" borderId="11" xfId="0" applyNumberFormat="1" applyFont="1" applyBorder="1" applyAlignment="1">
      <alignment horizontal="center" vertical="center"/>
    </xf>
    <xf numFmtId="41" fontId="7" fillId="0" borderId="31" xfId="0" applyNumberFormat="1" applyFont="1" applyBorder="1" applyAlignment="1">
      <alignment horizontal="center" vertical="center"/>
    </xf>
    <xf numFmtId="41" fontId="7" fillId="0" borderId="30" xfId="0" applyNumberFormat="1" applyFont="1" applyBorder="1" applyAlignment="1">
      <alignment horizontal="center" vertical="center"/>
    </xf>
    <xf numFmtId="41" fontId="7" fillId="0" borderId="5" xfId="0" applyNumberFormat="1" applyFont="1" applyBorder="1" applyAlignment="1">
      <alignment horizontal="center" vertical="center"/>
    </xf>
    <xf numFmtId="41" fontId="7" fillId="0" borderId="4" xfId="0" applyNumberFormat="1" applyFont="1" applyBorder="1" applyAlignment="1">
      <alignment horizontal="center" vertical="center"/>
    </xf>
    <xf numFmtId="41" fontId="7" fillId="0" borderId="7" xfId="0" applyNumberFormat="1" applyFont="1" applyBorder="1" applyAlignment="1">
      <alignment horizontal="center" vertical="center"/>
    </xf>
    <xf numFmtId="41" fontId="7" fillId="0" borderId="13" xfId="0" applyNumberFormat="1" applyFont="1" applyBorder="1" applyAlignment="1">
      <alignment horizontal="center" vertical="center"/>
    </xf>
    <xf numFmtId="41" fontId="7" fillId="0" borderId="6" xfId="0" applyNumberFormat="1" applyFont="1" applyBorder="1" applyAlignment="1">
      <alignment horizontal="center" vertical="center"/>
    </xf>
    <xf numFmtId="41" fontId="7" fillId="0" borderId="2" xfId="0" applyNumberFormat="1" applyFont="1" applyBorder="1" applyAlignment="1">
      <alignment horizontal="center" vertical="center"/>
    </xf>
    <xf numFmtId="41" fontId="7" fillId="0" borderId="27" xfId="0" applyNumberFormat="1" applyFont="1" applyBorder="1" applyAlignment="1">
      <alignment horizontal="center" vertical="center" shrinkToFit="1"/>
    </xf>
    <xf numFmtId="41" fontId="7" fillId="0" borderId="3" xfId="0" applyNumberFormat="1" applyFont="1" applyBorder="1" applyAlignment="1">
      <alignment horizontal="center" vertical="center" shrinkToFit="1"/>
    </xf>
    <xf numFmtId="41" fontId="7" fillId="0" borderId="10" xfId="0" applyNumberFormat="1" applyFont="1" applyBorder="1" applyAlignment="1">
      <alignment horizontal="center" vertical="center" shrinkToFit="1"/>
    </xf>
    <xf numFmtId="41" fontId="7" fillId="0" borderId="11" xfId="0" applyNumberFormat="1" applyFont="1" applyBorder="1" applyAlignment="1">
      <alignment horizontal="center" vertical="center" shrinkToFit="1"/>
    </xf>
    <xf numFmtId="41" fontId="7" fillId="0" borderId="25" xfId="0" applyNumberFormat="1" applyFont="1" applyBorder="1" applyAlignment="1">
      <alignment horizontal="center" vertical="center"/>
    </xf>
    <xf numFmtId="41" fontId="7" fillId="0" borderId="16" xfId="0" applyNumberFormat="1" applyFont="1" applyBorder="1" applyAlignment="1">
      <alignment horizontal="center" vertical="center"/>
    </xf>
    <xf numFmtId="41" fontId="7" fillId="0" borderId="19" xfId="0" applyNumberFormat="1" applyFont="1" applyBorder="1" applyAlignment="1">
      <alignment horizontal="center" vertical="center"/>
    </xf>
    <xf numFmtId="41" fontId="7" fillId="0" borderId="18" xfId="0" applyNumberFormat="1" applyFont="1" applyBorder="1" applyAlignment="1">
      <alignment horizontal="center" vertical="center"/>
    </xf>
  </cellXfs>
  <cellStyles count="5">
    <cellStyle name="桁区切り" xfId="1" builtinId="6"/>
    <cellStyle name="桁区切り_11 統計表Vol.2" xfId="2"/>
    <cellStyle name="標準" xfId="0" builtinId="0"/>
    <cellStyle name="標準 2" xfId="3"/>
    <cellStyle name="標準_001_1_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71331111211111" enableFormatConditionsCalculation="0">
    <tabColor indexed="51"/>
    <pageSetUpPr fitToPage="1"/>
  </sheetPr>
  <dimension ref="A1:BY90"/>
  <sheetViews>
    <sheetView showGridLines="0" tabSelected="1" view="pageBreakPreview" zoomScale="75" zoomScaleNormal="75" zoomScaleSheetLayoutView="75" workbookViewId="0">
      <pane xSplit="1" ySplit="4" topLeftCell="AG5" activePane="bottomRight" state="frozen"/>
      <selection pane="topRight" activeCell="B1" sqref="B1"/>
      <selection pane="bottomLeft" activeCell="A4" sqref="A4"/>
      <selection pane="bottomRight" activeCell="AY8" sqref="AY8"/>
    </sheetView>
  </sheetViews>
  <sheetFormatPr defaultColWidth="15.5" defaultRowHeight="17.25"/>
  <cols>
    <col min="1" max="1" width="13" style="6" customWidth="1"/>
    <col min="2" max="4" width="9.25" style="6" customWidth="1"/>
    <col min="5" max="7" width="8.875" style="6" customWidth="1"/>
    <col min="8" max="10" width="4.875" style="6" customWidth="1"/>
    <col min="11" max="11" width="4.875" style="38" customWidth="1"/>
    <col min="12" max="16" width="4.875" style="6" customWidth="1"/>
    <col min="17" max="17" width="5.75" style="38" customWidth="1"/>
    <col min="18" max="22" width="5.75" style="6" customWidth="1"/>
    <col min="23" max="29" width="6.125" style="6" customWidth="1"/>
    <col min="30" max="30" width="5.5" style="6" customWidth="1"/>
    <col min="31" max="43" width="4.5" style="6" customWidth="1"/>
    <col min="44" max="46" width="7.625" style="43" customWidth="1"/>
    <col min="47" max="49" width="6.25" style="43" customWidth="1"/>
    <col min="50" max="50" width="13.125" style="6" customWidth="1"/>
    <col min="51" max="51" width="24.5" style="6" bestFit="1" customWidth="1"/>
    <col min="52" max="16384" width="15.5" style="6"/>
  </cols>
  <sheetData>
    <row r="1" spans="1:77" ht="24" customHeight="1" thickBot="1">
      <c r="A1" s="142" t="s">
        <v>111</v>
      </c>
      <c r="V1" s="143" t="s">
        <v>27</v>
      </c>
      <c r="AW1" s="36"/>
      <c r="AX1" s="146" t="s">
        <v>27</v>
      </c>
    </row>
    <row r="2" spans="1:77" s="28" customFormat="1" ht="18" customHeight="1">
      <c r="A2" s="186" t="s">
        <v>25</v>
      </c>
      <c r="B2" s="193" t="s">
        <v>69</v>
      </c>
      <c r="C2" s="189"/>
      <c r="D2" s="186"/>
      <c r="E2" s="193" t="s">
        <v>28</v>
      </c>
      <c r="F2" s="189"/>
      <c r="G2" s="186"/>
      <c r="H2" s="193" t="s">
        <v>68</v>
      </c>
      <c r="I2" s="189"/>
      <c r="J2" s="186"/>
      <c r="K2" s="193" t="s">
        <v>67</v>
      </c>
      <c r="L2" s="189"/>
      <c r="M2" s="186"/>
      <c r="N2" s="193" t="s">
        <v>66</v>
      </c>
      <c r="O2" s="189"/>
      <c r="P2" s="186"/>
      <c r="Q2" s="183" t="s">
        <v>29</v>
      </c>
      <c r="R2" s="189"/>
      <c r="S2" s="186"/>
      <c r="T2" s="193" t="s">
        <v>30</v>
      </c>
      <c r="U2" s="194"/>
      <c r="V2" s="195"/>
      <c r="W2" s="199" t="s">
        <v>52</v>
      </c>
      <c r="X2" s="200"/>
      <c r="Y2" s="201"/>
      <c r="Z2" s="172" t="s">
        <v>105</v>
      </c>
      <c r="AA2" s="173"/>
      <c r="AB2" s="174"/>
      <c r="AC2" s="205" t="s">
        <v>64</v>
      </c>
      <c r="AD2" s="206"/>
      <c r="AE2" s="206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9"/>
      <c r="AR2" s="210" t="s">
        <v>31</v>
      </c>
      <c r="AS2" s="211"/>
      <c r="AT2" s="212"/>
      <c r="AU2" s="213" t="s">
        <v>23</v>
      </c>
      <c r="AV2" s="211"/>
      <c r="AW2" s="212"/>
      <c r="AX2" s="183" t="s">
        <v>25</v>
      </c>
    </row>
    <row r="3" spans="1:77" s="28" customFormat="1" ht="65.25" customHeight="1">
      <c r="A3" s="187"/>
      <c r="B3" s="190"/>
      <c r="C3" s="191"/>
      <c r="D3" s="192"/>
      <c r="E3" s="190"/>
      <c r="F3" s="191"/>
      <c r="G3" s="192"/>
      <c r="H3" s="190"/>
      <c r="I3" s="191"/>
      <c r="J3" s="192"/>
      <c r="K3" s="190"/>
      <c r="L3" s="191"/>
      <c r="M3" s="192"/>
      <c r="N3" s="190"/>
      <c r="O3" s="191"/>
      <c r="P3" s="192"/>
      <c r="Q3" s="190"/>
      <c r="R3" s="191"/>
      <c r="S3" s="192"/>
      <c r="T3" s="196"/>
      <c r="U3" s="197"/>
      <c r="V3" s="198"/>
      <c r="W3" s="202"/>
      <c r="X3" s="203"/>
      <c r="Y3" s="204"/>
      <c r="Z3" s="175"/>
      <c r="AA3" s="176"/>
      <c r="AB3" s="177"/>
      <c r="AC3" s="207"/>
      <c r="AD3" s="208"/>
      <c r="AE3" s="209"/>
      <c r="AF3" s="180" t="s">
        <v>101</v>
      </c>
      <c r="AG3" s="181"/>
      <c r="AH3" s="182"/>
      <c r="AI3" s="180" t="s">
        <v>102</v>
      </c>
      <c r="AJ3" s="181"/>
      <c r="AK3" s="182"/>
      <c r="AL3" s="180" t="s">
        <v>103</v>
      </c>
      <c r="AM3" s="181"/>
      <c r="AN3" s="182"/>
      <c r="AO3" s="180" t="s">
        <v>104</v>
      </c>
      <c r="AP3" s="181"/>
      <c r="AQ3" s="182"/>
      <c r="AR3" s="190"/>
      <c r="AS3" s="191"/>
      <c r="AT3" s="192"/>
      <c r="AU3" s="190"/>
      <c r="AV3" s="191"/>
      <c r="AW3" s="192"/>
      <c r="AX3" s="184"/>
    </row>
    <row r="4" spans="1:77" s="31" customFormat="1" ht="19.5" customHeight="1">
      <c r="A4" s="188"/>
      <c r="B4" s="83" t="s">
        <v>20</v>
      </c>
      <c r="C4" s="83" t="s">
        <v>21</v>
      </c>
      <c r="D4" s="83" t="s">
        <v>22</v>
      </c>
      <c r="E4" s="83" t="s">
        <v>20</v>
      </c>
      <c r="F4" s="83" t="s">
        <v>21</v>
      </c>
      <c r="G4" s="83" t="s">
        <v>22</v>
      </c>
      <c r="H4" s="83" t="s">
        <v>9</v>
      </c>
      <c r="I4" s="83" t="s">
        <v>10</v>
      </c>
      <c r="J4" s="83" t="s">
        <v>11</v>
      </c>
      <c r="K4" s="83" t="s">
        <v>20</v>
      </c>
      <c r="L4" s="83" t="s">
        <v>21</v>
      </c>
      <c r="M4" s="83" t="s">
        <v>22</v>
      </c>
      <c r="N4" s="83" t="s">
        <v>20</v>
      </c>
      <c r="O4" s="83" t="s">
        <v>21</v>
      </c>
      <c r="P4" s="83" t="s">
        <v>22</v>
      </c>
      <c r="Q4" s="83" t="s">
        <v>20</v>
      </c>
      <c r="R4" s="83" t="s">
        <v>21</v>
      </c>
      <c r="S4" s="83" t="s">
        <v>22</v>
      </c>
      <c r="T4" s="83" t="s">
        <v>20</v>
      </c>
      <c r="U4" s="83" t="s">
        <v>21</v>
      </c>
      <c r="V4" s="83" t="s">
        <v>22</v>
      </c>
      <c r="W4" s="83" t="s">
        <v>20</v>
      </c>
      <c r="X4" s="83" t="s">
        <v>21</v>
      </c>
      <c r="Y4" s="83" t="s">
        <v>22</v>
      </c>
      <c r="Z4" s="83" t="s">
        <v>20</v>
      </c>
      <c r="AA4" s="83" t="s">
        <v>21</v>
      </c>
      <c r="AB4" s="83" t="s">
        <v>22</v>
      </c>
      <c r="AC4" s="83" t="s">
        <v>20</v>
      </c>
      <c r="AD4" s="83" t="s">
        <v>21</v>
      </c>
      <c r="AE4" s="83" t="s">
        <v>22</v>
      </c>
      <c r="AF4" s="83" t="s">
        <v>20</v>
      </c>
      <c r="AG4" s="83" t="s">
        <v>21</v>
      </c>
      <c r="AH4" s="83" t="s">
        <v>22</v>
      </c>
      <c r="AI4" s="83" t="s">
        <v>20</v>
      </c>
      <c r="AJ4" s="83" t="s">
        <v>21</v>
      </c>
      <c r="AK4" s="83" t="s">
        <v>22</v>
      </c>
      <c r="AL4" s="83" t="s">
        <v>20</v>
      </c>
      <c r="AM4" s="83" t="s">
        <v>21</v>
      </c>
      <c r="AN4" s="83" t="s">
        <v>22</v>
      </c>
      <c r="AO4" s="83" t="s">
        <v>20</v>
      </c>
      <c r="AP4" s="83" t="s">
        <v>21</v>
      </c>
      <c r="AQ4" s="83" t="s">
        <v>22</v>
      </c>
      <c r="AR4" s="84" t="s">
        <v>20</v>
      </c>
      <c r="AS4" s="84" t="s">
        <v>21</v>
      </c>
      <c r="AT4" s="84" t="s">
        <v>22</v>
      </c>
      <c r="AU4" s="84" t="s">
        <v>20</v>
      </c>
      <c r="AV4" s="84" t="s">
        <v>21</v>
      </c>
      <c r="AW4" s="85" t="s">
        <v>22</v>
      </c>
      <c r="AX4" s="185"/>
    </row>
    <row r="5" spans="1:77" s="8" customFormat="1" ht="27" customHeight="1">
      <c r="A5" s="89" t="s">
        <v>65</v>
      </c>
      <c r="B5" s="2">
        <v>17427</v>
      </c>
      <c r="C5" s="2">
        <v>9028</v>
      </c>
      <c r="D5" s="2">
        <v>8399</v>
      </c>
      <c r="E5" s="59">
        <v>17267</v>
      </c>
      <c r="F5" s="60">
        <v>8935</v>
      </c>
      <c r="G5" s="61">
        <v>8332</v>
      </c>
      <c r="H5" s="2">
        <v>39</v>
      </c>
      <c r="I5" s="2">
        <v>19</v>
      </c>
      <c r="J5" s="2">
        <v>20</v>
      </c>
      <c r="K5" s="59">
        <v>12</v>
      </c>
      <c r="L5" s="60">
        <v>5</v>
      </c>
      <c r="M5" s="61">
        <v>7</v>
      </c>
      <c r="N5" s="2">
        <v>13</v>
      </c>
      <c r="O5" s="2">
        <v>13</v>
      </c>
      <c r="P5" s="61">
        <v>0</v>
      </c>
      <c r="Q5" s="59">
        <v>27</v>
      </c>
      <c r="R5" s="60">
        <v>20</v>
      </c>
      <c r="S5" s="61">
        <v>7</v>
      </c>
      <c r="T5" s="2">
        <v>63</v>
      </c>
      <c r="U5" s="2">
        <v>34</v>
      </c>
      <c r="V5" s="2">
        <v>29</v>
      </c>
      <c r="W5" s="59">
        <v>6</v>
      </c>
      <c r="X5" s="60">
        <v>2</v>
      </c>
      <c r="Y5" s="61">
        <v>4</v>
      </c>
      <c r="Z5" s="4">
        <v>608</v>
      </c>
      <c r="AA5" s="4">
        <v>273</v>
      </c>
      <c r="AB5" s="4">
        <v>335</v>
      </c>
      <c r="AC5" s="59">
        <v>8</v>
      </c>
      <c r="AD5" s="60">
        <v>6</v>
      </c>
      <c r="AE5" s="61">
        <v>2</v>
      </c>
      <c r="AF5" s="2">
        <v>8</v>
      </c>
      <c r="AG5" s="2">
        <v>6</v>
      </c>
      <c r="AH5" s="2">
        <v>2</v>
      </c>
      <c r="AI5" s="59">
        <v>0</v>
      </c>
      <c r="AJ5" s="60">
        <v>0</v>
      </c>
      <c r="AK5" s="61">
        <v>0</v>
      </c>
      <c r="AL5" s="2">
        <v>0</v>
      </c>
      <c r="AM5" s="2">
        <v>0</v>
      </c>
      <c r="AN5" s="2">
        <v>0</v>
      </c>
      <c r="AO5" s="59">
        <v>0</v>
      </c>
      <c r="AP5" s="60">
        <v>0</v>
      </c>
      <c r="AQ5" s="61">
        <v>0</v>
      </c>
      <c r="AR5" s="65">
        <v>99.081884432202898</v>
      </c>
      <c r="AS5" s="66">
        <v>98.8</v>
      </c>
      <c r="AT5" s="67">
        <v>99.202285986426958</v>
      </c>
      <c r="AU5" s="39">
        <v>0.20083778045561487</v>
      </c>
      <c r="AV5" s="39">
        <v>0.4</v>
      </c>
      <c r="AW5" s="39">
        <v>0.10715561376354328</v>
      </c>
      <c r="AX5" s="86" t="s">
        <v>65</v>
      </c>
      <c r="AY5" s="8" t="s">
        <v>16</v>
      </c>
      <c r="AZ5" s="8" t="s">
        <v>16</v>
      </c>
      <c r="BA5" s="8" t="s">
        <v>16</v>
      </c>
      <c r="BB5" s="8" t="s">
        <v>16</v>
      </c>
      <c r="BC5" s="8" t="s">
        <v>16</v>
      </c>
      <c r="BD5" s="8" t="s">
        <v>16</v>
      </c>
      <c r="BE5" s="8" t="s">
        <v>16</v>
      </c>
      <c r="BF5" s="8" t="s">
        <v>16</v>
      </c>
      <c r="BG5" s="8" t="s">
        <v>16</v>
      </c>
      <c r="BH5" s="8" t="s">
        <v>16</v>
      </c>
      <c r="BI5" s="8" t="s">
        <v>16</v>
      </c>
      <c r="BJ5" s="8" t="s">
        <v>16</v>
      </c>
      <c r="BK5" s="8" t="s">
        <v>16</v>
      </c>
      <c r="BL5" s="8" t="s">
        <v>16</v>
      </c>
      <c r="BM5" s="8" t="s">
        <v>16</v>
      </c>
      <c r="BN5" s="8" t="s">
        <v>16</v>
      </c>
      <c r="BO5" s="8" t="s">
        <v>16</v>
      </c>
      <c r="BP5" s="8" t="s">
        <v>16</v>
      </c>
      <c r="BQ5" s="8" t="s">
        <v>16</v>
      </c>
      <c r="BR5" s="8" t="s">
        <v>16</v>
      </c>
      <c r="BS5" s="8" t="s">
        <v>16</v>
      </c>
      <c r="BT5" s="8" t="s">
        <v>16</v>
      </c>
      <c r="BU5" s="8" t="s">
        <v>16</v>
      </c>
      <c r="BV5" s="8" t="s">
        <v>16</v>
      </c>
      <c r="BW5" s="8" t="s">
        <v>16</v>
      </c>
      <c r="BX5" s="8" t="s">
        <v>16</v>
      </c>
      <c r="BY5" s="8" t="s">
        <v>16</v>
      </c>
    </row>
    <row r="6" spans="1:77" s="8" customFormat="1" ht="27" customHeight="1">
      <c r="A6" s="89"/>
      <c r="B6" s="2"/>
      <c r="C6" s="2"/>
      <c r="D6" s="2"/>
      <c r="E6" s="55"/>
      <c r="F6" s="4"/>
      <c r="G6" s="62"/>
      <c r="H6" s="2"/>
      <c r="I6" s="2"/>
      <c r="J6" s="2"/>
      <c r="K6" s="55"/>
      <c r="L6" s="4"/>
      <c r="M6" s="62"/>
      <c r="N6" s="2"/>
      <c r="O6" s="2"/>
      <c r="P6" s="62"/>
      <c r="Q6" s="55"/>
      <c r="R6" s="4"/>
      <c r="S6" s="62"/>
      <c r="T6" s="2"/>
      <c r="U6" s="2"/>
      <c r="V6" s="2"/>
      <c r="W6" s="55"/>
      <c r="X6" s="4"/>
      <c r="Y6" s="62"/>
      <c r="Z6" s="4"/>
      <c r="AA6" s="4"/>
      <c r="AB6" s="4"/>
      <c r="AC6" s="55"/>
      <c r="AD6" s="4"/>
      <c r="AE6" s="62"/>
      <c r="AF6" s="2"/>
      <c r="AG6" s="2"/>
      <c r="AH6" s="2"/>
      <c r="AI6" s="55"/>
      <c r="AJ6" s="4"/>
      <c r="AK6" s="62"/>
      <c r="AL6" s="2"/>
      <c r="AM6" s="2"/>
      <c r="AN6" s="2"/>
      <c r="AO6" s="55"/>
      <c r="AP6" s="4"/>
      <c r="AQ6" s="62"/>
      <c r="AR6" s="55"/>
      <c r="AS6" s="4"/>
      <c r="AT6" s="62"/>
      <c r="AU6" s="39"/>
      <c r="AV6" s="39"/>
      <c r="AW6" s="39"/>
      <c r="AX6" s="86"/>
    </row>
    <row r="7" spans="1:77" s="7" customFormat="1" ht="27" customHeight="1">
      <c r="A7" s="90" t="s">
        <v>70</v>
      </c>
      <c r="B7" s="3">
        <v>16971</v>
      </c>
      <c r="C7" s="3">
        <v>8630</v>
      </c>
      <c r="D7" s="3">
        <v>8341</v>
      </c>
      <c r="E7" s="63">
        <v>16812</v>
      </c>
      <c r="F7" s="5">
        <v>8528</v>
      </c>
      <c r="G7" s="64">
        <v>8284</v>
      </c>
      <c r="H7" s="3">
        <v>25</v>
      </c>
      <c r="I7" s="3">
        <v>19</v>
      </c>
      <c r="J7" s="3">
        <v>6</v>
      </c>
      <c r="K7" s="63">
        <v>9</v>
      </c>
      <c r="L7" s="5">
        <v>3</v>
      </c>
      <c r="M7" s="64">
        <v>6</v>
      </c>
      <c r="N7" s="3">
        <v>16</v>
      </c>
      <c r="O7" s="3">
        <v>15</v>
      </c>
      <c r="P7" s="64">
        <v>1</v>
      </c>
      <c r="Q7" s="63">
        <v>33</v>
      </c>
      <c r="R7" s="5">
        <v>25</v>
      </c>
      <c r="S7" s="64">
        <v>8</v>
      </c>
      <c r="T7" s="3">
        <v>75</v>
      </c>
      <c r="U7" s="3">
        <v>39</v>
      </c>
      <c r="V7" s="3">
        <v>36</v>
      </c>
      <c r="W7" s="63">
        <v>1</v>
      </c>
      <c r="X7" s="5">
        <v>1</v>
      </c>
      <c r="Y7" s="64">
        <v>0</v>
      </c>
      <c r="Z7" s="5">
        <v>677</v>
      </c>
      <c r="AA7" s="5">
        <v>314</v>
      </c>
      <c r="AB7" s="5">
        <v>363</v>
      </c>
      <c r="AC7" s="63">
        <v>10</v>
      </c>
      <c r="AD7" s="5">
        <v>10</v>
      </c>
      <c r="AE7" s="64">
        <v>0</v>
      </c>
      <c r="AF7" s="3">
        <v>8</v>
      </c>
      <c r="AG7" s="3">
        <v>8</v>
      </c>
      <c r="AH7" s="5">
        <v>0</v>
      </c>
      <c r="AI7" s="63">
        <v>1</v>
      </c>
      <c r="AJ7" s="5">
        <v>1</v>
      </c>
      <c r="AK7" s="64">
        <v>0</v>
      </c>
      <c r="AL7" s="3">
        <v>0</v>
      </c>
      <c r="AM7" s="3">
        <v>0</v>
      </c>
      <c r="AN7" s="5">
        <v>0</v>
      </c>
      <c r="AO7" s="63">
        <v>1</v>
      </c>
      <c r="AP7" s="5">
        <v>1</v>
      </c>
      <c r="AQ7" s="64">
        <v>0</v>
      </c>
      <c r="AR7" s="40">
        <v>99.063107654233704</v>
      </c>
      <c r="AS7" s="40">
        <v>98.969871510855114</v>
      </c>
      <c r="AT7" s="68">
        <v>99.3</v>
      </c>
      <c r="AU7" s="40">
        <v>0.25337340168522798</v>
      </c>
      <c r="AV7" s="40">
        <v>0.4</v>
      </c>
      <c r="AW7" s="40">
        <v>0.10715561376354328</v>
      </c>
      <c r="AX7" s="87" t="s">
        <v>70</v>
      </c>
      <c r="AY7" s="7" t="s">
        <v>16</v>
      </c>
      <c r="AZ7" s="7" t="s">
        <v>16</v>
      </c>
      <c r="BA7" s="7" t="s">
        <v>16</v>
      </c>
      <c r="BB7" s="7" t="s">
        <v>16</v>
      </c>
      <c r="BC7" s="7" t="s">
        <v>16</v>
      </c>
      <c r="BD7" s="7" t="s">
        <v>16</v>
      </c>
      <c r="BE7" s="7" t="s">
        <v>16</v>
      </c>
      <c r="BF7" s="7" t="s">
        <v>16</v>
      </c>
      <c r="BG7" s="7" t="s">
        <v>16</v>
      </c>
      <c r="BH7" s="7" t="s">
        <v>16</v>
      </c>
      <c r="BI7" s="7" t="s">
        <v>16</v>
      </c>
      <c r="BJ7" s="7" t="s">
        <v>16</v>
      </c>
      <c r="BK7" s="7" t="s">
        <v>16</v>
      </c>
      <c r="BL7" s="7" t="s">
        <v>16</v>
      </c>
      <c r="BM7" s="7" t="s">
        <v>16</v>
      </c>
      <c r="BN7" s="7" t="s">
        <v>16</v>
      </c>
      <c r="BO7" s="7" t="s">
        <v>16</v>
      </c>
      <c r="BP7" s="7" t="s">
        <v>16</v>
      </c>
      <c r="BQ7" s="7" t="s">
        <v>16</v>
      </c>
      <c r="BR7" s="7" t="s">
        <v>16</v>
      </c>
      <c r="BS7" s="7" t="s">
        <v>16</v>
      </c>
      <c r="BT7" s="7" t="s">
        <v>16</v>
      </c>
      <c r="BU7" s="7" t="s">
        <v>16</v>
      </c>
      <c r="BV7" s="7" t="s">
        <v>16</v>
      </c>
      <c r="BW7" s="7" t="s">
        <v>16</v>
      </c>
      <c r="BX7" s="7" t="s">
        <v>16</v>
      </c>
      <c r="BY7" s="7" t="s">
        <v>16</v>
      </c>
    </row>
    <row r="8" spans="1:77" s="8" customFormat="1" ht="27" customHeight="1">
      <c r="A8" s="91" t="s">
        <v>58</v>
      </c>
      <c r="B8" s="2">
        <v>157</v>
      </c>
      <c r="C8" s="2">
        <v>78</v>
      </c>
      <c r="D8" s="2">
        <v>79</v>
      </c>
      <c r="E8" s="55">
        <v>157</v>
      </c>
      <c r="F8" s="4">
        <v>78</v>
      </c>
      <c r="G8" s="62">
        <v>79</v>
      </c>
      <c r="H8" s="2">
        <v>0</v>
      </c>
      <c r="I8" s="2">
        <v>0</v>
      </c>
      <c r="J8" s="2">
        <v>0</v>
      </c>
      <c r="K8" s="55">
        <v>0</v>
      </c>
      <c r="L8" s="4">
        <v>0</v>
      </c>
      <c r="M8" s="62">
        <v>0</v>
      </c>
      <c r="N8" s="2">
        <v>0</v>
      </c>
      <c r="O8" s="2">
        <v>0</v>
      </c>
      <c r="P8" s="62">
        <v>0</v>
      </c>
      <c r="Q8" s="55">
        <v>0</v>
      </c>
      <c r="R8" s="4">
        <v>0</v>
      </c>
      <c r="S8" s="62">
        <v>0</v>
      </c>
      <c r="T8" s="2">
        <v>0</v>
      </c>
      <c r="U8" s="2">
        <v>0</v>
      </c>
      <c r="V8" s="2">
        <v>0</v>
      </c>
      <c r="W8" s="55">
        <v>0</v>
      </c>
      <c r="X8" s="4">
        <v>0</v>
      </c>
      <c r="Y8" s="62">
        <v>0</v>
      </c>
      <c r="Z8" s="55">
        <v>18</v>
      </c>
      <c r="AA8" s="4">
        <v>11</v>
      </c>
      <c r="AB8" s="62">
        <v>7</v>
      </c>
      <c r="AC8" s="55">
        <v>0</v>
      </c>
      <c r="AD8" s="4">
        <v>0</v>
      </c>
      <c r="AE8" s="62">
        <v>0</v>
      </c>
      <c r="AF8" s="2">
        <v>0</v>
      </c>
      <c r="AG8" s="2">
        <v>0</v>
      </c>
      <c r="AH8" s="4">
        <v>0</v>
      </c>
      <c r="AI8" s="55">
        <v>0</v>
      </c>
      <c r="AJ8" s="4">
        <v>0</v>
      </c>
      <c r="AK8" s="62">
        <v>0</v>
      </c>
      <c r="AL8" s="2">
        <v>0</v>
      </c>
      <c r="AM8" s="2">
        <v>0</v>
      </c>
      <c r="AN8" s="4">
        <v>0</v>
      </c>
      <c r="AO8" s="55">
        <v>0</v>
      </c>
      <c r="AP8" s="4">
        <v>0</v>
      </c>
      <c r="AQ8" s="62">
        <v>0</v>
      </c>
      <c r="AR8" s="39">
        <v>100</v>
      </c>
      <c r="AS8" s="39">
        <v>100</v>
      </c>
      <c r="AT8" s="71">
        <v>100</v>
      </c>
      <c r="AU8" s="40">
        <v>0</v>
      </c>
      <c r="AV8" s="39">
        <v>0</v>
      </c>
      <c r="AW8" s="39">
        <v>0</v>
      </c>
      <c r="AX8" s="88" t="s">
        <v>58</v>
      </c>
      <c r="AY8" s="8" t="s">
        <v>16</v>
      </c>
      <c r="AZ8" s="8" t="s">
        <v>16</v>
      </c>
      <c r="BA8" s="8" t="s">
        <v>16</v>
      </c>
      <c r="BB8" s="8" t="s">
        <v>16</v>
      </c>
      <c r="BC8" s="8" t="s">
        <v>16</v>
      </c>
      <c r="BD8" s="8" t="s">
        <v>16</v>
      </c>
      <c r="BE8" s="8" t="s">
        <v>16</v>
      </c>
      <c r="BF8" s="8" t="s">
        <v>16</v>
      </c>
      <c r="BG8" s="8" t="s">
        <v>16</v>
      </c>
      <c r="BH8" s="8" t="s">
        <v>16</v>
      </c>
      <c r="BI8" s="8" t="s">
        <v>16</v>
      </c>
      <c r="BJ8" s="8" t="s">
        <v>16</v>
      </c>
      <c r="BK8" s="8" t="s">
        <v>16</v>
      </c>
      <c r="BL8" s="8" t="s">
        <v>16</v>
      </c>
      <c r="BM8" s="8" t="s">
        <v>16</v>
      </c>
      <c r="BN8" s="8" t="s">
        <v>16</v>
      </c>
      <c r="BO8" s="8" t="s">
        <v>16</v>
      </c>
      <c r="BP8" s="8" t="s">
        <v>16</v>
      </c>
      <c r="BQ8" s="8" t="s">
        <v>16</v>
      </c>
      <c r="BR8" s="8" t="s">
        <v>16</v>
      </c>
      <c r="BS8" s="8" t="s">
        <v>16</v>
      </c>
      <c r="BT8" s="8" t="s">
        <v>16</v>
      </c>
      <c r="BU8" s="8" t="s">
        <v>16</v>
      </c>
      <c r="BV8" s="8" t="s">
        <v>16</v>
      </c>
      <c r="BW8" s="8" t="s">
        <v>16</v>
      </c>
      <c r="BX8" s="8" t="s">
        <v>16</v>
      </c>
      <c r="BY8" s="8" t="s">
        <v>16</v>
      </c>
    </row>
    <row r="9" spans="1:77" s="8" customFormat="1" ht="27" customHeight="1">
      <c r="A9" s="91" t="s">
        <v>17</v>
      </c>
      <c r="B9" s="2">
        <v>16350</v>
      </c>
      <c r="C9" s="2">
        <v>8357</v>
      </c>
      <c r="D9" s="2">
        <v>7993</v>
      </c>
      <c r="E9" s="55">
        <v>16195</v>
      </c>
      <c r="F9" s="4">
        <v>8255</v>
      </c>
      <c r="G9" s="62">
        <v>7940</v>
      </c>
      <c r="H9" s="2">
        <v>25</v>
      </c>
      <c r="I9" s="2">
        <v>19</v>
      </c>
      <c r="J9" s="2">
        <v>6</v>
      </c>
      <c r="K9" s="55">
        <v>8</v>
      </c>
      <c r="L9" s="4">
        <v>3</v>
      </c>
      <c r="M9" s="62">
        <v>5</v>
      </c>
      <c r="N9" s="2">
        <v>16</v>
      </c>
      <c r="O9" s="2">
        <v>15</v>
      </c>
      <c r="P9" s="62">
        <v>1</v>
      </c>
      <c r="Q9" s="55">
        <v>33</v>
      </c>
      <c r="R9" s="4">
        <v>25</v>
      </c>
      <c r="S9" s="62">
        <v>8</v>
      </c>
      <c r="T9" s="2">
        <v>72</v>
      </c>
      <c r="U9" s="2">
        <v>39</v>
      </c>
      <c r="V9" s="2">
        <v>33</v>
      </c>
      <c r="W9" s="55">
        <v>1</v>
      </c>
      <c r="X9" s="4">
        <v>1</v>
      </c>
      <c r="Y9" s="62">
        <v>0</v>
      </c>
      <c r="Z9" s="55">
        <v>649</v>
      </c>
      <c r="AA9" s="4">
        <v>297</v>
      </c>
      <c r="AB9" s="62">
        <v>352</v>
      </c>
      <c r="AC9" s="55">
        <v>10</v>
      </c>
      <c r="AD9" s="4">
        <v>10</v>
      </c>
      <c r="AE9" s="62">
        <v>0</v>
      </c>
      <c r="AF9" s="2">
        <v>8</v>
      </c>
      <c r="AG9" s="2">
        <v>8</v>
      </c>
      <c r="AH9" s="4">
        <v>0</v>
      </c>
      <c r="AI9" s="55">
        <v>1</v>
      </c>
      <c r="AJ9" s="4">
        <v>1</v>
      </c>
      <c r="AK9" s="62">
        <v>0</v>
      </c>
      <c r="AL9" s="2">
        <v>0</v>
      </c>
      <c r="AM9" s="2" t="s">
        <v>106</v>
      </c>
      <c r="AN9" s="4">
        <v>0</v>
      </c>
      <c r="AO9" s="55">
        <v>1</v>
      </c>
      <c r="AP9" s="4">
        <v>1</v>
      </c>
      <c r="AQ9" s="62">
        <v>0</v>
      </c>
      <c r="AR9" s="39">
        <v>99.052669208770297</v>
      </c>
      <c r="AS9" s="39">
        <v>98.8</v>
      </c>
      <c r="AT9" s="71">
        <v>99.180531412962495</v>
      </c>
      <c r="AU9" s="39">
        <v>0.3</v>
      </c>
      <c r="AV9" s="39">
        <v>0.28636884306987398</v>
      </c>
      <c r="AW9" s="39">
        <v>0.111745716414204</v>
      </c>
      <c r="AX9" s="88" t="s">
        <v>17</v>
      </c>
      <c r="AY9" s="8" t="s">
        <v>16</v>
      </c>
      <c r="AZ9" s="8" t="s">
        <v>16</v>
      </c>
      <c r="BA9" s="8" t="s">
        <v>16</v>
      </c>
      <c r="BB9" s="8" t="s">
        <v>16</v>
      </c>
      <c r="BC9" s="8" t="s">
        <v>16</v>
      </c>
      <c r="BD9" s="8" t="s">
        <v>16</v>
      </c>
      <c r="BE9" s="8" t="s">
        <v>16</v>
      </c>
      <c r="BF9" s="8" t="s">
        <v>16</v>
      </c>
      <c r="BG9" s="8" t="s">
        <v>16</v>
      </c>
      <c r="BH9" s="8" t="s">
        <v>16</v>
      </c>
      <c r="BI9" s="8" t="s">
        <v>16</v>
      </c>
      <c r="BJ9" s="8" t="s">
        <v>16</v>
      </c>
      <c r="BK9" s="8" t="s">
        <v>16</v>
      </c>
      <c r="BL9" s="8" t="s">
        <v>16</v>
      </c>
      <c r="BM9" s="8" t="s">
        <v>16</v>
      </c>
      <c r="BN9" s="8" t="s">
        <v>16</v>
      </c>
      <c r="BO9" s="8" t="s">
        <v>16</v>
      </c>
      <c r="BP9" s="8" t="s">
        <v>16</v>
      </c>
      <c r="BQ9" s="8" t="s">
        <v>16</v>
      </c>
      <c r="BR9" s="8" t="s">
        <v>16</v>
      </c>
      <c r="BS9" s="8" t="s">
        <v>16</v>
      </c>
      <c r="BT9" s="8" t="s">
        <v>16</v>
      </c>
      <c r="BU9" s="8" t="s">
        <v>16</v>
      </c>
      <c r="BV9" s="8" t="s">
        <v>16</v>
      </c>
      <c r="BW9" s="8" t="s">
        <v>16</v>
      </c>
      <c r="BX9" s="8" t="s">
        <v>16</v>
      </c>
      <c r="BY9" s="8" t="s">
        <v>16</v>
      </c>
    </row>
    <row r="10" spans="1:77" s="8" customFormat="1" ht="27" customHeight="1">
      <c r="A10" s="91" t="s">
        <v>15</v>
      </c>
      <c r="B10" s="2">
        <v>464</v>
      </c>
      <c r="C10" s="2">
        <v>195</v>
      </c>
      <c r="D10" s="2">
        <v>269</v>
      </c>
      <c r="E10" s="55">
        <v>460</v>
      </c>
      <c r="F10" s="4">
        <v>195</v>
      </c>
      <c r="G10" s="62">
        <v>265</v>
      </c>
      <c r="H10" s="2">
        <v>0</v>
      </c>
      <c r="I10" s="2">
        <v>0</v>
      </c>
      <c r="J10" s="2">
        <v>0</v>
      </c>
      <c r="K10" s="55">
        <v>1</v>
      </c>
      <c r="L10" s="4">
        <v>0</v>
      </c>
      <c r="M10" s="62">
        <v>1</v>
      </c>
      <c r="N10" s="2">
        <v>0</v>
      </c>
      <c r="O10" s="2">
        <v>0</v>
      </c>
      <c r="P10" s="62">
        <v>0</v>
      </c>
      <c r="Q10" s="55">
        <v>0</v>
      </c>
      <c r="R10" s="4">
        <v>0</v>
      </c>
      <c r="S10" s="62">
        <v>0</v>
      </c>
      <c r="T10" s="2">
        <v>3</v>
      </c>
      <c r="U10" s="2">
        <v>0</v>
      </c>
      <c r="V10" s="2">
        <v>3</v>
      </c>
      <c r="W10" s="55">
        <v>0</v>
      </c>
      <c r="X10" s="4">
        <v>0</v>
      </c>
      <c r="Y10" s="62">
        <v>0</v>
      </c>
      <c r="Z10" s="55">
        <v>10</v>
      </c>
      <c r="AA10" s="4">
        <v>6</v>
      </c>
      <c r="AB10" s="62">
        <v>4</v>
      </c>
      <c r="AC10" s="55">
        <v>0</v>
      </c>
      <c r="AD10" s="4">
        <v>0</v>
      </c>
      <c r="AE10" s="62">
        <v>0</v>
      </c>
      <c r="AF10" s="2">
        <v>0</v>
      </c>
      <c r="AG10" s="2">
        <v>0</v>
      </c>
      <c r="AH10" s="4">
        <v>0</v>
      </c>
      <c r="AI10" s="55">
        <v>0</v>
      </c>
      <c r="AJ10" s="4">
        <v>0</v>
      </c>
      <c r="AK10" s="62">
        <v>0</v>
      </c>
      <c r="AL10" s="2">
        <v>0</v>
      </c>
      <c r="AM10" s="2">
        <v>0</v>
      </c>
      <c r="AN10" s="4">
        <v>0</v>
      </c>
      <c r="AO10" s="55">
        <v>0</v>
      </c>
      <c r="AP10" s="4">
        <v>0</v>
      </c>
      <c r="AQ10" s="62">
        <v>0</v>
      </c>
      <c r="AR10" s="39">
        <v>99.1</v>
      </c>
      <c r="AS10" s="39">
        <v>100</v>
      </c>
      <c r="AT10" s="71">
        <v>98.5</v>
      </c>
      <c r="AU10" s="39">
        <v>0</v>
      </c>
      <c r="AV10" s="39">
        <v>0</v>
      </c>
      <c r="AW10" s="39">
        <v>0</v>
      </c>
      <c r="AX10" s="88" t="s">
        <v>15</v>
      </c>
      <c r="AY10" s="8" t="s">
        <v>16</v>
      </c>
      <c r="AZ10" s="8" t="s">
        <v>16</v>
      </c>
      <c r="BA10" s="8" t="s">
        <v>16</v>
      </c>
      <c r="BB10" s="8" t="s">
        <v>16</v>
      </c>
      <c r="BC10" s="8" t="s">
        <v>16</v>
      </c>
      <c r="BD10" s="8" t="s">
        <v>16</v>
      </c>
      <c r="BE10" s="8" t="s">
        <v>16</v>
      </c>
      <c r="BF10" s="8" t="s">
        <v>16</v>
      </c>
      <c r="BG10" s="8" t="s">
        <v>16</v>
      </c>
      <c r="BH10" s="8" t="s">
        <v>16</v>
      </c>
      <c r="BI10" s="8" t="s">
        <v>16</v>
      </c>
      <c r="BJ10" s="8" t="s">
        <v>16</v>
      </c>
      <c r="BK10" s="8" t="s">
        <v>16</v>
      </c>
      <c r="BL10" s="8" t="s">
        <v>16</v>
      </c>
      <c r="BM10" s="8" t="s">
        <v>16</v>
      </c>
      <c r="BN10" s="8" t="s">
        <v>16</v>
      </c>
      <c r="BO10" s="8" t="s">
        <v>16</v>
      </c>
      <c r="BP10" s="8" t="s">
        <v>16</v>
      </c>
      <c r="BQ10" s="8" t="s">
        <v>16</v>
      </c>
      <c r="BR10" s="8" t="s">
        <v>16</v>
      </c>
      <c r="BS10" s="8" t="s">
        <v>16</v>
      </c>
      <c r="BT10" s="8" t="s">
        <v>16</v>
      </c>
      <c r="BU10" s="8" t="s">
        <v>16</v>
      </c>
      <c r="BV10" s="8" t="s">
        <v>16</v>
      </c>
      <c r="BW10" s="8" t="s">
        <v>16</v>
      </c>
      <c r="BX10" s="8" t="s">
        <v>16</v>
      </c>
      <c r="BY10" s="8" t="s">
        <v>16</v>
      </c>
    </row>
    <row r="11" spans="1:77" s="8" customFormat="1" ht="27" customHeight="1">
      <c r="A11" s="91"/>
      <c r="B11" s="2"/>
      <c r="C11" s="2"/>
      <c r="D11" s="2"/>
      <c r="E11" s="55"/>
      <c r="F11" s="4"/>
      <c r="G11" s="62"/>
      <c r="H11" s="2"/>
      <c r="I11" s="2"/>
      <c r="J11" s="2"/>
      <c r="K11" s="55"/>
      <c r="L11" s="4"/>
      <c r="M11" s="62"/>
      <c r="N11" s="2"/>
      <c r="O11" s="2"/>
      <c r="P11" s="62"/>
      <c r="Q11" s="55"/>
      <c r="R11" s="4"/>
      <c r="S11" s="62"/>
      <c r="T11" s="2"/>
      <c r="U11" s="2"/>
      <c r="V11" s="2"/>
      <c r="W11" s="55"/>
      <c r="X11" s="4"/>
      <c r="Y11" s="62"/>
      <c r="Z11" s="4"/>
      <c r="AA11" s="4"/>
      <c r="AB11" s="4"/>
      <c r="AC11" s="55"/>
      <c r="AD11" s="4"/>
      <c r="AE11" s="62"/>
      <c r="AF11" s="2"/>
      <c r="AG11" s="2"/>
      <c r="AH11" s="2"/>
      <c r="AI11" s="55"/>
      <c r="AJ11" s="4"/>
      <c r="AK11" s="62"/>
      <c r="AL11" s="2"/>
      <c r="AM11" s="2"/>
      <c r="AN11" s="2"/>
      <c r="AO11" s="55"/>
      <c r="AP11" s="4"/>
      <c r="AQ11" s="62"/>
      <c r="AR11" s="55"/>
      <c r="AS11" s="4"/>
      <c r="AT11" s="62"/>
      <c r="AU11" s="39"/>
      <c r="AV11" s="39"/>
      <c r="AW11" s="39"/>
      <c r="AX11" s="88"/>
    </row>
    <row r="12" spans="1:77" s="8" customFormat="1" ht="27" customHeight="1">
      <c r="A12" s="44" t="s">
        <v>0</v>
      </c>
      <c r="B12" s="2">
        <v>7303</v>
      </c>
      <c r="C12" s="2">
        <v>3685</v>
      </c>
      <c r="D12" s="2">
        <v>3618</v>
      </c>
      <c r="E12" s="55">
        <v>7226</v>
      </c>
      <c r="F12" s="4">
        <v>3637</v>
      </c>
      <c r="G12" s="62">
        <v>3589</v>
      </c>
      <c r="H12" s="2">
        <v>8</v>
      </c>
      <c r="I12" s="2">
        <v>5</v>
      </c>
      <c r="J12" s="2">
        <v>3</v>
      </c>
      <c r="K12" s="55">
        <v>5</v>
      </c>
      <c r="L12" s="4">
        <v>2</v>
      </c>
      <c r="M12" s="62">
        <v>3</v>
      </c>
      <c r="N12" s="2">
        <v>3</v>
      </c>
      <c r="O12" s="2">
        <v>3</v>
      </c>
      <c r="P12" s="62">
        <v>0</v>
      </c>
      <c r="Q12" s="55">
        <v>9</v>
      </c>
      <c r="R12" s="4">
        <v>8</v>
      </c>
      <c r="S12" s="62">
        <v>1</v>
      </c>
      <c r="T12" s="2">
        <v>51</v>
      </c>
      <c r="U12" s="2">
        <v>29</v>
      </c>
      <c r="V12" s="2">
        <v>22</v>
      </c>
      <c r="W12" s="55">
        <v>1</v>
      </c>
      <c r="X12" s="4">
        <v>1</v>
      </c>
      <c r="Y12" s="62">
        <v>0</v>
      </c>
      <c r="Z12" s="55">
        <v>158</v>
      </c>
      <c r="AA12" s="4">
        <v>88</v>
      </c>
      <c r="AB12" s="62">
        <v>70</v>
      </c>
      <c r="AC12" s="55">
        <v>3</v>
      </c>
      <c r="AD12" s="4">
        <v>3</v>
      </c>
      <c r="AE12" s="62">
        <v>0</v>
      </c>
      <c r="AF12" s="2">
        <v>3</v>
      </c>
      <c r="AG12" s="2">
        <v>3</v>
      </c>
      <c r="AH12" s="4">
        <v>0</v>
      </c>
      <c r="AI12" s="55">
        <v>0</v>
      </c>
      <c r="AJ12" s="4">
        <v>0</v>
      </c>
      <c r="AK12" s="62">
        <v>0</v>
      </c>
      <c r="AL12" s="2">
        <v>0</v>
      </c>
      <c r="AM12" s="2">
        <v>0</v>
      </c>
      <c r="AN12" s="4">
        <v>0</v>
      </c>
      <c r="AO12" s="55">
        <v>0</v>
      </c>
      <c r="AP12" s="4">
        <v>0</v>
      </c>
      <c r="AQ12" s="62">
        <v>0</v>
      </c>
      <c r="AR12" s="39">
        <v>98.906023461183594</v>
      </c>
      <c r="AS12" s="39">
        <v>98.725949037961513</v>
      </c>
      <c r="AT12" s="71">
        <v>99.025182778229095</v>
      </c>
      <c r="AU12" s="39">
        <v>0.15816528272044286</v>
      </c>
      <c r="AV12" s="39">
        <v>0.28601144045761828</v>
      </c>
      <c r="AW12" s="39">
        <v>0</v>
      </c>
      <c r="AX12" s="49" t="s">
        <v>0</v>
      </c>
      <c r="AY12" s="8" t="s">
        <v>16</v>
      </c>
      <c r="AZ12" s="8" t="s">
        <v>16</v>
      </c>
      <c r="BA12" s="8" t="s">
        <v>16</v>
      </c>
      <c r="BB12" s="8" t="s">
        <v>16</v>
      </c>
      <c r="BC12" s="8" t="s">
        <v>16</v>
      </c>
      <c r="BD12" s="8" t="s">
        <v>16</v>
      </c>
      <c r="BE12" s="8" t="s">
        <v>16</v>
      </c>
      <c r="BF12" s="8" t="s">
        <v>16</v>
      </c>
      <c r="BG12" s="8" t="s">
        <v>16</v>
      </c>
      <c r="BH12" s="8" t="s">
        <v>16</v>
      </c>
      <c r="BI12" s="8" t="s">
        <v>16</v>
      </c>
      <c r="BJ12" s="8" t="s">
        <v>16</v>
      </c>
      <c r="BK12" s="8" t="s">
        <v>16</v>
      </c>
      <c r="BL12" s="8" t="s">
        <v>16</v>
      </c>
      <c r="BM12" s="8" t="s">
        <v>16</v>
      </c>
      <c r="BN12" s="8" t="s">
        <v>16</v>
      </c>
      <c r="BO12" s="8" t="s">
        <v>16</v>
      </c>
      <c r="BP12" s="8" t="s">
        <v>16</v>
      </c>
      <c r="BQ12" s="8" t="s">
        <v>16</v>
      </c>
      <c r="BR12" s="8" t="s">
        <v>16</v>
      </c>
      <c r="BS12" s="8" t="s">
        <v>16</v>
      </c>
      <c r="BT12" s="8" t="s">
        <v>16</v>
      </c>
      <c r="BU12" s="8" t="s">
        <v>16</v>
      </c>
      <c r="BV12" s="8" t="s">
        <v>16</v>
      </c>
      <c r="BW12" s="8" t="s">
        <v>16</v>
      </c>
      <c r="BX12" s="8" t="s">
        <v>16</v>
      </c>
      <c r="BY12" s="8" t="s">
        <v>16</v>
      </c>
    </row>
    <row r="13" spans="1:77" s="8" customFormat="1" ht="27" customHeight="1">
      <c r="A13" s="92" t="s">
        <v>53</v>
      </c>
      <c r="B13" s="2">
        <v>2449</v>
      </c>
      <c r="C13" s="2">
        <v>1218</v>
      </c>
      <c r="D13" s="2">
        <v>1231</v>
      </c>
      <c r="E13" s="55">
        <v>2424</v>
      </c>
      <c r="F13" s="4">
        <v>1205</v>
      </c>
      <c r="G13" s="62">
        <v>1219</v>
      </c>
      <c r="H13" s="2">
        <v>6</v>
      </c>
      <c r="I13" s="2">
        <v>3</v>
      </c>
      <c r="J13" s="2">
        <v>3</v>
      </c>
      <c r="K13" s="55">
        <v>3</v>
      </c>
      <c r="L13" s="4">
        <v>1</v>
      </c>
      <c r="M13" s="62">
        <v>2</v>
      </c>
      <c r="N13" s="2">
        <v>0</v>
      </c>
      <c r="O13" s="2">
        <v>0</v>
      </c>
      <c r="P13" s="62">
        <v>0</v>
      </c>
      <c r="Q13" s="55">
        <v>2</v>
      </c>
      <c r="R13" s="4">
        <v>2</v>
      </c>
      <c r="S13" s="62">
        <v>0</v>
      </c>
      <c r="T13" s="2">
        <v>13</v>
      </c>
      <c r="U13" s="2">
        <v>6</v>
      </c>
      <c r="V13" s="2">
        <v>7</v>
      </c>
      <c r="W13" s="55">
        <v>1</v>
      </c>
      <c r="X13" s="4">
        <v>1</v>
      </c>
      <c r="Y13" s="62">
        <v>0</v>
      </c>
      <c r="Z13" s="55">
        <v>69</v>
      </c>
      <c r="AA13" s="4">
        <v>36</v>
      </c>
      <c r="AB13" s="62">
        <v>33</v>
      </c>
      <c r="AC13" s="55">
        <v>0</v>
      </c>
      <c r="AD13" s="4">
        <v>0</v>
      </c>
      <c r="AE13" s="62">
        <v>0</v>
      </c>
      <c r="AF13" s="2">
        <v>0</v>
      </c>
      <c r="AG13" s="2">
        <v>0</v>
      </c>
      <c r="AH13" s="2">
        <v>0</v>
      </c>
      <c r="AI13" s="55">
        <v>0</v>
      </c>
      <c r="AJ13" s="4">
        <v>0</v>
      </c>
      <c r="AK13" s="62">
        <v>0</v>
      </c>
      <c r="AL13" s="2">
        <v>0</v>
      </c>
      <c r="AM13" s="2">
        <v>0</v>
      </c>
      <c r="AN13" s="2">
        <v>0</v>
      </c>
      <c r="AO13" s="55">
        <v>0</v>
      </c>
      <c r="AP13" s="4">
        <v>0</v>
      </c>
      <c r="AQ13" s="62">
        <v>0</v>
      </c>
      <c r="AR13" s="69">
        <v>98.979175173540199</v>
      </c>
      <c r="AS13" s="70">
        <v>98.932676518883397</v>
      </c>
      <c r="AT13" s="71">
        <v>99.025182778229095</v>
      </c>
      <c r="AU13" s="39">
        <v>8.1665986116782399E-2</v>
      </c>
      <c r="AV13" s="39">
        <v>0.16420361247947499</v>
      </c>
      <c r="AW13" s="39">
        <v>0</v>
      </c>
      <c r="AX13" s="93" t="s">
        <v>53</v>
      </c>
      <c r="AY13" s="8" t="s">
        <v>16</v>
      </c>
      <c r="AZ13" s="8" t="s">
        <v>16</v>
      </c>
      <c r="BA13" s="8" t="s">
        <v>16</v>
      </c>
      <c r="BB13" s="8" t="s">
        <v>16</v>
      </c>
      <c r="BC13" s="8" t="s">
        <v>16</v>
      </c>
      <c r="BD13" s="8" t="s">
        <v>16</v>
      </c>
      <c r="BE13" s="8" t="s">
        <v>16</v>
      </c>
      <c r="BF13" s="8" t="s">
        <v>16</v>
      </c>
      <c r="BG13" s="8" t="s">
        <v>16</v>
      </c>
      <c r="BH13" s="8" t="s">
        <v>16</v>
      </c>
      <c r="BI13" s="8" t="s">
        <v>16</v>
      </c>
      <c r="BJ13" s="8" t="s">
        <v>16</v>
      </c>
      <c r="BK13" s="8" t="s">
        <v>16</v>
      </c>
      <c r="BL13" s="8" t="s">
        <v>16</v>
      </c>
      <c r="BM13" s="8" t="s">
        <v>16</v>
      </c>
      <c r="BN13" s="8" t="s">
        <v>16</v>
      </c>
      <c r="BO13" s="8" t="s">
        <v>16</v>
      </c>
      <c r="BP13" s="8" t="s">
        <v>16</v>
      </c>
      <c r="BQ13" s="8" t="s">
        <v>16</v>
      </c>
      <c r="BR13" s="8" t="s">
        <v>16</v>
      </c>
      <c r="BS13" s="8" t="s">
        <v>16</v>
      </c>
      <c r="BT13" s="8" t="s">
        <v>16</v>
      </c>
      <c r="BU13" s="8" t="s">
        <v>16</v>
      </c>
      <c r="BV13" s="8" t="s">
        <v>16</v>
      </c>
      <c r="BW13" s="8" t="s">
        <v>16</v>
      </c>
      <c r="BX13" s="8" t="s">
        <v>16</v>
      </c>
      <c r="BY13" s="8" t="s">
        <v>16</v>
      </c>
    </row>
    <row r="14" spans="1:77" s="8" customFormat="1" ht="27" customHeight="1">
      <c r="A14" s="92" t="s">
        <v>59</v>
      </c>
      <c r="B14" s="2">
        <v>1866</v>
      </c>
      <c r="C14" s="2">
        <v>936</v>
      </c>
      <c r="D14" s="2">
        <v>930</v>
      </c>
      <c r="E14" s="55">
        <v>1843</v>
      </c>
      <c r="F14" s="4">
        <v>921</v>
      </c>
      <c r="G14" s="62">
        <v>922</v>
      </c>
      <c r="H14" s="2">
        <v>2</v>
      </c>
      <c r="I14" s="2">
        <v>2</v>
      </c>
      <c r="J14" s="2">
        <v>0</v>
      </c>
      <c r="K14" s="55">
        <v>1</v>
      </c>
      <c r="L14" s="4">
        <v>1</v>
      </c>
      <c r="M14" s="62">
        <v>0</v>
      </c>
      <c r="N14" s="2">
        <v>0</v>
      </c>
      <c r="O14" s="2">
        <v>0</v>
      </c>
      <c r="P14" s="62">
        <v>0</v>
      </c>
      <c r="Q14" s="55">
        <v>5</v>
      </c>
      <c r="R14" s="4">
        <v>4</v>
      </c>
      <c r="S14" s="62">
        <v>1</v>
      </c>
      <c r="T14" s="2">
        <v>15</v>
      </c>
      <c r="U14" s="2">
        <v>8</v>
      </c>
      <c r="V14" s="2">
        <v>7</v>
      </c>
      <c r="W14" s="55">
        <v>0</v>
      </c>
      <c r="X14" s="4">
        <v>0</v>
      </c>
      <c r="Y14" s="62">
        <v>0</v>
      </c>
      <c r="Z14" s="55">
        <v>42</v>
      </c>
      <c r="AA14" s="4">
        <v>23</v>
      </c>
      <c r="AB14" s="62">
        <v>19</v>
      </c>
      <c r="AC14" s="55">
        <v>1</v>
      </c>
      <c r="AD14" s="4">
        <v>1</v>
      </c>
      <c r="AE14" s="62">
        <v>0</v>
      </c>
      <c r="AF14" s="2">
        <v>1</v>
      </c>
      <c r="AG14" s="2">
        <v>1</v>
      </c>
      <c r="AH14" s="2">
        <v>0</v>
      </c>
      <c r="AI14" s="55">
        <v>0</v>
      </c>
      <c r="AJ14" s="4">
        <v>0</v>
      </c>
      <c r="AK14" s="62">
        <v>0</v>
      </c>
      <c r="AL14" s="2">
        <v>0</v>
      </c>
      <c r="AM14" s="2">
        <v>0</v>
      </c>
      <c r="AN14" s="2">
        <v>0</v>
      </c>
      <c r="AO14" s="55">
        <v>0</v>
      </c>
      <c r="AP14" s="4">
        <v>0</v>
      </c>
      <c r="AQ14" s="62">
        <v>0</v>
      </c>
      <c r="AR14" s="69">
        <v>98.767416934619504</v>
      </c>
      <c r="AS14" s="70">
        <v>98.397435897435898</v>
      </c>
      <c r="AT14" s="71">
        <v>99.139784946236603</v>
      </c>
      <c r="AU14" s="39">
        <v>0.32154340836012901</v>
      </c>
      <c r="AV14" s="39">
        <v>0.53418803418803396</v>
      </c>
      <c r="AW14" s="39">
        <v>0.10752688172043</v>
      </c>
      <c r="AX14" s="93" t="s">
        <v>59</v>
      </c>
      <c r="AY14" s="8" t="s">
        <v>16</v>
      </c>
      <c r="AZ14" s="8" t="s">
        <v>16</v>
      </c>
      <c r="BA14" s="8" t="s">
        <v>16</v>
      </c>
      <c r="BB14" s="8" t="s">
        <v>16</v>
      </c>
      <c r="BC14" s="8" t="s">
        <v>16</v>
      </c>
      <c r="BD14" s="8" t="s">
        <v>16</v>
      </c>
      <c r="BE14" s="8" t="s">
        <v>16</v>
      </c>
      <c r="BF14" s="8" t="s">
        <v>16</v>
      </c>
      <c r="BG14" s="8" t="s">
        <v>16</v>
      </c>
      <c r="BH14" s="8" t="s">
        <v>16</v>
      </c>
      <c r="BI14" s="8" t="s">
        <v>16</v>
      </c>
      <c r="BJ14" s="8" t="s">
        <v>16</v>
      </c>
      <c r="BK14" s="8" t="s">
        <v>16</v>
      </c>
      <c r="BL14" s="8" t="s">
        <v>16</v>
      </c>
      <c r="BM14" s="8" t="s">
        <v>16</v>
      </c>
      <c r="BN14" s="8" t="s">
        <v>16</v>
      </c>
      <c r="BO14" s="8" t="s">
        <v>16</v>
      </c>
      <c r="BP14" s="8" t="s">
        <v>16</v>
      </c>
      <c r="BQ14" s="8" t="s">
        <v>16</v>
      </c>
      <c r="BR14" s="8" t="s">
        <v>16</v>
      </c>
      <c r="BS14" s="8" t="s">
        <v>16</v>
      </c>
      <c r="BT14" s="8" t="s">
        <v>16</v>
      </c>
      <c r="BU14" s="8" t="s">
        <v>16</v>
      </c>
      <c r="BV14" s="8" t="s">
        <v>16</v>
      </c>
      <c r="BW14" s="8" t="s">
        <v>16</v>
      </c>
      <c r="BX14" s="8" t="s">
        <v>16</v>
      </c>
      <c r="BY14" s="8" t="s">
        <v>16</v>
      </c>
    </row>
    <row r="15" spans="1:77" s="8" customFormat="1" ht="27" customHeight="1">
      <c r="A15" s="92" t="s">
        <v>60</v>
      </c>
      <c r="B15" s="2">
        <v>575</v>
      </c>
      <c r="C15" s="2">
        <v>280</v>
      </c>
      <c r="D15" s="2">
        <v>295</v>
      </c>
      <c r="E15" s="55">
        <v>570</v>
      </c>
      <c r="F15" s="4">
        <v>277</v>
      </c>
      <c r="G15" s="62">
        <v>293</v>
      </c>
      <c r="H15" s="2">
        <v>0</v>
      </c>
      <c r="I15" s="2">
        <v>0</v>
      </c>
      <c r="J15" s="2">
        <v>0</v>
      </c>
      <c r="K15" s="55">
        <v>0</v>
      </c>
      <c r="L15" s="4">
        <v>0</v>
      </c>
      <c r="M15" s="62">
        <v>0</v>
      </c>
      <c r="N15" s="2">
        <v>0</v>
      </c>
      <c r="O15" s="2">
        <v>0</v>
      </c>
      <c r="P15" s="62">
        <v>0</v>
      </c>
      <c r="Q15" s="55">
        <v>1</v>
      </c>
      <c r="R15" s="4">
        <v>1</v>
      </c>
      <c r="S15" s="62">
        <v>0</v>
      </c>
      <c r="T15" s="2">
        <v>4</v>
      </c>
      <c r="U15" s="2">
        <v>2</v>
      </c>
      <c r="V15" s="2">
        <v>2</v>
      </c>
      <c r="W15" s="55">
        <v>0</v>
      </c>
      <c r="X15" s="4">
        <v>0</v>
      </c>
      <c r="Y15" s="62">
        <v>0</v>
      </c>
      <c r="Z15" s="55">
        <v>8</v>
      </c>
      <c r="AA15" s="4">
        <v>6</v>
      </c>
      <c r="AB15" s="62">
        <v>2</v>
      </c>
      <c r="AC15" s="55">
        <v>1</v>
      </c>
      <c r="AD15" s="4">
        <v>1</v>
      </c>
      <c r="AE15" s="62">
        <v>0</v>
      </c>
      <c r="AF15" s="2">
        <v>1</v>
      </c>
      <c r="AG15" s="2">
        <v>1</v>
      </c>
      <c r="AH15" s="2">
        <v>0</v>
      </c>
      <c r="AI15" s="55">
        <v>0</v>
      </c>
      <c r="AJ15" s="4">
        <v>0</v>
      </c>
      <c r="AK15" s="62">
        <v>0</v>
      </c>
      <c r="AL15" s="2">
        <v>0</v>
      </c>
      <c r="AM15" s="2">
        <v>0</v>
      </c>
      <c r="AN15" s="2">
        <v>0</v>
      </c>
      <c r="AO15" s="55">
        <v>0</v>
      </c>
      <c r="AP15" s="4">
        <v>0</v>
      </c>
      <c r="AQ15" s="62">
        <v>0</v>
      </c>
      <c r="AR15" s="69">
        <v>99.130434782608702</v>
      </c>
      <c r="AS15" s="70">
        <v>98.928571428571402</v>
      </c>
      <c r="AT15" s="71">
        <v>99.322033898305094</v>
      </c>
      <c r="AU15" s="39">
        <v>0.34782608695652201</v>
      </c>
      <c r="AV15" s="39">
        <v>0.71428571428571397</v>
      </c>
      <c r="AW15" s="39">
        <v>0</v>
      </c>
      <c r="AX15" s="93" t="s">
        <v>60</v>
      </c>
      <c r="AY15" s="8" t="s">
        <v>16</v>
      </c>
      <c r="AZ15" s="8" t="s">
        <v>16</v>
      </c>
      <c r="BA15" s="8" t="s">
        <v>16</v>
      </c>
      <c r="BB15" s="8" t="s">
        <v>16</v>
      </c>
      <c r="BC15" s="8" t="s">
        <v>16</v>
      </c>
      <c r="BD15" s="8" t="s">
        <v>16</v>
      </c>
      <c r="BE15" s="8" t="s">
        <v>16</v>
      </c>
      <c r="BF15" s="8" t="s">
        <v>16</v>
      </c>
      <c r="BG15" s="8" t="s">
        <v>16</v>
      </c>
      <c r="BH15" s="8" t="s">
        <v>16</v>
      </c>
      <c r="BI15" s="8" t="s">
        <v>16</v>
      </c>
      <c r="BJ15" s="8" t="s">
        <v>16</v>
      </c>
      <c r="BK15" s="8" t="s">
        <v>16</v>
      </c>
      <c r="BL15" s="8" t="s">
        <v>16</v>
      </c>
      <c r="BM15" s="8" t="s">
        <v>16</v>
      </c>
      <c r="BN15" s="8" t="s">
        <v>16</v>
      </c>
      <c r="BO15" s="8" t="s">
        <v>16</v>
      </c>
      <c r="BP15" s="8" t="s">
        <v>16</v>
      </c>
      <c r="BQ15" s="8" t="s">
        <v>16</v>
      </c>
      <c r="BR15" s="8" t="s">
        <v>16</v>
      </c>
      <c r="BS15" s="8" t="s">
        <v>16</v>
      </c>
      <c r="BT15" s="8" t="s">
        <v>16</v>
      </c>
      <c r="BU15" s="8" t="s">
        <v>16</v>
      </c>
      <c r="BV15" s="8" t="s">
        <v>16</v>
      </c>
      <c r="BW15" s="8" t="s">
        <v>16</v>
      </c>
      <c r="BX15" s="8" t="s">
        <v>16</v>
      </c>
      <c r="BY15" s="8" t="s">
        <v>16</v>
      </c>
    </row>
    <row r="16" spans="1:77" s="8" customFormat="1" ht="27" customHeight="1">
      <c r="A16" s="92" t="s">
        <v>61</v>
      </c>
      <c r="B16" s="2">
        <v>1279</v>
      </c>
      <c r="C16" s="2">
        <v>647</v>
      </c>
      <c r="D16" s="2">
        <v>632</v>
      </c>
      <c r="E16" s="55">
        <v>1266</v>
      </c>
      <c r="F16" s="4">
        <v>638</v>
      </c>
      <c r="G16" s="62">
        <v>628</v>
      </c>
      <c r="H16" s="2">
        <v>0</v>
      </c>
      <c r="I16" s="2">
        <v>0</v>
      </c>
      <c r="J16" s="2">
        <v>0</v>
      </c>
      <c r="K16" s="55">
        <v>1</v>
      </c>
      <c r="L16" s="4">
        <v>0</v>
      </c>
      <c r="M16" s="62">
        <v>1</v>
      </c>
      <c r="N16" s="2">
        <v>1</v>
      </c>
      <c r="O16" s="2">
        <v>1</v>
      </c>
      <c r="P16" s="62">
        <v>0</v>
      </c>
      <c r="Q16" s="55">
        <v>0</v>
      </c>
      <c r="R16" s="4">
        <v>0</v>
      </c>
      <c r="S16" s="62">
        <v>0</v>
      </c>
      <c r="T16" s="2">
        <v>11</v>
      </c>
      <c r="U16" s="2">
        <v>8</v>
      </c>
      <c r="V16" s="2">
        <v>3</v>
      </c>
      <c r="W16" s="55">
        <v>0</v>
      </c>
      <c r="X16" s="4">
        <v>0</v>
      </c>
      <c r="Y16" s="62">
        <v>0</v>
      </c>
      <c r="Z16" s="55">
        <v>13</v>
      </c>
      <c r="AA16" s="4">
        <v>7</v>
      </c>
      <c r="AB16" s="62">
        <v>6</v>
      </c>
      <c r="AC16" s="55">
        <v>0</v>
      </c>
      <c r="AD16" s="4">
        <v>0</v>
      </c>
      <c r="AE16" s="62">
        <v>0</v>
      </c>
      <c r="AF16" s="2">
        <v>0</v>
      </c>
      <c r="AG16" s="2">
        <v>0</v>
      </c>
      <c r="AH16" s="2">
        <v>0</v>
      </c>
      <c r="AI16" s="55">
        <v>0</v>
      </c>
      <c r="AJ16" s="4">
        <v>0</v>
      </c>
      <c r="AK16" s="62">
        <v>0</v>
      </c>
      <c r="AL16" s="2">
        <v>0</v>
      </c>
      <c r="AM16" s="2">
        <v>0</v>
      </c>
      <c r="AN16" s="2">
        <v>0</v>
      </c>
      <c r="AO16" s="55">
        <v>0</v>
      </c>
      <c r="AP16" s="4">
        <v>0</v>
      </c>
      <c r="AQ16" s="62">
        <v>0</v>
      </c>
      <c r="AR16" s="69">
        <v>98.983580922595806</v>
      </c>
      <c r="AS16" s="70">
        <v>98.608964451313796</v>
      </c>
      <c r="AT16" s="71">
        <v>99.367088607594894</v>
      </c>
      <c r="AU16" s="39">
        <v>0</v>
      </c>
      <c r="AV16" s="39">
        <v>0</v>
      </c>
      <c r="AW16" s="39">
        <v>0</v>
      </c>
      <c r="AX16" s="93" t="s">
        <v>61</v>
      </c>
      <c r="AY16" s="8" t="s">
        <v>16</v>
      </c>
      <c r="AZ16" s="8" t="s">
        <v>16</v>
      </c>
      <c r="BA16" s="8" t="s">
        <v>16</v>
      </c>
      <c r="BB16" s="8" t="s">
        <v>16</v>
      </c>
      <c r="BC16" s="8" t="s">
        <v>16</v>
      </c>
      <c r="BD16" s="8" t="s">
        <v>16</v>
      </c>
      <c r="BE16" s="8" t="s">
        <v>16</v>
      </c>
      <c r="BF16" s="8" t="s">
        <v>16</v>
      </c>
      <c r="BG16" s="8" t="s">
        <v>16</v>
      </c>
      <c r="BH16" s="8" t="s">
        <v>16</v>
      </c>
      <c r="BI16" s="8" t="s">
        <v>16</v>
      </c>
      <c r="BJ16" s="8" t="s">
        <v>16</v>
      </c>
      <c r="BK16" s="8" t="s">
        <v>16</v>
      </c>
      <c r="BL16" s="8" t="s">
        <v>16</v>
      </c>
      <c r="BM16" s="8" t="s">
        <v>16</v>
      </c>
      <c r="BN16" s="8" t="s">
        <v>16</v>
      </c>
      <c r="BO16" s="8" t="s">
        <v>16</v>
      </c>
      <c r="BP16" s="8" t="s">
        <v>16</v>
      </c>
      <c r="BQ16" s="8" t="s">
        <v>16</v>
      </c>
      <c r="BR16" s="8" t="s">
        <v>16</v>
      </c>
      <c r="BS16" s="8" t="s">
        <v>16</v>
      </c>
      <c r="BT16" s="8" t="s">
        <v>16</v>
      </c>
      <c r="BU16" s="8" t="s">
        <v>16</v>
      </c>
      <c r="BV16" s="8" t="s">
        <v>16</v>
      </c>
      <c r="BW16" s="8" t="s">
        <v>16</v>
      </c>
      <c r="BX16" s="8" t="s">
        <v>16</v>
      </c>
      <c r="BY16" s="8" t="s">
        <v>16</v>
      </c>
    </row>
    <row r="17" spans="1:77" s="8" customFormat="1" ht="27" customHeight="1">
      <c r="A17" s="92" t="s">
        <v>62</v>
      </c>
      <c r="B17" s="2">
        <v>1134</v>
      </c>
      <c r="C17" s="2">
        <v>604</v>
      </c>
      <c r="D17" s="2">
        <v>530</v>
      </c>
      <c r="E17" s="55">
        <v>1123</v>
      </c>
      <c r="F17" s="4">
        <v>596</v>
      </c>
      <c r="G17" s="62">
        <v>527</v>
      </c>
      <c r="H17" s="2">
        <v>0</v>
      </c>
      <c r="I17" s="2">
        <v>0</v>
      </c>
      <c r="J17" s="2">
        <v>0</v>
      </c>
      <c r="K17" s="55">
        <v>0</v>
      </c>
      <c r="L17" s="4">
        <v>0</v>
      </c>
      <c r="M17" s="62">
        <v>0</v>
      </c>
      <c r="N17" s="2">
        <v>2</v>
      </c>
      <c r="O17" s="2">
        <v>2</v>
      </c>
      <c r="P17" s="62">
        <v>0</v>
      </c>
      <c r="Q17" s="55">
        <v>1</v>
      </c>
      <c r="R17" s="4">
        <v>1</v>
      </c>
      <c r="S17" s="62">
        <v>0</v>
      </c>
      <c r="T17" s="2">
        <v>8</v>
      </c>
      <c r="U17" s="2">
        <v>5</v>
      </c>
      <c r="V17" s="2">
        <v>3</v>
      </c>
      <c r="W17" s="55">
        <v>0</v>
      </c>
      <c r="X17" s="4">
        <v>0</v>
      </c>
      <c r="Y17" s="62">
        <v>0</v>
      </c>
      <c r="Z17" s="55">
        <v>26</v>
      </c>
      <c r="AA17" s="4">
        <v>16</v>
      </c>
      <c r="AB17" s="62">
        <v>10</v>
      </c>
      <c r="AC17" s="55">
        <v>1</v>
      </c>
      <c r="AD17" s="4">
        <v>1</v>
      </c>
      <c r="AE17" s="62">
        <v>0</v>
      </c>
      <c r="AF17" s="2">
        <v>1</v>
      </c>
      <c r="AG17" s="2">
        <v>1</v>
      </c>
      <c r="AH17" s="2">
        <v>0</v>
      </c>
      <c r="AI17" s="55">
        <v>0</v>
      </c>
      <c r="AJ17" s="4">
        <v>0</v>
      </c>
      <c r="AK17" s="62">
        <v>0</v>
      </c>
      <c r="AL17" s="2">
        <v>0</v>
      </c>
      <c r="AM17" s="2">
        <v>0</v>
      </c>
      <c r="AN17" s="2">
        <v>0</v>
      </c>
      <c r="AO17" s="55">
        <v>0</v>
      </c>
      <c r="AP17" s="4">
        <v>0</v>
      </c>
      <c r="AQ17" s="62">
        <v>0</v>
      </c>
      <c r="AR17" s="69">
        <v>99.029982363315696</v>
      </c>
      <c r="AS17" s="70">
        <v>98.675496688741703</v>
      </c>
      <c r="AT17" s="71">
        <v>99.433962264150907</v>
      </c>
      <c r="AU17" s="39">
        <v>0.17636684303351</v>
      </c>
      <c r="AV17" s="39">
        <v>0.33112582781457001</v>
      </c>
      <c r="AW17" s="39">
        <v>0</v>
      </c>
      <c r="AX17" s="93" t="s">
        <v>62</v>
      </c>
      <c r="AY17" s="8" t="s">
        <v>16</v>
      </c>
      <c r="AZ17" s="8" t="s">
        <v>16</v>
      </c>
      <c r="BA17" s="8" t="s">
        <v>16</v>
      </c>
      <c r="BB17" s="8" t="s">
        <v>16</v>
      </c>
      <c r="BC17" s="8" t="s">
        <v>16</v>
      </c>
      <c r="BD17" s="8" t="s">
        <v>16</v>
      </c>
      <c r="BE17" s="8" t="s">
        <v>16</v>
      </c>
      <c r="BF17" s="8" t="s">
        <v>16</v>
      </c>
      <c r="BG17" s="8" t="s">
        <v>16</v>
      </c>
      <c r="BH17" s="8" t="s">
        <v>16</v>
      </c>
      <c r="BI17" s="8" t="s">
        <v>16</v>
      </c>
      <c r="BJ17" s="8" t="s">
        <v>16</v>
      </c>
      <c r="BK17" s="8" t="s">
        <v>16</v>
      </c>
      <c r="BL17" s="8" t="s">
        <v>16</v>
      </c>
      <c r="BM17" s="8" t="s">
        <v>16</v>
      </c>
      <c r="BN17" s="8" t="s">
        <v>16</v>
      </c>
      <c r="BO17" s="8" t="s">
        <v>16</v>
      </c>
      <c r="BP17" s="8" t="s">
        <v>16</v>
      </c>
      <c r="BQ17" s="8" t="s">
        <v>16</v>
      </c>
      <c r="BR17" s="8" t="s">
        <v>16</v>
      </c>
      <c r="BS17" s="8" t="s">
        <v>16</v>
      </c>
      <c r="BT17" s="8" t="s">
        <v>16</v>
      </c>
      <c r="BU17" s="8" t="s">
        <v>16</v>
      </c>
      <c r="BV17" s="8" t="s">
        <v>16</v>
      </c>
      <c r="BW17" s="8" t="s">
        <v>16</v>
      </c>
      <c r="BX17" s="8" t="s">
        <v>16</v>
      </c>
      <c r="BY17" s="8" t="s">
        <v>16</v>
      </c>
    </row>
    <row r="18" spans="1:77" s="8" customFormat="1" ht="27" customHeight="1">
      <c r="A18" s="44" t="s">
        <v>1</v>
      </c>
      <c r="B18" s="2">
        <v>1158</v>
      </c>
      <c r="C18" s="2">
        <v>609</v>
      </c>
      <c r="D18" s="2">
        <v>549</v>
      </c>
      <c r="E18" s="55">
        <v>1150</v>
      </c>
      <c r="F18" s="4">
        <v>604</v>
      </c>
      <c r="G18" s="62">
        <v>546</v>
      </c>
      <c r="H18" s="2">
        <v>0</v>
      </c>
      <c r="I18" s="2">
        <v>0</v>
      </c>
      <c r="J18" s="2">
        <v>0</v>
      </c>
      <c r="K18" s="55">
        <v>1</v>
      </c>
      <c r="L18" s="4">
        <v>0</v>
      </c>
      <c r="M18" s="62">
        <v>1</v>
      </c>
      <c r="N18" s="2">
        <v>0</v>
      </c>
      <c r="O18" s="2">
        <v>0</v>
      </c>
      <c r="P18" s="62">
        <v>0</v>
      </c>
      <c r="Q18" s="55">
        <v>2</v>
      </c>
      <c r="R18" s="4">
        <v>1</v>
      </c>
      <c r="S18" s="62">
        <v>1</v>
      </c>
      <c r="T18" s="2">
        <v>5</v>
      </c>
      <c r="U18" s="2">
        <v>4</v>
      </c>
      <c r="V18" s="2">
        <v>1</v>
      </c>
      <c r="W18" s="55">
        <v>0</v>
      </c>
      <c r="X18" s="4">
        <v>0</v>
      </c>
      <c r="Y18" s="62">
        <v>0</v>
      </c>
      <c r="Z18" s="55">
        <v>35</v>
      </c>
      <c r="AA18" s="4">
        <v>14</v>
      </c>
      <c r="AB18" s="62">
        <v>21</v>
      </c>
      <c r="AC18" s="55">
        <v>0</v>
      </c>
      <c r="AD18" s="4">
        <v>0</v>
      </c>
      <c r="AE18" s="62">
        <v>0</v>
      </c>
      <c r="AF18" s="2">
        <v>0</v>
      </c>
      <c r="AG18" s="2">
        <v>0</v>
      </c>
      <c r="AH18" s="2">
        <v>0</v>
      </c>
      <c r="AI18" s="55">
        <v>0</v>
      </c>
      <c r="AJ18" s="4">
        <v>0</v>
      </c>
      <c r="AK18" s="62">
        <v>0</v>
      </c>
      <c r="AL18" s="2">
        <v>0</v>
      </c>
      <c r="AM18" s="2">
        <v>0</v>
      </c>
      <c r="AN18" s="2">
        <v>0</v>
      </c>
      <c r="AO18" s="55">
        <v>0</v>
      </c>
      <c r="AP18" s="4">
        <v>0</v>
      </c>
      <c r="AQ18" s="62">
        <v>0</v>
      </c>
      <c r="AR18" s="69">
        <v>99.309153713298798</v>
      </c>
      <c r="AS18" s="70">
        <v>99.1789819376026</v>
      </c>
      <c r="AT18" s="71">
        <v>99.453551912568301</v>
      </c>
      <c r="AU18" s="39">
        <v>0.17271157167530199</v>
      </c>
      <c r="AV18" s="39">
        <v>0.16420361247947499</v>
      </c>
      <c r="AW18" s="39">
        <v>0.18214936247723101</v>
      </c>
      <c r="AX18" s="49" t="s">
        <v>1</v>
      </c>
      <c r="AY18" s="8" t="s">
        <v>16</v>
      </c>
      <c r="AZ18" s="8" t="s">
        <v>16</v>
      </c>
      <c r="BA18" s="8" t="s">
        <v>16</v>
      </c>
      <c r="BB18" s="8" t="s">
        <v>16</v>
      </c>
      <c r="BC18" s="8" t="s">
        <v>16</v>
      </c>
      <c r="BD18" s="8" t="s">
        <v>16</v>
      </c>
      <c r="BE18" s="8" t="s">
        <v>16</v>
      </c>
      <c r="BF18" s="8" t="s">
        <v>16</v>
      </c>
      <c r="BG18" s="8" t="s">
        <v>16</v>
      </c>
      <c r="BH18" s="8" t="s">
        <v>16</v>
      </c>
      <c r="BI18" s="8" t="s">
        <v>16</v>
      </c>
      <c r="BJ18" s="8" t="s">
        <v>16</v>
      </c>
      <c r="BK18" s="8" t="s">
        <v>16</v>
      </c>
      <c r="BL18" s="8" t="s">
        <v>16</v>
      </c>
      <c r="BM18" s="8" t="s">
        <v>16</v>
      </c>
      <c r="BN18" s="8" t="s">
        <v>16</v>
      </c>
      <c r="BO18" s="8" t="s">
        <v>16</v>
      </c>
      <c r="BP18" s="8" t="s">
        <v>16</v>
      </c>
      <c r="BQ18" s="8" t="s">
        <v>16</v>
      </c>
      <c r="BR18" s="8" t="s">
        <v>16</v>
      </c>
      <c r="BS18" s="8" t="s">
        <v>16</v>
      </c>
      <c r="BT18" s="8" t="s">
        <v>16</v>
      </c>
      <c r="BU18" s="8" t="s">
        <v>16</v>
      </c>
      <c r="BV18" s="8" t="s">
        <v>16</v>
      </c>
      <c r="BW18" s="8" t="s">
        <v>16</v>
      </c>
      <c r="BX18" s="8" t="s">
        <v>16</v>
      </c>
      <c r="BY18" s="8" t="s">
        <v>16</v>
      </c>
    </row>
    <row r="19" spans="1:77" s="8" customFormat="1" ht="27" customHeight="1">
      <c r="A19" s="44" t="s">
        <v>2</v>
      </c>
      <c r="B19" s="2">
        <v>308</v>
      </c>
      <c r="C19" s="2">
        <v>148</v>
      </c>
      <c r="D19" s="2">
        <v>160</v>
      </c>
      <c r="E19" s="55">
        <v>295</v>
      </c>
      <c r="F19" s="4">
        <v>136</v>
      </c>
      <c r="G19" s="62">
        <v>159</v>
      </c>
      <c r="H19" s="2">
        <v>7</v>
      </c>
      <c r="I19" s="2">
        <v>6</v>
      </c>
      <c r="J19" s="2">
        <v>1</v>
      </c>
      <c r="K19" s="55">
        <v>0</v>
      </c>
      <c r="L19" s="4">
        <v>0</v>
      </c>
      <c r="M19" s="62">
        <v>0</v>
      </c>
      <c r="N19" s="2">
        <v>0</v>
      </c>
      <c r="O19" s="2">
        <v>0</v>
      </c>
      <c r="P19" s="62">
        <v>0</v>
      </c>
      <c r="Q19" s="55">
        <v>5</v>
      </c>
      <c r="R19" s="4">
        <v>5</v>
      </c>
      <c r="S19" s="62">
        <v>0</v>
      </c>
      <c r="T19" s="2">
        <v>1</v>
      </c>
      <c r="U19" s="2">
        <v>1</v>
      </c>
      <c r="V19" s="2">
        <v>0</v>
      </c>
      <c r="W19" s="55">
        <v>0</v>
      </c>
      <c r="X19" s="4">
        <v>0</v>
      </c>
      <c r="Y19" s="62">
        <v>0</v>
      </c>
      <c r="Z19" s="55">
        <v>17</v>
      </c>
      <c r="AA19" s="4">
        <v>7</v>
      </c>
      <c r="AB19" s="62">
        <v>10</v>
      </c>
      <c r="AC19" s="55">
        <v>0</v>
      </c>
      <c r="AD19" s="4">
        <v>0</v>
      </c>
      <c r="AE19" s="62">
        <v>0</v>
      </c>
      <c r="AF19" s="2">
        <v>0</v>
      </c>
      <c r="AG19" s="2">
        <v>0</v>
      </c>
      <c r="AH19" s="2">
        <v>0</v>
      </c>
      <c r="AI19" s="55">
        <v>0</v>
      </c>
      <c r="AJ19" s="4">
        <v>0</v>
      </c>
      <c r="AK19" s="62">
        <v>0</v>
      </c>
      <c r="AL19" s="2">
        <v>0</v>
      </c>
      <c r="AM19" s="2">
        <v>0</v>
      </c>
      <c r="AN19" s="2">
        <v>0</v>
      </c>
      <c r="AO19" s="55">
        <v>0</v>
      </c>
      <c r="AP19" s="4">
        <v>0</v>
      </c>
      <c r="AQ19" s="62">
        <v>0</v>
      </c>
      <c r="AR19" s="69">
        <v>95.779220779220793</v>
      </c>
      <c r="AS19" s="70">
        <v>91.891891891891902</v>
      </c>
      <c r="AT19" s="71">
        <v>99.375</v>
      </c>
      <c r="AU19" s="39">
        <v>1.62337662337662</v>
      </c>
      <c r="AV19" s="39">
        <v>3.3783783783783798</v>
      </c>
      <c r="AW19" s="39">
        <v>0</v>
      </c>
      <c r="AX19" s="49" t="s">
        <v>2</v>
      </c>
      <c r="AY19" s="8" t="s">
        <v>16</v>
      </c>
      <c r="AZ19" s="8" t="s">
        <v>16</v>
      </c>
      <c r="BA19" s="8" t="s">
        <v>16</v>
      </c>
      <c r="BB19" s="8" t="s">
        <v>16</v>
      </c>
      <c r="BC19" s="8" t="s">
        <v>16</v>
      </c>
      <c r="BD19" s="8" t="s">
        <v>16</v>
      </c>
      <c r="BE19" s="8" t="s">
        <v>16</v>
      </c>
      <c r="BF19" s="8" t="s">
        <v>16</v>
      </c>
      <c r="BG19" s="8" t="s">
        <v>16</v>
      </c>
      <c r="BH19" s="8" t="s">
        <v>16</v>
      </c>
      <c r="BI19" s="8" t="s">
        <v>16</v>
      </c>
      <c r="BJ19" s="8" t="s">
        <v>16</v>
      </c>
      <c r="BK19" s="8" t="s">
        <v>16</v>
      </c>
      <c r="BL19" s="8" t="s">
        <v>16</v>
      </c>
      <c r="BM19" s="8" t="s">
        <v>16</v>
      </c>
      <c r="BN19" s="8" t="s">
        <v>16</v>
      </c>
      <c r="BO19" s="8" t="s">
        <v>16</v>
      </c>
      <c r="BP19" s="8" t="s">
        <v>16</v>
      </c>
      <c r="BQ19" s="8" t="s">
        <v>16</v>
      </c>
      <c r="BR19" s="8" t="s">
        <v>16</v>
      </c>
      <c r="BS19" s="8" t="s">
        <v>16</v>
      </c>
      <c r="BT19" s="8" t="s">
        <v>16</v>
      </c>
      <c r="BU19" s="8" t="s">
        <v>16</v>
      </c>
      <c r="BV19" s="8" t="s">
        <v>16</v>
      </c>
      <c r="BW19" s="8" t="s">
        <v>16</v>
      </c>
      <c r="BX19" s="8" t="s">
        <v>16</v>
      </c>
      <c r="BY19" s="8" t="s">
        <v>16</v>
      </c>
    </row>
    <row r="20" spans="1:77" s="8" customFormat="1" ht="27" customHeight="1">
      <c r="A20" s="44" t="s">
        <v>3</v>
      </c>
      <c r="B20" s="2">
        <v>429</v>
      </c>
      <c r="C20" s="2">
        <v>215</v>
      </c>
      <c r="D20" s="2">
        <v>214</v>
      </c>
      <c r="E20" s="55">
        <v>426</v>
      </c>
      <c r="F20" s="4">
        <v>213</v>
      </c>
      <c r="G20" s="62">
        <v>213</v>
      </c>
      <c r="H20" s="2">
        <v>0</v>
      </c>
      <c r="I20" s="2">
        <v>0</v>
      </c>
      <c r="J20" s="2">
        <v>0</v>
      </c>
      <c r="K20" s="55">
        <v>0</v>
      </c>
      <c r="L20" s="4">
        <v>0</v>
      </c>
      <c r="M20" s="62">
        <v>0</v>
      </c>
      <c r="N20" s="2">
        <v>0</v>
      </c>
      <c r="O20" s="2">
        <v>0</v>
      </c>
      <c r="P20" s="62">
        <v>0</v>
      </c>
      <c r="Q20" s="55">
        <v>1</v>
      </c>
      <c r="R20" s="4">
        <v>1</v>
      </c>
      <c r="S20" s="62">
        <v>0</v>
      </c>
      <c r="T20" s="2">
        <v>2</v>
      </c>
      <c r="U20" s="2">
        <v>1</v>
      </c>
      <c r="V20" s="2">
        <v>1</v>
      </c>
      <c r="W20" s="55">
        <v>0</v>
      </c>
      <c r="X20" s="4">
        <v>0</v>
      </c>
      <c r="Y20" s="62">
        <v>0</v>
      </c>
      <c r="Z20" s="55">
        <v>94</v>
      </c>
      <c r="AA20" s="4">
        <v>40</v>
      </c>
      <c r="AB20" s="62">
        <v>54</v>
      </c>
      <c r="AC20" s="55">
        <v>0</v>
      </c>
      <c r="AD20" s="4">
        <v>0</v>
      </c>
      <c r="AE20" s="62">
        <v>0</v>
      </c>
      <c r="AF20" s="2">
        <v>0</v>
      </c>
      <c r="AG20" s="2">
        <v>0</v>
      </c>
      <c r="AH20" s="2">
        <v>0</v>
      </c>
      <c r="AI20" s="55">
        <v>0</v>
      </c>
      <c r="AJ20" s="4">
        <v>0</v>
      </c>
      <c r="AK20" s="62">
        <v>0</v>
      </c>
      <c r="AL20" s="2">
        <v>0</v>
      </c>
      <c r="AM20" s="2">
        <v>0</v>
      </c>
      <c r="AN20" s="2">
        <v>0</v>
      </c>
      <c r="AO20" s="55">
        <v>0</v>
      </c>
      <c r="AP20" s="4">
        <v>0</v>
      </c>
      <c r="AQ20" s="62">
        <v>0</v>
      </c>
      <c r="AR20" s="69">
        <v>99.300699300699307</v>
      </c>
      <c r="AS20" s="70">
        <v>99.069767441860506</v>
      </c>
      <c r="AT20" s="71">
        <v>99.532710280373806</v>
      </c>
      <c r="AU20" s="39">
        <v>0.23310023310023301</v>
      </c>
      <c r="AV20" s="39">
        <v>0.46511627906976699</v>
      </c>
      <c r="AW20" s="39">
        <v>0</v>
      </c>
      <c r="AX20" s="49" t="s">
        <v>3</v>
      </c>
      <c r="AY20" s="8" t="s">
        <v>16</v>
      </c>
      <c r="AZ20" s="8" t="s">
        <v>16</v>
      </c>
      <c r="BA20" s="8" t="s">
        <v>16</v>
      </c>
      <c r="BB20" s="8" t="s">
        <v>16</v>
      </c>
      <c r="BC20" s="8" t="s">
        <v>16</v>
      </c>
      <c r="BD20" s="8" t="s">
        <v>16</v>
      </c>
      <c r="BE20" s="8" t="s">
        <v>16</v>
      </c>
      <c r="BF20" s="8" t="s">
        <v>16</v>
      </c>
      <c r="BG20" s="8" t="s">
        <v>16</v>
      </c>
      <c r="BH20" s="8" t="s">
        <v>16</v>
      </c>
      <c r="BI20" s="8" t="s">
        <v>16</v>
      </c>
      <c r="BJ20" s="8" t="s">
        <v>16</v>
      </c>
      <c r="BK20" s="8" t="s">
        <v>16</v>
      </c>
      <c r="BL20" s="8" t="s">
        <v>16</v>
      </c>
      <c r="BM20" s="8" t="s">
        <v>16</v>
      </c>
      <c r="BN20" s="8" t="s">
        <v>16</v>
      </c>
      <c r="BO20" s="8" t="s">
        <v>16</v>
      </c>
      <c r="BP20" s="8" t="s">
        <v>16</v>
      </c>
      <c r="BQ20" s="8" t="s">
        <v>16</v>
      </c>
      <c r="BR20" s="8" t="s">
        <v>16</v>
      </c>
      <c r="BS20" s="8" t="s">
        <v>16</v>
      </c>
      <c r="BT20" s="8" t="s">
        <v>16</v>
      </c>
      <c r="BU20" s="8" t="s">
        <v>16</v>
      </c>
      <c r="BV20" s="8" t="s">
        <v>16</v>
      </c>
      <c r="BW20" s="8" t="s">
        <v>16</v>
      </c>
      <c r="BX20" s="8" t="s">
        <v>16</v>
      </c>
      <c r="BY20" s="8" t="s">
        <v>16</v>
      </c>
    </row>
    <row r="21" spans="1:77" s="8" customFormat="1" ht="27" customHeight="1">
      <c r="A21" s="44" t="s">
        <v>4</v>
      </c>
      <c r="B21" s="2">
        <v>247</v>
      </c>
      <c r="C21" s="2">
        <v>118</v>
      </c>
      <c r="D21" s="2">
        <v>129</v>
      </c>
      <c r="E21" s="55">
        <v>245</v>
      </c>
      <c r="F21" s="4">
        <v>117</v>
      </c>
      <c r="G21" s="62">
        <v>128</v>
      </c>
      <c r="H21" s="2">
        <v>0</v>
      </c>
      <c r="I21" s="2">
        <v>0</v>
      </c>
      <c r="J21" s="2">
        <v>0</v>
      </c>
      <c r="K21" s="55">
        <v>0</v>
      </c>
      <c r="L21" s="4">
        <v>0</v>
      </c>
      <c r="M21" s="62">
        <v>0</v>
      </c>
      <c r="N21" s="2">
        <v>0</v>
      </c>
      <c r="O21" s="2">
        <v>0</v>
      </c>
      <c r="P21" s="62">
        <v>0</v>
      </c>
      <c r="Q21" s="55">
        <v>1</v>
      </c>
      <c r="R21" s="4">
        <v>1</v>
      </c>
      <c r="S21" s="62">
        <v>0</v>
      </c>
      <c r="T21" s="2">
        <v>1</v>
      </c>
      <c r="U21" s="2">
        <v>0</v>
      </c>
      <c r="V21" s="2">
        <v>1</v>
      </c>
      <c r="W21" s="55">
        <v>0</v>
      </c>
      <c r="X21" s="4">
        <v>0</v>
      </c>
      <c r="Y21" s="62">
        <v>0</v>
      </c>
      <c r="Z21" s="55">
        <v>40</v>
      </c>
      <c r="AA21" s="4">
        <v>11</v>
      </c>
      <c r="AB21" s="62">
        <v>29</v>
      </c>
      <c r="AC21" s="55">
        <v>0</v>
      </c>
      <c r="AD21" s="4">
        <v>0</v>
      </c>
      <c r="AE21" s="62">
        <v>0</v>
      </c>
      <c r="AF21" s="2">
        <v>0</v>
      </c>
      <c r="AG21" s="2">
        <v>0</v>
      </c>
      <c r="AH21" s="2">
        <v>0</v>
      </c>
      <c r="AI21" s="55">
        <v>0</v>
      </c>
      <c r="AJ21" s="4">
        <v>0</v>
      </c>
      <c r="AK21" s="62">
        <v>0</v>
      </c>
      <c r="AL21" s="2">
        <v>0</v>
      </c>
      <c r="AM21" s="2">
        <v>0</v>
      </c>
      <c r="AN21" s="2">
        <v>0</v>
      </c>
      <c r="AO21" s="55">
        <v>0</v>
      </c>
      <c r="AP21" s="4">
        <v>0</v>
      </c>
      <c r="AQ21" s="62">
        <v>0</v>
      </c>
      <c r="AR21" s="69">
        <v>99.190283400809705</v>
      </c>
      <c r="AS21" s="70">
        <v>99.152542372881399</v>
      </c>
      <c r="AT21" s="71">
        <v>99.224806201550393</v>
      </c>
      <c r="AU21" s="39">
        <v>0.40485829959514202</v>
      </c>
      <c r="AV21" s="39">
        <v>0.84745762711864403</v>
      </c>
      <c r="AW21" s="39">
        <v>0</v>
      </c>
      <c r="AX21" s="49" t="s">
        <v>4</v>
      </c>
      <c r="AY21" s="8" t="s">
        <v>16</v>
      </c>
      <c r="AZ21" s="8" t="s">
        <v>16</v>
      </c>
      <c r="BA21" s="8" t="s">
        <v>16</v>
      </c>
      <c r="BB21" s="8" t="s">
        <v>16</v>
      </c>
      <c r="BC21" s="8" t="s">
        <v>16</v>
      </c>
      <c r="BD21" s="8" t="s">
        <v>16</v>
      </c>
      <c r="BE21" s="8" t="s">
        <v>16</v>
      </c>
      <c r="BF21" s="8" t="s">
        <v>16</v>
      </c>
      <c r="BG21" s="8" t="s">
        <v>16</v>
      </c>
      <c r="BH21" s="8" t="s">
        <v>16</v>
      </c>
      <c r="BI21" s="8" t="s">
        <v>16</v>
      </c>
      <c r="BJ21" s="8" t="s">
        <v>16</v>
      </c>
      <c r="BK21" s="8" t="s">
        <v>16</v>
      </c>
      <c r="BL21" s="8" t="s">
        <v>16</v>
      </c>
      <c r="BM21" s="8" t="s">
        <v>16</v>
      </c>
      <c r="BN21" s="8" t="s">
        <v>16</v>
      </c>
      <c r="BO21" s="8" t="s">
        <v>16</v>
      </c>
      <c r="BP21" s="8" t="s">
        <v>16</v>
      </c>
      <c r="BQ21" s="8" t="s">
        <v>16</v>
      </c>
      <c r="BR21" s="8" t="s">
        <v>16</v>
      </c>
      <c r="BS21" s="8" t="s">
        <v>16</v>
      </c>
      <c r="BT21" s="8" t="s">
        <v>16</v>
      </c>
      <c r="BU21" s="8" t="s">
        <v>16</v>
      </c>
      <c r="BV21" s="8" t="s">
        <v>16</v>
      </c>
      <c r="BW21" s="8" t="s">
        <v>16</v>
      </c>
      <c r="BX21" s="8" t="s">
        <v>16</v>
      </c>
      <c r="BY21" s="8" t="s">
        <v>16</v>
      </c>
    </row>
    <row r="22" spans="1:77" s="8" customFormat="1" ht="27" customHeight="1">
      <c r="A22" s="44" t="s">
        <v>5</v>
      </c>
      <c r="B22" s="2">
        <v>669</v>
      </c>
      <c r="C22" s="2">
        <v>331</v>
      </c>
      <c r="D22" s="2">
        <v>338</v>
      </c>
      <c r="E22" s="55">
        <v>666</v>
      </c>
      <c r="F22" s="4">
        <v>330</v>
      </c>
      <c r="G22" s="62">
        <v>336</v>
      </c>
      <c r="H22" s="2">
        <v>0</v>
      </c>
      <c r="I22" s="2">
        <v>0</v>
      </c>
      <c r="J22" s="2">
        <v>0</v>
      </c>
      <c r="K22" s="55">
        <v>0</v>
      </c>
      <c r="L22" s="4">
        <v>0</v>
      </c>
      <c r="M22" s="62">
        <v>0</v>
      </c>
      <c r="N22" s="2">
        <v>0</v>
      </c>
      <c r="O22" s="2">
        <v>0</v>
      </c>
      <c r="P22" s="62">
        <v>0</v>
      </c>
      <c r="Q22" s="55">
        <v>1</v>
      </c>
      <c r="R22" s="4">
        <v>1</v>
      </c>
      <c r="S22" s="62">
        <v>0</v>
      </c>
      <c r="T22" s="2">
        <v>2</v>
      </c>
      <c r="U22" s="2">
        <v>0</v>
      </c>
      <c r="V22" s="2">
        <v>2</v>
      </c>
      <c r="W22" s="55">
        <v>0</v>
      </c>
      <c r="X22" s="4">
        <v>0</v>
      </c>
      <c r="Y22" s="62">
        <v>0</v>
      </c>
      <c r="Z22" s="55">
        <v>55</v>
      </c>
      <c r="AA22" s="4">
        <v>25</v>
      </c>
      <c r="AB22" s="62">
        <v>30</v>
      </c>
      <c r="AC22" s="55">
        <v>0</v>
      </c>
      <c r="AD22" s="4">
        <v>0</v>
      </c>
      <c r="AE22" s="62">
        <v>0</v>
      </c>
      <c r="AF22" s="2">
        <v>0</v>
      </c>
      <c r="AG22" s="2">
        <v>0</v>
      </c>
      <c r="AH22" s="2">
        <v>0</v>
      </c>
      <c r="AI22" s="55">
        <v>0</v>
      </c>
      <c r="AJ22" s="4">
        <v>0</v>
      </c>
      <c r="AK22" s="62">
        <v>0</v>
      </c>
      <c r="AL22" s="2">
        <v>0</v>
      </c>
      <c r="AM22" s="2">
        <v>0</v>
      </c>
      <c r="AN22" s="2">
        <v>0</v>
      </c>
      <c r="AO22" s="55">
        <v>0</v>
      </c>
      <c r="AP22" s="4">
        <v>0</v>
      </c>
      <c r="AQ22" s="62">
        <v>0</v>
      </c>
      <c r="AR22" s="69">
        <v>99.551569506726494</v>
      </c>
      <c r="AS22" s="70">
        <v>99.6978851963746</v>
      </c>
      <c r="AT22" s="71">
        <v>99.4082840236686</v>
      </c>
      <c r="AU22" s="39">
        <v>0.14947683109118101</v>
      </c>
      <c r="AV22" s="39">
        <v>0.30211480362537801</v>
      </c>
      <c r="AW22" s="39">
        <v>0</v>
      </c>
      <c r="AX22" s="49" t="s">
        <v>5</v>
      </c>
      <c r="AY22" s="8" t="s">
        <v>16</v>
      </c>
      <c r="AZ22" s="8" t="s">
        <v>16</v>
      </c>
      <c r="BA22" s="8" t="s">
        <v>16</v>
      </c>
      <c r="BB22" s="8" t="s">
        <v>16</v>
      </c>
      <c r="BC22" s="8" t="s">
        <v>16</v>
      </c>
      <c r="BD22" s="8" t="s">
        <v>16</v>
      </c>
      <c r="BE22" s="8" t="s">
        <v>16</v>
      </c>
      <c r="BF22" s="8" t="s">
        <v>16</v>
      </c>
      <c r="BG22" s="8" t="s">
        <v>16</v>
      </c>
      <c r="BH22" s="8" t="s">
        <v>16</v>
      </c>
      <c r="BI22" s="8" t="s">
        <v>16</v>
      </c>
      <c r="BJ22" s="8" t="s">
        <v>16</v>
      </c>
      <c r="BK22" s="8" t="s">
        <v>16</v>
      </c>
      <c r="BL22" s="8" t="s">
        <v>16</v>
      </c>
      <c r="BM22" s="8" t="s">
        <v>16</v>
      </c>
      <c r="BN22" s="8" t="s">
        <v>16</v>
      </c>
      <c r="BO22" s="8" t="s">
        <v>16</v>
      </c>
      <c r="BP22" s="8" t="s">
        <v>16</v>
      </c>
      <c r="BQ22" s="8" t="s">
        <v>16</v>
      </c>
      <c r="BR22" s="8" t="s">
        <v>16</v>
      </c>
      <c r="BS22" s="8" t="s">
        <v>16</v>
      </c>
      <c r="BT22" s="8" t="s">
        <v>16</v>
      </c>
      <c r="BU22" s="8" t="s">
        <v>16</v>
      </c>
      <c r="BV22" s="8" t="s">
        <v>16</v>
      </c>
      <c r="BW22" s="8" t="s">
        <v>16</v>
      </c>
      <c r="BX22" s="8" t="s">
        <v>16</v>
      </c>
      <c r="BY22" s="8" t="s">
        <v>16</v>
      </c>
    </row>
    <row r="23" spans="1:77" s="8" customFormat="1" ht="27" customHeight="1">
      <c r="A23" s="44" t="s">
        <v>6</v>
      </c>
      <c r="B23" s="2">
        <v>441</v>
      </c>
      <c r="C23" s="2">
        <v>218</v>
      </c>
      <c r="D23" s="2">
        <v>223</v>
      </c>
      <c r="E23" s="55">
        <v>440</v>
      </c>
      <c r="F23" s="4">
        <v>217</v>
      </c>
      <c r="G23" s="62">
        <v>223</v>
      </c>
      <c r="H23" s="2">
        <v>0</v>
      </c>
      <c r="I23" s="2">
        <v>0</v>
      </c>
      <c r="J23" s="2">
        <v>0</v>
      </c>
      <c r="K23" s="55">
        <v>0</v>
      </c>
      <c r="L23" s="4">
        <v>0</v>
      </c>
      <c r="M23" s="62">
        <v>0</v>
      </c>
      <c r="N23" s="2">
        <v>0</v>
      </c>
      <c r="O23" s="2">
        <v>0</v>
      </c>
      <c r="P23" s="62">
        <v>0</v>
      </c>
      <c r="Q23" s="55">
        <v>0</v>
      </c>
      <c r="R23" s="4">
        <v>0</v>
      </c>
      <c r="S23" s="62">
        <v>0</v>
      </c>
      <c r="T23" s="2">
        <v>1</v>
      </c>
      <c r="U23" s="2">
        <v>1</v>
      </c>
      <c r="V23" s="2">
        <v>0</v>
      </c>
      <c r="W23" s="55">
        <v>0</v>
      </c>
      <c r="X23" s="4">
        <v>0</v>
      </c>
      <c r="Y23" s="62">
        <v>0</v>
      </c>
      <c r="Z23" s="55">
        <v>11</v>
      </c>
      <c r="AA23" s="4">
        <v>3</v>
      </c>
      <c r="AB23" s="62">
        <v>8</v>
      </c>
      <c r="AC23" s="55">
        <v>0</v>
      </c>
      <c r="AD23" s="4">
        <v>0</v>
      </c>
      <c r="AE23" s="62">
        <v>0</v>
      </c>
      <c r="AF23" s="2">
        <v>0</v>
      </c>
      <c r="AG23" s="2">
        <v>0</v>
      </c>
      <c r="AH23" s="2">
        <v>0</v>
      </c>
      <c r="AI23" s="55">
        <v>0</v>
      </c>
      <c r="AJ23" s="4">
        <v>0</v>
      </c>
      <c r="AK23" s="62">
        <v>0</v>
      </c>
      <c r="AL23" s="2">
        <v>0</v>
      </c>
      <c r="AM23" s="2">
        <v>0</v>
      </c>
      <c r="AN23" s="2">
        <v>0</v>
      </c>
      <c r="AO23" s="55">
        <v>0</v>
      </c>
      <c r="AP23" s="4">
        <v>0</v>
      </c>
      <c r="AQ23" s="62">
        <v>0</v>
      </c>
      <c r="AR23" s="69">
        <v>99.773242630385496</v>
      </c>
      <c r="AS23" s="70">
        <v>99.541284403669707</v>
      </c>
      <c r="AT23" s="71">
        <v>100</v>
      </c>
      <c r="AU23" s="39">
        <v>0</v>
      </c>
      <c r="AV23" s="39">
        <v>0</v>
      </c>
      <c r="AW23" s="39">
        <v>0</v>
      </c>
      <c r="AX23" s="49" t="s">
        <v>6</v>
      </c>
      <c r="AY23" s="8" t="s">
        <v>16</v>
      </c>
      <c r="AZ23" s="8" t="s">
        <v>16</v>
      </c>
      <c r="BA23" s="8" t="s">
        <v>16</v>
      </c>
      <c r="BB23" s="8" t="s">
        <v>16</v>
      </c>
      <c r="BC23" s="8" t="s">
        <v>16</v>
      </c>
      <c r="BD23" s="8" t="s">
        <v>16</v>
      </c>
      <c r="BE23" s="8" t="s">
        <v>16</v>
      </c>
      <c r="BF23" s="8" t="s">
        <v>16</v>
      </c>
      <c r="BG23" s="8" t="s">
        <v>16</v>
      </c>
      <c r="BH23" s="8" t="s">
        <v>16</v>
      </c>
      <c r="BI23" s="8" t="s">
        <v>16</v>
      </c>
      <c r="BJ23" s="8" t="s">
        <v>16</v>
      </c>
      <c r="BK23" s="8" t="s">
        <v>16</v>
      </c>
      <c r="BL23" s="8" t="s">
        <v>16</v>
      </c>
      <c r="BM23" s="8" t="s">
        <v>16</v>
      </c>
      <c r="BN23" s="8" t="s">
        <v>16</v>
      </c>
      <c r="BO23" s="8" t="s">
        <v>16</v>
      </c>
      <c r="BP23" s="8" t="s">
        <v>16</v>
      </c>
      <c r="BQ23" s="8" t="s">
        <v>16</v>
      </c>
      <c r="BR23" s="8" t="s">
        <v>16</v>
      </c>
      <c r="BS23" s="8" t="s">
        <v>16</v>
      </c>
      <c r="BT23" s="8" t="s">
        <v>16</v>
      </c>
      <c r="BU23" s="8" t="s">
        <v>16</v>
      </c>
      <c r="BV23" s="8" t="s">
        <v>16</v>
      </c>
      <c r="BW23" s="8" t="s">
        <v>16</v>
      </c>
      <c r="BX23" s="8" t="s">
        <v>16</v>
      </c>
      <c r="BY23" s="8" t="s">
        <v>16</v>
      </c>
    </row>
    <row r="24" spans="1:77" s="8" customFormat="1" ht="27" customHeight="1">
      <c r="A24" s="44" t="s">
        <v>7</v>
      </c>
      <c r="B24" s="2">
        <v>466</v>
      </c>
      <c r="C24" s="2">
        <v>250</v>
      </c>
      <c r="D24" s="2">
        <v>216</v>
      </c>
      <c r="E24" s="55">
        <v>462</v>
      </c>
      <c r="F24" s="4">
        <v>248</v>
      </c>
      <c r="G24" s="62">
        <v>214</v>
      </c>
      <c r="H24" s="2">
        <v>0</v>
      </c>
      <c r="I24" s="2">
        <v>0</v>
      </c>
      <c r="J24" s="2">
        <v>0</v>
      </c>
      <c r="K24" s="55">
        <v>1</v>
      </c>
      <c r="L24" s="4">
        <v>1</v>
      </c>
      <c r="M24" s="62">
        <v>0</v>
      </c>
      <c r="N24" s="2">
        <v>0</v>
      </c>
      <c r="O24" s="2">
        <v>0</v>
      </c>
      <c r="P24" s="62">
        <v>0</v>
      </c>
      <c r="Q24" s="55">
        <v>2</v>
      </c>
      <c r="R24" s="4">
        <v>1</v>
      </c>
      <c r="S24" s="62">
        <v>1</v>
      </c>
      <c r="T24" s="2">
        <v>1</v>
      </c>
      <c r="U24" s="2">
        <v>0</v>
      </c>
      <c r="V24" s="2">
        <v>1</v>
      </c>
      <c r="W24" s="55">
        <v>0</v>
      </c>
      <c r="X24" s="4">
        <v>0</v>
      </c>
      <c r="Y24" s="62">
        <v>0</v>
      </c>
      <c r="Z24" s="55">
        <v>14</v>
      </c>
      <c r="AA24" s="4">
        <v>7</v>
      </c>
      <c r="AB24" s="62">
        <v>7</v>
      </c>
      <c r="AC24" s="55">
        <v>0</v>
      </c>
      <c r="AD24" s="4">
        <v>0</v>
      </c>
      <c r="AE24" s="62">
        <v>0</v>
      </c>
      <c r="AF24" s="2">
        <v>0</v>
      </c>
      <c r="AG24" s="2">
        <v>0</v>
      </c>
      <c r="AH24" s="2">
        <v>0</v>
      </c>
      <c r="AI24" s="55">
        <v>0</v>
      </c>
      <c r="AJ24" s="4">
        <v>0</v>
      </c>
      <c r="AK24" s="62">
        <v>0</v>
      </c>
      <c r="AL24" s="2">
        <v>0</v>
      </c>
      <c r="AM24" s="2">
        <v>0</v>
      </c>
      <c r="AN24" s="2">
        <v>0</v>
      </c>
      <c r="AO24" s="55">
        <v>0</v>
      </c>
      <c r="AP24" s="4">
        <v>0</v>
      </c>
      <c r="AQ24" s="62">
        <v>0</v>
      </c>
      <c r="AR24" s="69">
        <v>99.141630901287598</v>
      </c>
      <c r="AS24" s="70">
        <v>99.2</v>
      </c>
      <c r="AT24" s="71">
        <v>99.074074074074105</v>
      </c>
      <c r="AU24" s="39">
        <v>0.42918454935622302</v>
      </c>
      <c r="AV24" s="39">
        <v>0.4</v>
      </c>
      <c r="AW24" s="39">
        <v>0.46296296296296302</v>
      </c>
      <c r="AX24" s="49" t="s">
        <v>7</v>
      </c>
      <c r="AY24" s="8" t="s">
        <v>16</v>
      </c>
      <c r="AZ24" s="8" t="s">
        <v>16</v>
      </c>
      <c r="BA24" s="8" t="s">
        <v>16</v>
      </c>
      <c r="BB24" s="8" t="s">
        <v>16</v>
      </c>
      <c r="BC24" s="8" t="s">
        <v>16</v>
      </c>
      <c r="BD24" s="8" t="s">
        <v>16</v>
      </c>
      <c r="BE24" s="8" t="s">
        <v>16</v>
      </c>
      <c r="BF24" s="8" t="s">
        <v>16</v>
      </c>
      <c r="BG24" s="8" t="s">
        <v>16</v>
      </c>
      <c r="BH24" s="8" t="s">
        <v>16</v>
      </c>
      <c r="BI24" s="8" t="s">
        <v>16</v>
      </c>
      <c r="BJ24" s="8" t="s">
        <v>16</v>
      </c>
      <c r="BK24" s="8" t="s">
        <v>16</v>
      </c>
      <c r="BL24" s="8" t="s">
        <v>16</v>
      </c>
      <c r="BM24" s="8" t="s">
        <v>16</v>
      </c>
      <c r="BN24" s="8" t="s">
        <v>16</v>
      </c>
      <c r="BO24" s="8" t="s">
        <v>16</v>
      </c>
      <c r="BP24" s="8" t="s">
        <v>16</v>
      </c>
      <c r="BQ24" s="8" t="s">
        <v>16</v>
      </c>
      <c r="BR24" s="8" t="s">
        <v>16</v>
      </c>
      <c r="BS24" s="8" t="s">
        <v>16</v>
      </c>
      <c r="BT24" s="8" t="s">
        <v>16</v>
      </c>
      <c r="BU24" s="8" t="s">
        <v>16</v>
      </c>
      <c r="BV24" s="8" t="s">
        <v>16</v>
      </c>
      <c r="BW24" s="8" t="s">
        <v>16</v>
      </c>
      <c r="BX24" s="8" t="s">
        <v>16</v>
      </c>
      <c r="BY24" s="8" t="s">
        <v>16</v>
      </c>
    </row>
    <row r="25" spans="1:77" s="8" customFormat="1" ht="27" customHeight="1">
      <c r="A25" s="44" t="s">
        <v>8</v>
      </c>
      <c r="B25" s="2">
        <v>410</v>
      </c>
      <c r="C25" s="2">
        <v>216</v>
      </c>
      <c r="D25" s="2">
        <v>194</v>
      </c>
      <c r="E25" s="55">
        <v>405</v>
      </c>
      <c r="F25" s="4">
        <v>213</v>
      </c>
      <c r="G25" s="62">
        <v>192</v>
      </c>
      <c r="H25" s="2">
        <v>0</v>
      </c>
      <c r="I25" s="2">
        <v>0</v>
      </c>
      <c r="J25" s="2">
        <v>0</v>
      </c>
      <c r="K25" s="55">
        <v>0</v>
      </c>
      <c r="L25" s="4">
        <v>0</v>
      </c>
      <c r="M25" s="62">
        <v>0</v>
      </c>
      <c r="N25" s="2">
        <v>0</v>
      </c>
      <c r="O25" s="2">
        <v>0</v>
      </c>
      <c r="P25" s="62">
        <v>0</v>
      </c>
      <c r="Q25" s="55">
        <v>5</v>
      </c>
      <c r="R25" s="4">
        <v>3</v>
      </c>
      <c r="S25" s="62">
        <v>2</v>
      </c>
      <c r="T25" s="2">
        <v>0</v>
      </c>
      <c r="U25" s="2">
        <v>0</v>
      </c>
      <c r="V25" s="2">
        <v>0</v>
      </c>
      <c r="W25" s="55">
        <v>0</v>
      </c>
      <c r="X25" s="4">
        <v>0</v>
      </c>
      <c r="Y25" s="62">
        <v>0</v>
      </c>
      <c r="Z25" s="55">
        <v>8</v>
      </c>
      <c r="AA25" s="4">
        <v>3</v>
      </c>
      <c r="AB25" s="62">
        <v>5</v>
      </c>
      <c r="AC25" s="55">
        <v>0</v>
      </c>
      <c r="AD25" s="4">
        <v>0</v>
      </c>
      <c r="AE25" s="62">
        <v>0</v>
      </c>
      <c r="AF25" s="2">
        <v>0</v>
      </c>
      <c r="AG25" s="2">
        <v>0</v>
      </c>
      <c r="AH25" s="2">
        <v>0</v>
      </c>
      <c r="AI25" s="55">
        <v>0</v>
      </c>
      <c r="AJ25" s="4">
        <v>0</v>
      </c>
      <c r="AK25" s="62">
        <v>0</v>
      </c>
      <c r="AL25" s="2">
        <v>0</v>
      </c>
      <c r="AM25" s="2">
        <v>0</v>
      </c>
      <c r="AN25" s="2">
        <v>0</v>
      </c>
      <c r="AO25" s="55">
        <v>0</v>
      </c>
      <c r="AP25" s="4">
        <v>0</v>
      </c>
      <c r="AQ25" s="62">
        <v>0</v>
      </c>
      <c r="AR25" s="69">
        <v>98.780487804878007</v>
      </c>
      <c r="AS25" s="70">
        <v>98.6111111111111</v>
      </c>
      <c r="AT25" s="71">
        <v>98.9690721649485</v>
      </c>
      <c r="AU25" s="39">
        <v>1.2195121951219501</v>
      </c>
      <c r="AV25" s="39">
        <v>1.3888888888888899</v>
      </c>
      <c r="AW25" s="39">
        <v>1.0309278350515501</v>
      </c>
      <c r="AX25" s="49" t="s">
        <v>8</v>
      </c>
      <c r="AY25" s="8" t="s">
        <v>16</v>
      </c>
      <c r="AZ25" s="8" t="s">
        <v>16</v>
      </c>
      <c r="BA25" s="8" t="s">
        <v>16</v>
      </c>
      <c r="BB25" s="8" t="s">
        <v>16</v>
      </c>
      <c r="BC25" s="8" t="s">
        <v>16</v>
      </c>
      <c r="BD25" s="8" t="s">
        <v>16</v>
      </c>
      <c r="BE25" s="8" t="s">
        <v>16</v>
      </c>
      <c r="BF25" s="8" t="s">
        <v>16</v>
      </c>
      <c r="BG25" s="8" t="s">
        <v>16</v>
      </c>
      <c r="BH25" s="8" t="s">
        <v>16</v>
      </c>
      <c r="BI25" s="8" t="s">
        <v>16</v>
      </c>
      <c r="BJ25" s="8" t="s">
        <v>16</v>
      </c>
      <c r="BK25" s="8" t="s">
        <v>16</v>
      </c>
      <c r="BL25" s="8" t="s">
        <v>16</v>
      </c>
      <c r="BM25" s="8" t="s">
        <v>16</v>
      </c>
      <c r="BN25" s="8" t="s">
        <v>16</v>
      </c>
      <c r="BO25" s="8" t="s">
        <v>16</v>
      </c>
      <c r="BP25" s="8" t="s">
        <v>16</v>
      </c>
      <c r="BQ25" s="8" t="s">
        <v>16</v>
      </c>
      <c r="BR25" s="8" t="s">
        <v>16</v>
      </c>
      <c r="BS25" s="8" t="s">
        <v>16</v>
      </c>
      <c r="BT25" s="8" t="s">
        <v>16</v>
      </c>
      <c r="BU25" s="8" t="s">
        <v>16</v>
      </c>
      <c r="BV25" s="8" t="s">
        <v>16</v>
      </c>
      <c r="BW25" s="8" t="s">
        <v>16</v>
      </c>
      <c r="BX25" s="8" t="s">
        <v>16</v>
      </c>
      <c r="BY25" s="8" t="s">
        <v>16</v>
      </c>
    </row>
    <row r="26" spans="1:77" s="8" customFormat="1" ht="27" customHeight="1">
      <c r="A26" s="45" t="s">
        <v>54</v>
      </c>
      <c r="B26" s="41">
        <v>223</v>
      </c>
      <c r="C26" s="2">
        <v>117</v>
      </c>
      <c r="D26" s="2">
        <v>106</v>
      </c>
      <c r="E26" s="55">
        <v>215</v>
      </c>
      <c r="F26" s="4">
        <v>110</v>
      </c>
      <c r="G26" s="62">
        <v>105</v>
      </c>
      <c r="H26" s="2">
        <v>0</v>
      </c>
      <c r="I26" s="2">
        <v>0</v>
      </c>
      <c r="J26" s="2">
        <v>0</v>
      </c>
      <c r="K26" s="55">
        <v>0</v>
      </c>
      <c r="L26" s="4">
        <v>0</v>
      </c>
      <c r="M26" s="62">
        <v>0</v>
      </c>
      <c r="N26" s="2">
        <v>8</v>
      </c>
      <c r="O26" s="2">
        <v>7</v>
      </c>
      <c r="P26" s="62">
        <v>1</v>
      </c>
      <c r="Q26" s="55">
        <v>0</v>
      </c>
      <c r="R26" s="4">
        <v>0</v>
      </c>
      <c r="S26" s="62">
        <v>0</v>
      </c>
      <c r="T26" s="2">
        <v>0</v>
      </c>
      <c r="U26" s="2">
        <v>0</v>
      </c>
      <c r="V26" s="2">
        <v>0</v>
      </c>
      <c r="W26" s="55">
        <v>0</v>
      </c>
      <c r="X26" s="4">
        <v>0</v>
      </c>
      <c r="Y26" s="62">
        <v>0</v>
      </c>
      <c r="Z26" s="55">
        <v>8</v>
      </c>
      <c r="AA26" s="4">
        <v>4</v>
      </c>
      <c r="AB26" s="62">
        <v>4</v>
      </c>
      <c r="AC26" s="55">
        <v>1</v>
      </c>
      <c r="AD26" s="4">
        <v>1</v>
      </c>
      <c r="AE26" s="62">
        <v>0</v>
      </c>
      <c r="AF26" s="2">
        <v>0</v>
      </c>
      <c r="AG26" s="2">
        <v>0</v>
      </c>
      <c r="AH26" s="2">
        <v>0</v>
      </c>
      <c r="AI26" s="55">
        <v>0</v>
      </c>
      <c r="AJ26" s="4">
        <v>0</v>
      </c>
      <c r="AK26" s="62">
        <v>0</v>
      </c>
      <c r="AL26" s="2">
        <v>0</v>
      </c>
      <c r="AM26" s="2">
        <v>0</v>
      </c>
      <c r="AN26" s="2">
        <v>0</v>
      </c>
      <c r="AO26" s="55">
        <v>1</v>
      </c>
      <c r="AP26" s="4">
        <v>1</v>
      </c>
      <c r="AQ26" s="62">
        <v>0</v>
      </c>
      <c r="AR26" s="69">
        <v>96.412556053811699</v>
      </c>
      <c r="AS26" s="70">
        <v>94.017094017093996</v>
      </c>
      <c r="AT26" s="71">
        <v>99.056603773584897</v>
      </c>
      <c r="AU26" s="39">
        <v>0.44843049327354301</v>
      </c>
      <c r="AV26" s="39">
        <v>0.854700854700855</v>
      </c>
      <c r="AW26" s="39">
        <v>0</v>
      </c>
      <c r="AX26" s="49" t="s">
        <v>54</v>
      </c>
    </row>
    <row r="27" spans="1:77" s="7" customFormat="1" ht="27" customHeight="1">
      <c r="A27" s="45" t="s">
        <v>18</v>
      </c>
      <c r="B27" s="41">
        <v>517</v>
      </c>
      <c r="C27" s="2">
        <v>267</v>
      </c>
      <c r="D27" s="2">
        <v>250</v>
      </c>
      <c r="E27" s="55">
        <v>515</v>
      </c>
      <c r="F27" s="4">
        <v>267</v>
      </c>
      <c r="G27" s="62">
        <v>248</v>
      </c>
      <c r="H27" s="2">
        <v>0</v>
      </c>
      <c r="I27" s="2">
        <v>0</v>
      </c>
      <c r="J27" s="2">
        <v>0</v>
      </c>
      <c r="K27" s="55">
        <v>0</v>
      </c>
      <c r="L27" s="4">
        <v>0</v>
      </c>
      <c r="M27" s="62">
        <v>0</v>
      </c>
      <c r="N27" s="2">
        <v>0</v>
      </c>
      <c r="O27" s="2">
        <v>0</v>
      </c>
      <c r="P27" s="62">
        <v>0</v>
      </c>
      <c r="Q27" s="55">
        <v>0</v>
      </c>
      <c r="R27" s="4">
        <v>0</v>
      </c>
      <c r="S27" s="62">
        <v>0</v>
      </c>
      <c r="T27" s="2">
        <v>2</v>
      </c>
      <c r="U27" s="2">
        <v>0</v>
      </c>
      <c r="V27" s="2">
        <v>2</v>
      </c>
      <c r="W27" s="55">
        <v>0</v>
      </c>
      <c r="X27" s="4">
        <v>0</v>
      </c>
      <c r="Y27" s="62">
        <v>0</v>
      </c>
      <c r="Z27" s="55">
        <v>26</v>
      </c>
      <c r="AA27" s="4">
        <v>12</v>
      </c>
      <c r="AB27" s="62">
        <v>14</v>
      </c>
      <c r="AC27" s="55">
        <v>0</v>
      </c>
      <c r="AD27" s="4">
        <v>0</v>
      </c>
      <c r="AE27" s="62">
        <v>0</v>
      </c>
      <c r="AF27" s="2">
        <v>0</v>
      </c>
      <c r="AG27" s="2">
        <v>0</v>
      </c>
      <c r="AH27" s="2">
        <v>0</v>
      </c>
      <c r="AI27" s="55">
        <v>0</v>
      </c>
      <c r="AJ27" s="4">
        <v>0</v>
      </c>
      <c r="AK27" s="62">
        <v>0</v>
      </c>
      <c r="AL27" s="2">
        <v>0</v>
      </c>
      <c r="AM27" s="2">
        <v>0</v>
      </c>
      <c r="AN27" s="2">
        <v>0</v>
      </c>
      <c r="AO27" s="55">
        <v>0</v>
      </c>
      <c r="AP27" s="4">
        <v>0</v>
      </c>
      <c r="AQ27" s="62">
        <v>0</v>
      </c>
      <c r="AR27" s="69">
        <v>99.613152804642198</v>
      </c>
      <c r="AS27" s="70">
        <v>100</v>
      </c>
      <c r="AT27" s="71">
        <v>99.2</v>
      </c>
      <c r="AU27" s="39">
        <v>0</v>
      </c>
      <c r="AV27" s="39">
        <v>0</v>
      </c>
      <c r="AW27" s="39">
        <v>0</v>
      </c>
      <c r="AX27" s="49" t="s">
        <v>18</v>
      </c>
      <c r="AY27" s="7" t="s">
        <v>16</v>
      </c>
      <c r="AZ27" s="7" t="s">
        <v>16</v>
      </c>
      <c r="BA27" s="7" t="s">
        <v>16</v>
      </c>
      <c r="BB27" s="7" t="s">
        <v>16</v>
      </c>
      <c r="BC27" s="7" t="s">
        <v>16</v>
      </c>
      <c r="BD27" s="7" t="s">
        <v>16</v>
      </c>
      <c r="BE27" s="7" t="s">
        <v>16</v>
      </c>
      <c r="BF27" s="7" t="s">
        <v>16</v>
      </c>
      <c r="BG27" s="7" t="s">
        <v>16</v>
      </c>
      <c r="BH27" s="7" t="s">
        <v>16</v>
      </c>
      <c r="BI27" s="7" t="s">
        <v>16</v>
      </c>
      <c r="BJ27" s="7" t="s">
        <v>16</v>
      </c>
      <c r="BK27" s="7" t="s">
        <v>16</v>
      </c>
      <c r="BL27" s="7" t="s">
        <v>16</v>
      </c>
      <c r="BM27" s="7" t="s">
        <v>16</v>
      </c>
      <c r="BN27" s="7" t="s">
        <v>16</v>
      </c>
      <c r="BO27" s="7" t="s">
        <v>16</v>
      </c>
      <c r="BP27" s="7" t="s">
        <v>16</v>
      </c>
      <c r="BQ27" s="7" t="s">
        <v>16</v>
      </c>
      <c r="BR27" s="7" t="s">
        <v>16</v>
      </c>
      <c r="BS27" s="7" t="s">
        <v>16</v>
      </c>
      <c r="BT27" s="7" t="s">
        <v>16</v>
      </c>
      <c r="BU27" s="7" t="s">
        <v>16</v>
      </c>
      <c r="BV27" s="7" t="s">
        <v>16</v>
      </c>
      <c r="BW27" s="7" t="s">
        <v>16</v>
      </c>
      <c r="BX27" s="7" t="s">
        <v>16</v>
      </c>
      <c r="BY27" s="7" t="s">
        <v>16</v>
      </c>
    </row>
    <row r="28" spans="1:77" s="8" customFormat="1" ht="27" customHeight="1">
      <c r="A28" s="46" t="s">
        <v>19</v>
      </c>
      <c r="B28" s="41">
        <v>271</v>
      </c>
      <c r="C28" s="2">
        <v>145</v>
      </c>
      <c r="D28" s="2">
        <v>126</v>
      </c>
      <c r="E28" s="55">
        <v>270</v>
      </c>
      <c r="F28" s="4">
        <v>145</v>
      </c>
      <c r="G28" s="62">
        <v>125</v>
      </c>
      <c r="H28" s="2">
        <v>0</v>
      </c>
      <c r="I28" s="2">
        <v>0</v>
      </c>
      <c r="J28" s="2">
        <v>0</v>
      </c>
      <c r="K28" s="55">
        <v>0</v>
      </c>
      <c r="L28" s="4">
        <v>0</v>
      </c>
      <c r="M28" s="62">
        <v>0</v>
      </c>
      <c r="N28" s="2">
        <v>0</v>
      </c>
      <c r="O28" s="2">
        <v>0</v>
      </c>
      <c r="P28" s="62">
        <v>0</v>
      </c>
      <c r="Q28" s="55">
        <v>0</v>
      </c>
      <c r="R28" s="4">
        <v>0</v>
      </c>
      <c r="S28" s="62">
        <v>0</v>
      </c>
      <c r="T28" s="2">
        <v>1</v>
      </c>
      <c r="U28" s="2">
        <v>0</v>
      </c>
      <c r="V28" s="2">
        <v>1</v>
      </c>
      <c r="W28" s="55">
        <v>0</v>
      </c>
      <c r="X28" s="4">
        <v>0</v>
      </c>
      <c r="Y28" s="62">
        <v>0</v>
      </c>
      <c r="Z28" s="55">
        <v>6</v>
      </c>
      <c r="AA28" s="4">
        <v>4</v>
      </c>
      <c r="AB28" s="62">
        <v>2</v>
      </c>
      <c r="AC28" s="55">
        <v>0</v>
      </c>
      <c r="AD28" s="4">
        <v>0</v>
      </c>
      <c r="AE28" s="62">
        <v>0</v>
      </c>
      <c r="AF28" s="2">
        <v>0</v>
      </c>
      <c r="AG28" s="2">
        <v>0</v>
      </c>
      <c r="AH28" s="2">
        <v>0</v>
      </c>
      <c r="AI28" s="55">
        <v>0</v>
      </c>
      <c r="AJ28" s="4">
        <v>0</v>
      </c>
      <c r="AK28" s="62">
        <v>0</v>
      </c>
      <c r="AL28" s="2">
        <v>0</v>
      </c>
      <c r="AM28" s="2">
        <v>0</v>
      </c>
      <c r="AN28" s="2">
        <v>0</v>
      </c>
      <c r="AO28" s="55">
        <v>0</v>
      </c>
      <c r="AP28" s="4">
        <v>0</v>
      </c>
      <c r="AQ28" s="62">
        <v>0</v>
      </c>
      <c r="AR28" s="69">
        <v>99.630996309963095</v>
      </c>
      <c r="AS28" s="70">
        <v>100</v>
      </c>
      <c r="AT28" s="71">
        <v>99.206349206349202</v>
      </c>
      <c r="AU28" s="39">
        <v>0</v>
      </c>
      <c r="AV28" s="39">
        <v>0</v>
      </c>
      <c r="AW28" s="39">
        <v>0</v>
      </c>
      <c r="AX28" s="49" t="s">
        <v>19</v>
      </c>
      <c r="AY28" s="8" t="s">
        <v>16</v>
      </c>
      <c r="AZ28" s="8" t="s">
        <v>16</v>
      </c>
      <c r="BA28" s="8" t="s">
        <v>16</v>
      </c>
      <c r="BB28" s="8" t="s">
        <v>16</v>
      </c>
      <c r="BC28" s="8" t="s">
        <v>16</v>
      </c>
      <c r="BD28" s="8" t="s">
        <v>16</v>
      </c>
      <c r="BE28" s="8" t="s">
        <v>16</v>
      </c>
      <c r="BF28" s="8" t="s">
        <v>16</v>
      </c>
      <c r="BG28" s="8" t="s">
        <v>16</v>
      </c>
      <c r="BH28" s="8" t="s">
        <v>16</v>
      </c>
      <c r="BI28" s="8" t="s">
        <v>16</v>
      </c>
      <c r="BJ28" s="8" t="s">
        <v>16</v>
      </c>
      <c r="BK28" s="8" t="s">
        <v>16</v>
      </c>
      <c r="BL28" s="8" t="s">
        <v>16</v>
      </c>
      <c r="BM28" s="8" t="s">
        <v>16</v>
      </c>
      <c r="BN28" s="8" t="s">
        <v>16</v>
      </c>
      <c r="BO28" s="8" t="s">
        <v>16</v>
      </c>
      <c r="BP28" s="8" t="s">
        <v>16</v>
      </c>
      <c r="BQ28" s="8" t="s">
        <v>16</v>
      </c>
      <c r="BR28" s="8" t="s">
        <v>16</v>
      </c>
      <c r="BS28" s="8" t="s">
        <v>16</v>
      </c>
      <c r="BT28" s="8" t="s">
        <v>16</v>
      </c>
      <c r="BU28" s="8" t="s">
        <v>16</v>
      </c>
      <c r="BV28" s="8" t="s">
        <v>16</v>
      </c>
      <c r="BW28" s="8" t="s">
        <v>16</v>
      </c>
      <c r="BX28" s="8" t="s">
        <v>16</v>
      </c>
      <c r="BY28" s="8" t="s">
        <v>16</v>
      </c>
    </row>
    <row r="29" spans="1:77" s="8" customFormat="1" ht="27" customHeight="1">
      <c r="A29" s="44" t="s">
        <v>55</v>
      </c>
      <c r="B29" s="41">
        <v>729</v>
      </c>
      <c r="C29" s="2">
        <v>363</v>
      </c>
      <c r="D29" s="2">
        <v>366</v>
      </c>
      <c r="E29" s="55">
        <v>718</v>
      </c>
      <c r="F29" s="4">
        <v>356</v>
      </c>
      <c r="G29" s="62">
        <v>362</v>
      </c>
      <c r="H29" s="2">
        <v>1</v>
      </c>
      <c r="I29" s="2">
        <v>1</v>
      </c>
      <c r="J29" s="2">
        <v>0</v>
      </c>
      <c r="K29" s="55">
        <v>1</v>
      </c>
      <c r="L29" s="4">
        <v>0</v>
      </c>
      <c r="M29" s="62">
        <v>1</v>
      </c>
      <c r="N29" s="2">
        <v>5</v>
      </c>
      <c r="O29" s="2">
        <v>5</v>
      </c>
      <c r="P29" s="62">
        <v>0</v>
      </c>
      <c r="Q29" s="55">
        <v>3</v>
      </c>
      <c r="R29" s="4">
        <v>1</v>
      </c>
      <c r="S29" s="62">
        <v>2</v>
      </c>
      <c r="T29" s="2">
        <v>1</v>
      </c>
      <c r="U29" s="2">
        <v>0</v>
      </c>
      <c r="V29" s="2">
        <v>1</v>
      </c>
      <c r="W29" s="55">
        <v>0</v>
      </c>
      <c r="X29" s="4">
        <v>0</v>
      </c>
      <c r="Y29" s="62">
        <v>0</v>
      </c>
      <c r="Z29" s="55">
        <v>31</v>
      </c>
      <c r="AA29" s="4">
        <v>12</v>
      </c>
      <c r="AB29" s="62">
        <v>19</v>
      </c>
      <c r="AC29" s="55">
        <v>0</v>
      </c>
      <c r="AD29" s="4">
        <v>0</v>
      </c>
      <c r="AE29" s="62">
        <v>0</v>
      </c>
      <c r="AF29" s="2">
        <v>0</v>
      </c>
      <c r="AG29" s="2">
        <v>0</v>
      </c>
      <c r="AH29" s="2">
        <v>0</v>
      </c>
      <c r="AI29" s="55">
        <v>0</v>
      </c>
      <c r="AJ29" s="4">
        <v>0</v>
      </c>
      <c r="AK29" s="62">
        <v>0</v>
      </c>
      <c r="AL29" s="2">
        <v>0</v>
      </c>
      <c r="AM29" s="2">
        <v>0</v>
      </c>
      <c r="AN29" s="2">
        <v>0</v>
      </c>
      <c r="AO29" s="55">
        <v>0</v>
      </c>
      <c r="AP29" s="4">
        <v>0</v>
      </c>
      <c r="AQ29" s="62">
        <v>0</v>
      </c>
      <c r="AR29" s="69">
        <v>98.4910836762689</v>
      </c>
      <c r="AS29" s="70">
        <v>98.071625344352597</v>
      </c>
      <c r="AT29" s="71">
        <v>98.907103825136602</v>
      </c>
      <c r="AU29" s="39">
        <v>0.41152263374485598</v>
      </c>
      <c r="AV29" s="39">
        <v>0.27548209366391202</v>
      </c>
      <c r="AW29" s="39">
        <v>0.54644808743169404</v>
      </c>
      <c r="AX29" s="49" t="s">
        <v>55</v>
      </c>
    </row>
    <row r="30" spans="1:77" s="8" customFormat="1" ht="27" customHeight="1">
      <c r="A30" s="44" t="s">
        <v>56</v>
      </c>
      <c r="B30" s="41">
        <v>632</v>
      </c>
      <c r="C30" s="2">
        <v>313</v>
      </c>
      <c r="D30" s="2">
        <v>319</v>
      </c>
      <c r="E30" s="55">
        <v>631</v>
      </c>
      <c r="F30" s="4">
        <v>312</v>
      </c>
      <c r="G30" s="62">
        <v>319</v>
      </c>
      <c r="H30" s="2">
        <v>1</v>
      </c>
      <c r="I30" s="2">
        <v>1</v>
      </c>
      <c r="J30" s="2">
        <v>0</v>
      </c>
      <c r="K30" s="55">
        <v>0</v>
      </c>
      <c r="L30" s="4">
        <v>0</v>
      </c>
      <c r="M30" s="62">
        <v>0</v>
      </c>
      <c r="N30" s="2">
        <v>0</v>
      </c>
      <c r="O30" s="2">
        <v>0</v>
      </c>
      <c r="P30" s="62">
        <v>0</v>
      </c>
      <c r="Q30" s="55">
        <v>0</v>
      </c>
      <c r="R30" s="4">
        <v>0</v>
      </c>
      <c r="S30" s="62">
        <v>0</v>
      </c>
      <c r="T30" s="2">
        <v>0</v>
      </c>
      <c r="U30" s="2">
        <v>0</v>
      </c>
      <c r="V30" s="2">
        <v>0</v>
      </c>
      <c r="W30" s="55">
        <v>0</v>
      </c>
      <c r="X30" s="4">
        <v>0</v>
      </c>
      <c r="Y30" s="62">
        <v>0</v>
      </c>
      <c r="Z30" s="55">
        <v>8</v>
      </c>
      <c r="AA30" s="4">
        <v>7</v>
      </c>
      <c r="AB30" s="62">
        <v>1</v>
      </c>
      <c r="AC30" s="55">
        <v>0</v>
      </c>
      <c r="AD30" s="4">
        <v>0</v>
      </c>
      <c r="AE30" s="62">
        <v>0</v>
      </c>
      <c r="AF30" s="2">
        <v>0</v>
      </c>
      <c r="AG30" s="2">
        <v>0</v>
      </c>
      <c r="AH30" s="2">
        <v>0</v>
      </c>
      <c r="AI30" s="55">
        <v>0</v>
      </c>
      <c r="AJ30" s="4">
        <v>0</v>
      </c>
      <c r="AK30" s="62">
        <v>0</v>
      </c>
      <c r="AL30" s="2">
        <v>0</v>
      </c>
      <c r="AM30" s="2">
        <v>0</v>
      </c>
      <c r="AN30" s="2">
        <v>0</v>
      </c>
      <c r="AO30" s="55">
        <v>0</v>
      </c>
      <c r="AP30" s="4">
        <v>0</v>
      </c>
      <c r="AQ30" s="62">
        <v>0</v>
      </c>
      <c r="AR30" s="69">
        <v>99.841772151898695</v>
      </c>
      <c r="AS30" s="70">
        <v>99.680511182108603</v>
      </c>
      <c r="AT30" s="71">
        <v>100</v>
      </c>
      <c r="AU30" s="39">
        <v>0</v>
      </c>
      <c r="AV30" s="39">
        <v>0</v>
      </c>
      <c r="AW30" s="39">
        <v>0</v>
      </c>
      <c r="AX30" s="49" t="s">
        <v>56</v>
      </c>
      <c r="AY30" s="8" t="s">
        <v>16</v>
      </c>
      <c r="AZ30" s="8" t="s">
        <v>16</v>
      </c>
      <c r="BA30" s="8" t="s">
        <v>16</v>
      </c>
      <c r="BB30" s="8" t="s">
        <v>16</v>
      </c>
      <c r="BC30" s="8" t="s">
        <v>16</v>
      </c>
      <c r="BD30" s="8" t="s">
        <v>16</v>
      </c>
      <c r="BE30" s="8" t="s">
        <v>16</v>
      </c>
      <c r="BF30" s="8" t="s">
        <v>16</v>
      </c>
      <c r="BG30" s="8" t="s">
        <v>16</v>
      </c>
      <c r="BH30" s="8" t="s">
        <v>16</v>
      </c>
      <c r="BI30" s="8" t="s">
        <v>16</v>
      </c>
      <c r="BJ30" s="8" t="s">
        <v>16</v>
      </c>
      <c r="BK30" s="8" t="s">
        <v>16</v>
      </c>
      <c r="BL30" s="8" t="s">
        <v>16</v>
      </c>
      <c r="BM30" s="8" t="s">
        <v>16</v>
      </c>
      <c r="BN30" s="8" t="s">
        <v>16</v>
      </c>
      <c r="BO30" s="8" t="s">
        <v>16</v>
      </c>
      <c r="BP30" s="8" t="s">
        <v>16</v>
      </c>
      <c r="BQ30" s="8" t="s">
        <v>16</v>
      </c>
      <c r="BR30" s="8" t="s">
        <v>16</v>
      </c>
      <c r="BS30" s="8" t="s">
        <v>16</v>
      </c>
      <c r="BT30" s="8" t="s">
        <v>16</v>
      </c>
      <c r="BU30" s="8" t="s">
        <v>16</v>
      </c>
      <c r="BV30" s="8" t="s">
        <v>16</v>
      </c>
      <c r="BW30" s="8" t="s">
        <v>16</v>
      </c>
      <c r="BX30" s="8" t="s">
        <v>16</v>
      </c>
      <c r="BY30" s="8" t="s">
        <v>16</v>
      </c>
    </row>
    <row r="31" spans="1:77" s="7" customFormat="1" ht="27" customHeight="1">
      <c r="A31" s="44" t="s">
        <v>71</v>
      </c>
      <c r="B31" s="41">
        <v>74</v>
      </c>
      <c r="C31" s="2">
        <v>38</v>
      </c>
      <c r="D31" s="2">
        <v>36</v>
      </c>
      <c r="E31" s="55">
        <v>74</v>
      </c>
      <c r="F31" s="4">
        <v>38</v>
      </c>
      <c r="G31" s="62">
        <v>36</v>
      </c>
      <c r="H31" s="2">
        <v>0</v>
      </c>
      <c r="I31" s="2">
        <v>0</v>
      </c>
      <c r="J31" s="2">
        <v>0</v>
      </c>
      <c r="K31" s="55">
        <v>0</v>
      </c>
      <c r="L31" s="4">
        <v>0</v>
      </c>
      <c r="M31" s="62">
        <v>0</v>
      </c>
      <c r="N31" s="2">
        <v>0</v>
      </c>
      <c r="O31" s="2">
        <v>0</v>
      </c>
      <c r="P31" s="62">
        <v>0</v>
      </c>
      <c r="Q31" s="55">
        <v>0</v>
      </c>
      <c r="R31" s="4">
        <v>0</v>
      </c>
      <c r="S31" s="62">
        <v>0</v>
      </c>
      <c r="T31" s="2">
        <v>0</v>
      </c>
      <c r="U31" s="2">
        <v>0</v>
      </c>
      <c r="V31" s="2">
        <v>0</v>
      </c>
      <c r="W31" s="55">
        <v>0</v>
      </c>
      <c r="X31" s="4">
        <v>0</v>
      </c>
      <c r="Y31" s="62">
        <v>0</v>
      </c>
      <c r="Z31" s="55">
        <v>2</v>
      </c>
      <c r="AA31" s="4">
        <v>0</v>
      </c>
      <c r="AB31" s="62">
        <v>2</v>
      </c>
      <c r="AC31" s="55">
        <v>0</v>
      </c>
      <c r="AD31" s="4">
        <v>0</v>
      </c>
      <c r="AE31" s="62">
        <v>0</v>
      </c>
      <c r="AF31" s="2">
        <v>0</v>
      </c>
      <c r="AG31" s="2">
        <v>0</v>
      </c>
      <c r="AH31" s="2">
        <v>0</v>
      </c>
      <c r="AI31" s="55">
        <v>0</v>
      </c>
      <c r="AJ31" s="4">
        <v>0</v>
      </c>
      <c r="AK31" s="62">
        <v>0</v>
      </c>
      <c r="AL31" s="2">
        <v>0</v>
      </c>
      <c r="AM31" s="2">
        <v>0</v>
      </c>
      <c r="AN31" s="2">
        <v>0</v>
      </c>
      <c r="AO31" s="55">
        <v>0</v>
      </c>
      <c r="AP31" s="4">
        <v>0</v>
      </c>
      <c r="AQ31" s="62">
        <v>0</v>
      </c>
      <c r="AR31" s="69">
        <v>100</v>
      </c>
      <c r="AS31" s="70">
        <v>100</v>
      </c>
      <c r="AT31" s="71">
        <v>100</v>
      </c>
      <c r="AU31" s="39">
        <v>0</v>
      </c>
      <c r="AV31" s="39">
        <v>0</v>
      </c>
      <c r="AW31" s="39">
        <v>0</v>
      </c>
      <c r="AX31" s="49" t="s">
        <v>71</v>
      </c>
      <c r="AY31" s="7" t="s">
        <v>16</v>
      </c>
      <c r="AZ31" s="7" t="s">
        <v>16</v>
      </c>
      <c r="BA31" s="7" t="s">
        <v>16</v>
      </c>
      <c r="BB31" s="7" t="s">
        <v>16</v>
      </c>
      <c r="BC31" s="7" t="s">
        <v>16</v>
      </c>
      <c r="BD31" s="7" t="s">
        <v>16</v>
      </c>
      <c r="BE31" s="7" t="s">
        <v>16</v>
      </c>
      <c r="BF31" s="7" t="s">
        <v>16</v>
      </c>
      <c r="BG31" s="7" t="s">
        <v>16</v>
      </c>
      <c r="BH31" s="7" t="s">
        <v>16</v>
      </c>
      <c r="BI31" s="7" t="s">
        <v>16</v>
      </c>
      <c r="BJ31" s="7" t="s">
        <v>16</v>
      </c>
      <c r="BK31" s="7" t="s">
        <v>16</v>
      </c>
      <c r="BL31" s="7" t="s">
        <v>16</v>
      </c>
      <c r="BM31" s="7" t="s">
        <v>16</v>
      </c>
      <c r="BN31" s="7" t="s">
        <v>16</v>
      </c>
      <c r="BO31" s="7" t="s">
        <v>16</v>
      </c>
      <c r="BP31" s="7" t="s">
        <v>16</v>
      </c>
      <c r="BQ31" s="7" t="s">
        <v>16</v>
      </c>
      <c r="BR31" s="7" t="s">
        <v>16</v>
      </c>
      <c r="BS31" s="7" t="s">
        <v>16</v>
      </c>
      <c r="BT31" s="7" t="s">
        <v>16</v>
      </c>
      <c r="BU31" s="7" t="s">
        <v>16</v>
      </c>
      <c r="BV31" s="7" t="s">
        <v>16</v>
      </c>
      <c r="BW31" s="7" t="s">
        <v>16</v>
      </c>
      <c r="BX31" s="7" t="s">
        <v>16</v>
      </c>
      <c r="BY31" s="7" t="s">
        <v>16</v>
      </c>
    </row>
    <row r="32" spans="1:77" s="7" customFormat="1" ht="27" customHeight="1">
      <c r="A32" s="45" t="s">
        <v>72</v>
      </c>
      <c r="B32" s="41">
        <v>56</v>
      </c>
      <c r="C32" s="2">
        <v>26</v>
      </c>
      <c r="D32" s="2">
        <v>30</v>
      </c>
      <c r="E32" s="55">
        <v>55</v>
      </c>
      <c r="F32" s="4">
        <v>26</v>
      </c>
      <c r="G32" s="62">
        <v>29</v>
      </c>
      <c r="H32" s="2">
        <v>0</v>
      </c>
      <c r="I32" s="2">
        <v>0</v>
      </c>
      <c r="J32" s="2">
        <v>0</v>
      </c>
      <c r="K32" s="55">
        <v>0</v>
      </c>
      <c r="L32" s="4">
        <v>0</v>
      </c>
      <c r="M32" s="62">
        <v>0</v>
      </c>
      <c r="N32" s="2">
        <v>0</v>
      </c>
      <c r="O32" s="2">
        <v>0</v>
      </c>
      <c r="P32" s="62">
        <v>0</v>
      </c>
      <c r="Q32" s="55">
        <v>1</v>
      </c>
      <c r="R32" s="4">
        <v>0</v>
      </c>
      <c r="S32" s="62">
        <v>1</v>
      </c>
      <c r="T32" s="2">
        <v>0</v>
      </c>
      <c r="U32" s="2">
        <v>0</v>
      </c>
      <c r="V32" s="2">
        <v>0</v>
      </c>
      <c r="W32" s="55">
        <v>0</v>
      </c>
      <c r="X32" s="4">
        <v>0</v>
      </c>
      <c r="Y32" s="62">
        <v>0</v>
      </c>
      <c r="Z32" s="55">
        <v>6</v>
      </c>
      <c r="AA32" s="4">
        <v>3</v>
      </c>
      <c r="AB32" s="62">
        <v>3</v>
      </c>
      <c r="AC32" s="55">
        <v>0</v>
      </c>
      <c r="AD32" s="4">
        <v>0</v>
      </c>
      <c r="AE32" s="62">
        <v>0</v>
      </c>
      <c r="AF32" s="2">
        <v>0</v>
      </c>
      <c r="AG32" s="2">
        <v>0</v>
      </c>
      <c r="AH32" s="2">
        <v>0</v>
      </c>
      <c r="AI32" s="55">
        <v>0</v>
      </c>
      <c r="AJ32" s="4">
        <v>0</v>
      </c>
      <c r="AK32" s="62">
        <v>0</v>
      </c>
      <c r="AL32" s="2">
        <v>0</v>
      </c>
      <c r="AM32" s="2">
        <v>0</v>
      </c>
      <c r="AN32" s="2">
        <v>0</v>
      </c>
      <c r="AO32" s="55">
        <v>0</v>
      </c>
      <c r="AP32" s="4">
        <v>0</v>
      </c>
      <c r="AQ32" s="62">
        <v>0</v>
      </c>
      <c r="AR32" s="69">
        <v>98.214285714285694</v>
      </c>
      <c r="AS32" s="70">
        <v>100</v>
      </c>
      <c r="AT32" s="71">
        <v>96.6666666666667</v>
      </c>
      <c r="AU32" s="39">
        <v>1.78571428571429</v>
      </c>
      <c r="AV32" s="39">
        <v>0</v>
      </c>
      <c r="AW32" s="39">
        <v>3.3333333333333299</v>
      </c>
      <c r="AX32" s="49" t="s">
        <v>72</v>
      </c>
      <c r="AY32" s="7" t="s">
        <v>16</v>
      </c>
      <c r="AZ32" s="7" t="s">
        <v>16</v>
      </c>
      <c r="BA32" s="7" t="s">
        <v>16</v>
      </c>
      <c r="BB32" s="7" t="s">
        <v>16</v>
      </c>
      <c r="BC32" s="7" t="s">
        <v>16</v>
      </c>
      <c r="BD32" s="7" t="s">
        <v>16</v>
      </c>
      <c r="BE32" s="7" t="s">
        <v>16</v>
      </c>
      <c r="BF32" s="7" t="s">
        <v>16</v>
      </c>
      <c r="BG32" s="7" t="s">
        <v>16</v>
      </c>
      <c r="BH32" s="7" t="s">
        <v>16</v>
      </c>
      <c r="BI32" s="7" t="s">
        <v>16</v>
      </c>
      <c r="BJ32" s="7" t="s">
        <v>16</v>
      </c>
      <c r="BK32" s="7" t="s">
        <v>16</v>
      </c>
      <c r="BL32" s="7" t="s">
        <v>16</v>
      </c>
      <c r="BM32" s="7" t="s">
        <v>16</v>
      </c>
      <c r="BN32" s="7" t="s">
        <v>16</v>
      </c>
      <c r="BO32" s="7" t="s">
        <v>16</v>
      </c>
      <c r="BP32" s="7" t="s">
        <v>16</v>
      </c>
      <c r="BQ32" s="7" t="s">
        <v>16</v>
      </c>
      <c r="BR32" s="7" t="s">
        <v>16</v>
      </c>
      <c r="BS32" s="7" t="s">
        <v>16</v>
      </c>
      <c r="BT32" s="7" t="s">
        <v>16</v>
      </c>
      <c r="BU32" s="7" t="s">
        <v>16</v>
      </c>
      <c r="BV32" s="7" t="s">
        <v>16</v>
      </c>
      <c r="BW32" s="7" t="s">
        <v>16</v>
      </c>
      <c r="BX32" s="7" t="s">
        <v>16</v>
      </c>
      <c r="BY32" s="7" t="s">
        <v>16</v>
      </c>
    </row>
    <row r="33" spans="1:77" s="8" customFormat="1" ht="27" customHeight="1">
      <c r="A33" s="46" t="s">
        <v>73</v>
      </c>
      <c r="B33" s="41">
        <v>86</v>
      </c>
      <c r="C33" s="2">
        <v>37</v>
      </c>
      <c r="D33" s="2">
        <v>49</v>
      </c>
      <c r="E33" s="55">
        <v>86</v>
      </c>
      <c r="F33" s="4">
        <v>37</v>
      </c>
      <c r="G33" s="62">
        <v>49</v>
      </c>
      <c r="H33" s="2">
        <v>0</v>
      </c>
      <c r="I33" s="2">
        <v>0</v>
      </c>
      <c r="J33" s="2">
        <v>0</v>
      </c>
      <c r="K33" s="55">
        <v>0</v>
      </c>
      <c r="L33" s="4">
        <v>0</v>
      </c>
      <c r="M33" s="62">
        <v>0</v>
      </c>
      <c r="N33" s="2">
        <v>0</v>
      </c>
      <c r="O33" s="2">
        <v>0</v>
      </c>
      <c r="P33" s="62">
        <v>0</v>
      </c>
      <c r="Q33" s="55">
        <v>0</v>
      </c>
      <c r="R33" s="4">
        <v>0</v>
      </c>
      <c r="S33" s="62">
        <v>0</v>
      </c>
      <c r="T33" s="2">
        <v>0</v>
      </c>
      <c r="U33" s="2">
        <v>0</v>
      </c>
      <c r="V33" s="2">
        <v>0</v>
      </c>
      <c r="W33" s="55">
        <v>0</v>
      </c>
      <c r="X33" s="4">
        <v>0</v>
      </c>
      <c r="Y33" s="62">
        <v>0</v>
      </c>
      <c r="Z33" s="55">
        <v>25</v>
      </c>
      <c r="AA33" s="4">
        <v>12</v>
      </c>
      <c r="AB33" s="62">
        <v>13</v>
      </c>
      <c r="AC33" s="55">
        <v>0</v>
      </c>
      <c r="AD33" s="4">
        <v>0</v>
      </c>
      <c r="AE33" s="62">
        <v>0</v>
      </c>
      <c r="AF33" s="2">
        <v>0</v>
      </c>
      <c r="AG33" s="2">
        <v>0</v>
      </c>
      <c r="AH33" s="2">
        <v>0</v>
      </c>
      <c r="AI33" s="55">
        <v>0</v>
      </c>
      <c r="AJ33" s="4">
        <v>0</v>
      </c>
      <c r="AK33" s="62">
        <v>0</v>
      </c>
      <c r="AL33" s="2">
        <v>0</v>
      </c>
      <c r="AM33" s="2">
        <v>0</v>
      </c>
      <c r="AN33" s="2">
        <v>0</v>
      </c>
      <c r="AO33" s="55">
        <v>0</v>
      </c>
      <c r="AP33" s="4">
        <v>0</v>
      </c>
      <c r="AQ33" s="62">
        <v>0</v>
      </c>
      <c r="AR33" s="69">
        <v>100</v>
      </c>
      <c r="AS33" s="70">
        <v>100</v>
      </c>
      <c r="AT33" s="71">
        <v>100</v>
      </c>
      <c r="AU33" s="39">
        <v>0</v>
      </c>
      <c r="AV33" s="39">
        <v>0</v>
      </c>
      <c r="AW33" s="39">
        <v>0</v>
      </c>
      <c r="AX33" s="49" t="s">
        <v>73</v>
      </c>
      <c r="AY33" s="8" t="s">
        <v>16</v>
      </c>
      <c r="AZ33" s="8" t="s">
        <v>16</v>
      </c>
      <c r="BA33" s="8" t="s">
        <v>16</v>
      </c>
      <c r="BB33" s="8" t="s">
        <v>16</v>
      </c>
      <c r="BC33" s="8" t="s">
        <v>16</v>
      </c>
      <c r="BD33" s="8" t="s">
        <v>16</v>
      </c>
      <c r="BE33" s="8" t="s">
        <v>16</v>
      </c>
      <c r="BF33" s="8" t="s">
        <v>16</v>
      </c>
      <c r="BG33" s="8" t="s">
        <v>16</v>
      </c>
      <c r="BH33" s="8" t="s">
        <v>16</v>
      </c>
      <c r="BI33" s="8" t="s">
        <v>16</v>
      </c>
      <c r="BJ33" s="8" t="s">
        <v>16</v>
      </c>
      <c r="BK33" s="8" t="s">
        <v>16</v>
      </c>
      <c r="BL33" s="8" t="s">
        <v>16</v>
      </c>
      <c r="BM33" s="8" t="s">
        <v>16</v>
      </c>
      <c r="BN33" s="8" t="s">
        <v>16</v>
      </c>
      <c r="BO33" s="8" t="s">
        <v>16</v>
      </c>
      <c r="BP33" s="8" t="s">
        <v>16</v>
      </c>
      <c r="BQ33" s="8" t="s">
        <v>16</v>
      </c>
      <c r="BR33" s="8" t="s">
        <v>16</v>
      </c>
      <c r="BS33" s="8" t="s">
        <v>16</v>
      </c>
      <c r="BT33" s="8" t="s">
        <v>16</v>
      </c>
      <c r="BU33" s="8" t="s">
        <v>16</v>
      </c>
      <c r="BV33" s="8" t="s">
        <v>16</v>
      </c>
      <c r="BW33" s="8" t="s">
        <v>16</v>
      </c>
      <c r="BX33" s="8" t="s">
        <v>16</v>
      </c>
      <c r="BY33" s="8" t="s">
        <v>16</v>
      </c>
    </row>
    <row r="34" spans="1:77" s="8" customFormat="1" ht="27" customHeight="1">
      <c r="A34" s="46" t="s">
        <v>74</v>
      </c>
      <c r="B34" s="41">
        <v>137</v>
      </c>
      <c r="C34" s="2">
        <v>65</v>
      </c>
      <c r="D34" s="2">
        <v>72</v>
      </c>
      <c r="E34" s="55">
        <v>134</v>
      </c>
      <c r="F34" s="4">
        <v>64</v>
      </c>
      <c r="G34" s="62">
        <v>70</v>
      </c>
      <c r="H34" s="2">
        <v>0</v>
      </c>
      <c r="I34" s="2">
        <v>0</v>
      </c>
      <c r="J34" s="2">
        <v>0</v>
      </c>
      <c r="K34" s="55">
        <v>0</v>
      </c>
      <c r="L34" s="4">
        <v>0</v>
      </c>
      <c r="M34" s="62">
        <v>0</v>
      </c>
      <c r="N34" s="2">
        <v>0</v>
      </c>
      <c r="O34" s="2">
        <v>0</v>
      </c>
      <c r="P34" s="62">
        <v>0</v>
      </c>
      <c r="Q34" s="55">
        <v>1</v>
      </c>
      <c r="R34" s="4">
        <v>1</v>
      </c>
      <c r="S34" s="62">
        <v>0</v>
      </c>
      <c r="T34" s="2">
        <v>2</v>
      </c>
      <c r="U34" s="2">
        <v>0</v>
      </c>
      <c r="V34" s="2">
        <v>2</v>
      </c>
      <c r="W34" s="55">
        <v>0</v>
      </c>
      <c r="X34" s="4">
        <v>0</v>
      </c>
      <c r="Y34" s="62">
        <v>0</v>
      </c>
      <c r="Z34" s="55">
        <v>22</v>
      </c>
      <c r="AA34" s="4">
        <v>11</v>
      </c>
      <c r="AB34" s="62">
        <v>11</v>
      </c>
      <c r="AC34" s="55">
        <v>0</v>
      </c>
      <c r="AD34" s="4">
        <v>0</v>
      </c>
      <c r="AE34" s="62">
        <v>0</v>
      </c>
      <c r="AF34" s="2">
        <v>0</v>
      </c>
      <c r="AG34" s="2">
        <v>0</v>
      </c>
      <c r="AH34" s="2">
        <v>0</v>
      </c>
      <c r="AI34" s="55">
        <v>0</v>
      </c>
      <c r="AJ34" s="4">
        <v>0</v>
      </c>
      <c r="AK34" s="62">
        <v>0</v>
      </c>
      <c r="AL34" s="2">
        <v>0</v>
      </c>
      <c r="AM34" s="2">
        <v>0</v>
      </c>
      <c r="AN34" s="2">
        <v>0</v>
      </c>
      <c r="AO34" s="55">
        <v>0</v>
      </c>
      <c r="AP34" s="4">
        <v>0</v>
      </c>
      <c r="AQ34" s="62">
        <v>0</v>
      </c>
      <c r="AR34" s="69">
        <v>97.810218978102199</v>
      </c>
      <c r="AS34" s="70">
        <v>98.461538461538495</v>
      </c>
      <c r="AT34" s="71">
        <v>97.2222222222222</v>
      </c>
      <c r="AU34" s="39">
        <v>0.72992700729926996</v>
      </c>
      <c r="AV34" s="39">
        <v>1.5384615384615401</v>
      </c>
      <c r="AW34" s="39">
        <v>0</v>
      </c>
      <c r="AX34" s="49" t="s">
        <v>74</v>
      </c>
      <c r="AY34" s="8" t="s">
        <v>16</v>
      </c>
      <c r="AZ34" s="8" t="s">
        <v>16</v>
      </c>
      <c r="BA34" s="8" t="s">
        <v>16</v>
      </c>
      <c r="BB34" s="8" t="s">
        <v>16</v>
      </c>
      <c r="BC34" s="8" t="s">
        <v>16</v>
      </c>
      <c r="BD34" s="8" t="s">
        <v>16</v>
      </c>
      <c r="BE34" s="8" t="s">
        <v>16</v>
      </c>
      <c r="BF34" s="8" t="s">
        <v>16</v>
      </c>
      <c r="BG34" s="8" t="s">
        <v>16</v>
      </c>
      <c r="BH34" s="8" t="s">
        <v>16</v>
      </c>
      <c r="BI34" s="8" t="s">
        <v>16</v>
      </c>
      <c r="BJ34" s="8" t="s">
        <v>16</v>
      </c>
      <c r="BK34" s="8" t="s">
        <v>16</v>
      </c>
      <c r="BL34" s="8" t="s">
        <v>16</v>
      </c>
      <c r="BM34" s="8" t="s">
        <v>16</v>
      </c>
      <c r="BN34" s="8" t="s">
        <v>16</v>
      </c>
      <c r="BO34" s="8" t="s">
        <v>16</v>
      </c>
      <c r="BP34" s="8" t="s">
        <v>16</v>
      </c>
      <c r="BQ34" s="8" t="s">
        <v>16</v>
      </c>
      <c r="BR34" s="8" t="s">
        <v>16</v>
      </c>
      <c r="BS34" s="8" t="s">
        <v>16</v>
      </c>
      <c r="BT34" s="8" t="s">
        <v>16</v>
      </c>
      <c r="BU34" s="8" t="s">
        <v>16</v>
      </c>
      <c r="BV34" s="8" t="s">
        <v>16</v>
      </c>
      <c r="BW34" s="8" t="s">
        <v>16</v>
      </c>
      <c r="BX34" s="8" t="s">
        <v>16</v>
      </c>
      <c r="BY34" s="8" t="s">
        <v>16</v>
      </c>
    </row>
    <row r="35" spans="1:77" s="7" customFormat="1" ht="27" customHeight="1">
      <c r="A35" s="46" t="s">
        <v>75</v>
      </c>
      <c r="B35" s="41">
        <v>66</v>
      </c>
      <c r="C35" s="2">
        <v>42</v>
      </c>
      <c r="D35" s="2">
        <v>24</v>
      </c>
      <c r="E35" s="55">
        <v>66</v>
      </c>
      <c r="F35" s="4">
        <v>42</v>
      </c>
      <c r="G35" s="62">
        <v>24</v>
      </c>
      <c r="H35" s="2">
        <v>0</v>
      </c>
      <c r="I35" s="2">
        <v>0</v>
      </c>
      <c r="J35" s="2">
        <v>0</v>
      </c>
      <c r="K35" s="55">
        <v>0</v>
      </c>
      <c r="L35" s="4">
        <v>0</v>
      </c>
      <c r="M35" s="62">
        <v>0</v>
      </c>
      <c r="N35" s="2">
        <v>0</v>
      </c>
      <c r="O35" s="2">
        <v>0</v>
      </c>
      <c r="P35" s="62">
        <v>0</v>
      </c>
      <c r="Q35" s="55">
        <v>0</v>
      </c>
      <c r="R35" s="4">
        <v>0</v>
      </c>
      <c r="S35" s="62">
        <v>0</v>
      </c>
      <c r="T35" s="2">
        <v>0</v>
      </c>
      <c r="U35" s="2">
        <v>0</v>
      </c>
      <c r="V35" s="2">
        <v>0</v>
      </c>
      <c r="W35" s="55">
        <v>0</v>
      </c>
      <c r="X35" s="4">
        <v>0</v>
      </c>
      <c r="Y35" s="62">
        <v>0</v>
      </c>
      <c r="Z35" s="55">
        <v>9</v>
      </c>
      <c r="AA35" s="4">
        <v>2</v>
      </c>
      <c r="AB35" s="62">
        <v>7</v>
      </c>
      <c r="AC35" s="55">
        <v>0</v>
      </c>
      <c r="AD35" s="4">
        <v>0</v>
      </c>
      <c r="AE35" s="62">
        <v>0</v>
      </c>
      <c r="AF35" s="2">
        <v>0</v>
      </c>
      <c r="AG35" s="2">
        <v>0</v>
      </c>
      <c r="AH35" s="2">
        <v>0</v>
      </c>
      <c r="AI35" s="55">
        <v>0</v>
      </c>
      <c r="AJ35" s="4">
        <v>0</v>
      </c>
      <c r="AK35" s="62">
        <v>0</v>
      </c>
      <c r="AL35" s="2">
        <v>0</v>
      </c>
      <c r="AM35" s="2">
        <v>0</v>
      </c>
      <c r="AN35" s="2">
        <v>0</v>
      </c>
      <c r="AO35" s="55">
        <v>0</v>
      </c>
      <c r="AP35" s="4">
        <v>0</v>
      </c>
      <c r="AQ35" s="62">
        <v>0</v>
      </c>
      <c r="AR35" s="69">
        <v>100</v>
      </c>
      <c r="AS35" s="70">
        <v>100</v>
      </c>
      <c r="AT35" s="71">
        <v>100</v>
      </c>
      <c r="AU35" s="39">
        <v>0</v>
      </c>
      <c r="AV35" s="39">
        <v>0</v>
      </c>
      <c r="AW35" s="39">
        <v>0</v>
      </c>
      <c r="AX35" s="49" t="s">
        <v>75</v>
      </c>
    </row>
    <row r="36" spans="1:77" s="8" customFormat="1" ht="27" customHeight="1">
      <c r="A36" s="46" t="s">
        <v>76</v>
      </c>
      <c r="B36" s="41">
        <v>331</v>
      </c>
      <c r="C36" s="2">
        <v>161</v>
      </c>
      <c r="D36" s="2">
        <v>170</v>
      </c>
      <c r="E36" s="55">
        <v>330</v>
      </c>
      <c r="F36" s="4">
        <v>160</v>
      </c>
      <c r="G36" s="62">
        <v>170</v>
      </c>
      <c r="H36" s="2">
        <v>0</v>
      </c>
      <c r="I36" s="2">
        <v>0</v>
      </c>
      <c r="J36" s="2">
        <v>0</v>
      </c>
      <c r="K36" s="55">
        <v>0</v>
      </c>
      <c r="L36" s="4">
        <v>0</v>
      </c>
      <c r="M36" s="62">
        <v>0</v>
      </c>
      <c r="N36" s="2">
        <v>0</v>
      </c>
      <c r="O36" s="2">
        <v>0</v>
      </c>
      <c r="P36" s="62">
        <v>0</v>
      </c>
      <c r="Q36" s="55">
        <v>0</v>
      </c>
      <c r="R36" s="4">
        <v>0</v>
      </c>
      <c r="S36" s="62">
        <v>0</v>
      </c>
      <c r="T36" s="2">
        <v>1</v>
      </c>
      <c r="U36" s="2">
        <v>1</v>
      </c>
      <c r="V36" s="2">
        <v>0</v>
      </c>
      <c r="W36" s="55">
        <v>0</v>
      </c>
      <c r="X36" s="4">
        <v>0</v>
      </c>
      <c r="Y36" s="62">
        <v>0</v>
      </c>
      <c r="Z36" s="55">
        <v>5</v>
      </c>
      <c r="AA36" s="4">
        <v>2</v>
      </c>
      <c r="AB36" s="62">
        <v>3</v>
      </c>
      <c r="AC36" s="55">
        <v>0</v>
      </c>
      <c r="AD36" s="4">
        <v>0</v>
      </c>
      <c r="AE36" s="62">
        <v>0</v>
      </c>
      <c r="AF36" s="2">
        <v>0</v>
      </c>
      <c r="AG36" s="2">
        <v>0</v>
      </c>
      <c r="AH36" s="2">
        <v>0</v>
      </c>
      <c r="AI36" s="55">
        <v>0</v>
      </c>
      <c r="AJ36" s="4">
        <v>0</v>
      </c>
      <c r="AK36" s="62">
        <v>0</v>
      </c>
      <c r="AL36" s="2">
        <v>0</v>
      </c>
      <c r="AM36" s="2">
        <v>0</v>
      </c>
      <c r="AN36" s="2">
        <v>0</v>
      </c>
      <c r="AO36" s="55">
        <v>0</v>
      </c>
      <c r="AP36" s="4">
        <v>0</v>
      </c>
      <c r="AQ36" s="62">
        <v>0</v>
      </c>
      <c r="AR36" s="69">
        <v>99.6978851963746</v>
      </c>
      <c r="AS36" s="70">
        <v>99.378881987577699</v>
      </c>
      <c r="AT36" s="71">
        <v>100</v>
      </c>
      <c r="AU36" s="39">
        <v>0</v>
      </c>
      <c r="AV36" s="39">
        <v>0</v>
      </c>
      <c r="AW36" s="39">
        <v>0</v>
      </c>
      <c r="AX36" s="49" t="s">
        <v>76</v>
      </c>
      <c r="AY36" s="8" t="s">
        <v>16</v>
      </c>
      <c r="AZ36" s="8" t="s">
        <v>16</v>
      </c>
      <c r="BA36" s="8" t="s">
        <v>16</v>
      </c>
      <c r="BB36" s="8" t="s">
        <v>16</v>
      </c>
      <c r="BC36" s="8" t="s">
        <v>16</v>
      </c>
      <c r="BD36" s="8" t="s">
        <v>16</v>
      </c>
      <c r="BE36" s="8" t="s">
        <v>16</v>
      </c>
      <c r="BF36" s="8" t="s">
        <v>16</v>
      </c>
      <c r="BG36" s="8" t="s">
        <v>16</v>
      </c>
      <c r="BH36" s="8" t="s">
        <v>16</v>
      </c>
      <c r="BI36" s="8" t="s">
        <v>16</v>
      </c>
      <c r="BJ36" s="8" t="s">
        <v>16</v>
      </c>
      <c r="BK36" s="8" t="s">
        <v>16</v>
      </c>
      <c r="BL36" s="8" t="s">
        <v>16</v>
      </c>
      <c r="BM36" s="8" t="s">
        <v>16</v>
      </c>
      <c r="BN36" s="8" t="s">
        <v>16</v>
      </c>
      <c r="BO36" s="8" t="s">
        <v>16</v>
      </c>
      <c r="BP36" s="8" t="s">
        <v>16</v>
      </c>
      <c r="BQ36" s="8" t="s">
        <v>16</v>
      </c>
      <c r="BR36" s="8" t="s">
        <v>16</v>
      </c>
      <c r="BS36" s="8" t="s">
        <v>16</v>
      </c>
      <c r="BT36" s="8" t="s">
        <v>16</v>
      </c>
      <c r="BU36" s="8" t="s">
        <v>16</v>
      </c>
      <c r="BV36" s="8" t="s">
        <v>16</v>
      </c>
      <c r="BW36" s="8" t="s">
        <v>16</v>
      </c>
      <c r="BX36" s="8" t="s">
        <v>16</v>
      </c>
      <c r="BY36" s="8" t="s">
        <v>16</v>
      </c>
    </row>
    <row r="37" spans="1:77" s="7" customFormat="1" ht="27" customHeight="1">
      <c r="A37" s="46" t="s">
        <v>77</v>
      </c>
      <c r="B37" s="41">
        <v>441</v>
      </c>
      <c r="C37" s="2">
        <v>223</v>
      </c>
      <c r="D37" s="2">
        <v>218</v>
      </c>
      <c r="E37" s="55">
        <v>439</v>
      </c>
      <c r="F37" s="4">
        <v>222</v>
      </c>
      <c r="G37" s="62">
        <v>217</v>
      </c>
      <c r="H37" s="2">
        <v>0</v>
      </c>
      <c r="I37" s="2">
        <v>0</v>
      </c>
      <c r="J37" s="2">
        <v>0</v>
      </c>
      <c r="K37" s="55">
        <v>0</v>
      </c>
      <c r="L37" s="4">
        <v>0</v>
      </c>
      <c r="M37" s="62">
        <v>0</v>
      </c>
      <c r="N37" s="2">
        <v>0</v>
      </c>
      <c r="O37" s="2">
        <v>0</v>
      </c>
      <c r="P37" s="62">
        <v>0</v>
      </c>
      <c r="Q37" s="55">
        <v>1</v>
      </c>
      <c r="R37" s="4">
        <v>1</v>
      </c>
      <c r="S37" s="62">
        <v>0</v>
      </c>
      <c r="T37" s="2">
        <v>1</v>
      </c>
      <c r="U37" s="2">
        <v>0</v>
      </c>
      <c r="V37" s="2">
        <v>1</v>
      </c>
      <c r="W37" s="55">
        <v>0</v>
      </c>
      <c r="X37" s="4">
        <v>0</v>
      </c>
      <c r="Y37" s="62">
        <v>0</v>
      </c>
      <c r="Z37" s="55">
        <v>10</v>
      </c>
      <c r="AA37" s="4">
        <v>7</v>
      </c>
      <c r="AB37" s="62">
        <v>3</v>
      </c>
      <c r="AC37" s="55">
        <v>1</v>
      </c>
      <c r="AD37" s="4">
        <v>1</v>
      </c>
      <c r="AE37" s="62">
        <v>0</v>
      </c>
      <c r="AF37" s="2">
        <v>1</v>
      </c>
      <c r="AG37" s="2">
        <v>1</v>
      </c>
      <c r="AH37" s="2">
        <v>0</v>
      </c>
      <c r="AI37" s="55">
        <v>0</v>
      </c>
      <c r="AJ37" s="4">
        <v>0</v>
      </c>
      <c r="AK37" s="62">
        <v>0</v>
      </c>
      <c r="AL37" s="2">
        <v>0</v>
      </c>
      <c r="AM37" s="2">
        <v>0</v>
      </c>
      <c r="AN37" s="2">
        <v>0</v>
      </c>
      <c r="AO37" s="55">
        <v>0</v>
      </c>
      <c r="AP37" s="4">
        <v>0</v>
      </c>
      <c r="AQ37" s="62">
        <v>0</v>
      </c>
      <c r="AR37" s="69">
        <v>99.546485260770993</v>
      </c>
      <c r="AS37" s="70">
        <v>99.551569506726494</v>
      </c>
      <c r="AT37" s="71">
        <v>99.541284403669707</v>
      </c>
      <c r="AU37" s="39">
        <v>0.45351473922902502</v>
      </c>
      <c r="AV37" s="39">
        <v>0.89686098654708502</v>
      </c>
      <c r="AW37" s="39">
        <v>0</v>
      </c>
      <c r="AX37" s="49" t="s">
        <v>77</v>
      </c>
      <c r="AY37" s="7" t="s">
        <v>16</v>
      </c>
      <c r="AZ37" s="7" t="s">
        <v>16</v>
      </c>
      <c r="BA37" s="7" t="s">
        <v>16</v>
      </c>
      <c r="BB37" s="7" t="s">
        <v>16</v>
      </c>
      <c r="BC37" s="7" t="s">
        <v>16</v>
      </c>
      <c r="BD37" s="7" t="s">
        <v>16</v>
      </c>
      <c r="BE37" s="7" t="s">
        <v>16</v>
      </c>
      <c r="BF37" s="7" t="s">
        <v>16</v>
      </c>
      <c r="BG37" s="7" t="s">
        <v>16</v>
      </c>
      <c r="BH37" s="7" t="s">
        <v>16</v>
      </c>
      <c r="BI37" s="7" t="s">
        <v>16</v>
      </c>
      <c r="BJ37" s="7" t="s">
        <v>16</v>
      </c>
      <c r="BK37" s="7" t="s">
        <v>16</v>
      </c>
      <c r="BL37" s="7" t="s">
        <v>16</v>
      </c>
      <c r="BM37" s="7" t="s">
        <v>16</v>
      </c>
      <c r="BN37" s="7" t="s">
        <v>16</v>
      </c>
      <c r="BO37" s="7" t="s">
        <v>16</v>
      </c>
      <c r="BP37" s="7" t="s">
        <v>16</v>
      </c>
      <c r="BQ37" s="7" t="s">
        <v>16</v>
      </c>
      <c r="BR37" s="7" t="s">
        <v>16</v>
      </c>
      <c r="BS37" s="7" t="s">
        <v>16</v>
      </c>
      <c r="BT37" s="7" t="s">
        <v>16</v>
      </c>
      <c r="BU37" s="7" t="s">
        <v>16</v>
      </c>
      <c r="BV37" s="7" t="s">
        <v>16</v>
      </c>
      <c r="BW37" s="7" t="s">
        <v>16</v>
      </c>
      <c r="BX37" s="7" t="s">
        <v>16</v>
      </c>
      <c r="BY37" s="7" t="s">
        <v>16</v>
      </c>
    </row>
    <row r="38" spans="1:77" s="14" customFormat="1" ht="27" customHeight="1">
      <c r="A38" s="46" t="s">
        <v>78</v>
      </c>
      <c r="B38" s="41">
        <v>26</v>
      </c>
      <c r="C38" s="2">
        <v>16</v>
      </c>
      <c r="D38" s="2">
        <v>10</v>
      </c>
      <c r="E38" s="55">
        <v>26</v>
      </c>
      <c r="F38" s="4">
        <v>16</v>
      </c>
      <c r="G38" s="62">
        <v>10</v>
      </c>
      <c r="H38" s="2">
        <v>0</v>
      </c>
      <c r="I38" s="2">
        <v>0</v>
      </c>
      <c r="J38" s="2">
        <v>0</v>
      </c>
      <c r="K38" s="55">
        <v>0</v>
      </c>
      <c r="L38" s="4">
        <v>0</v>
      </c>
      <c r="M38" s="62">
        <v>0</v>
      </c>
      <c r="N38" s="2">
        <v>0</v>
      </c>
      <c r="O38" s="2">
        <v>0</v>
      </c>
      <c r="P38" s="62">
        <v>0</v>
      </c>
      <c r="Q38" s="55">
        <v>0</v>
      </c>
      <c r="R38" s="4">
        <v>0</v>
      </c>
      <c r="S38" s="62">
        <v>0</v>
      </c>
      <c r="T38" s="2">
        <v>0</v>
      </c>
      <c r="U38" s="2">
        <v>0</v>
      </c>
      <c r="V38" s="2">
        <v>0</v>
      </c>
      <c r="W38" s="55">
        <v>0</v>
      </c>
      <c r="X38" s="4">
        <v>0</v>
      </c>
      <c r="Y38" s="62">
        <v>0</v>
      </c>
      <c r="Z38" s="55">
        <v>4</v>
      </c>
      <c r="AA38" s="4">
        <v>1</v>
      </c>
      <c r="AB38" s="62">
        <v>3</v>
      </c>
      <c r="AC38" s="55">
        <v>0</v>
      </c>
      <c r="AD38" s="4">
        <v>0</v>
      </c>
      <c r="AE38" s="62">
        <v>0</v>
      </c>
      <c r="AF38" s="2">
        <v>0</v>
      </c>
      <c r="AG38" s="2">
        <v>0</v>
      </c>
      <c r="AH38" s="2">
        <v>0</v>
      </c>
      <c r="AI38" s="55">
        <v>0</v>
      </c>
      <c r="AJ38" s="4">
        <v>0</v>
      </c>
      <c r="AK38" s="62">
        <v>0</v>
      </c>
      <c r="AL38" s="2">
        <v>0</v>
      </c>
      <c r="AM38" s="2">
        <v>0</v>
      </c>
      <c r="AN38" s="2">
        <v>0</v>
      </c>
      <c r="AO38" s="55">
        <v>0</v>
      </c>
      <c r="AP38" s="4">
        <v>0</v>
      </c>
      <c r="AQ38" s="62">
        <v>0</v>
      </c>
      <c r="AR38" s="69">
        <v>100</v>
      </c>
      <c r="AS38" s="70">
        <v>100</v>
      </c>
      <c r="AT38" s="71">
        <v>100</v>
      </c>
      <c r="AU38" s="39">
        <v>0</v>
      </c>
      <c r="AV38" s="39">
        <v>0</v>
      </c>
      <c r="AW38" s="39">
        <v>0</v>
      </c>
      <c r="AX38" s="49" t="s">
        <v>78</v>
      </c>
      <c r="AY38" s="14" t="s">
        <v>16</v>
      </c>
      <c r="AZ38" s="14" t="s">
        <v>16</v>
      </c>
      <c r="BA38" s="14" t="s">
        <v>16</v>
      </c>
      <c r="BB38" s="14" t="s">
        <v>16</v>
      </c>
      <c r="BC38" s="14" t="s">
        <v>16</v>
      </c>
      <c r="BD38" s="14" t="s">
        <v>16</v>
      </c>
      <c r="BE38" s="14" t="s">
        <v>16</v>
      </c>
      <c r="BF38" s="14" t="s">
        <v>16</v>
      </c>
      <c r="BG38" s="14" t="s">
        <v>16</v>
      </c>
      <c r="BH38" s="14" t="s">
        <v>16</v>
      </c>
      <c r="BI38" s="14" t="s">
        <v>16</v>
      </c>
      <c r="BJ38" s="14" t="s">
        <v>16</v>
      </c>
      <c r="BK38" s="14" t="s">
        <v>16</v>
      </c>
      <c r="BL38" s="14" t="s">
        <v>16</v>
      </c>
      <c r="BM38" s="14" t="s">
        <v>16</v>
      </c>
      <c r="BN38" s="14" t="s">
        <v>16</v>
      </c>
      <c r="BO38" s="14" t="s">
        <v>16</v>
      </c>
      <c r="BP38" s="14" t="s">
        <v>16</v>
      </c>
      <c r="BQ38" s="14" t="s">
        <v>16</v>
      </c>
      <c r="BR38" s="14" t="s">
        <v>16</v>
      </c>
      <c r="BS38" s="14" t="s">
        <v>16</v>
      </c>
      <c r="BT38" s="14" t="s">
        <v>16</v>
      </c>
      <c r="BU38" s="14" t="s">
        <v>16</v>
      </c>
      <c r="BV38" s="14" t="s">
        <v>16</v>
      </c>
      <c r="BW38" s="14" t="s">
        <v>16</v>
      </c>
      <c r="BX38" s="14" t="s">
        <v>16</v>
      </c>
      <c r="BY38" s="14" t="s">
        <v>16</v>
      </c>
    </row>
    <row r="39" spans="1:77" s="30" customFormat="1" ht="27" customHeight="1">
      <c r="A39" s="46" t="s">
        <v>79</v>
      </c>
      <c r="B39" s="41">
        <v>54</v>
      </c>
      <c r="C39" s="2">
        <v>31</v>
      </c>
      <c r="D39" s="2">
        <v>23</v>
      </c>
      <c r="E39" s="55">
        <v>54</v>
      </c>
      <c r="F39" s="4">
        <v>31</v>
      </c>
      <c r="G39" s="62">
        <v>23</v>
      </c>
      <c r="H39" s="2">
        <v>0</v>
      </c>
      <c r="I39" s="2">
        <v>0</v>
      </c>
      <c r="J39" s="2">
        <v>0</v>
      </c>
      <c r="K39" s="55">
        <v>0</v>
      </c>
      <c r="L39" s="4">
        <v>0</v>
      </c>
      <c r="M39" s="62">
        <v>0</v>
      </c>
      <c r="N39" s="2">
        <v>0</v>
      </c>
      <c r="O39" s="2">
        <v>0</v>
      </c>
      <c r="P39" s="62">
        <v>0</v>
      </c>
      <c r="Q39" s="55">
        <v>0</v>
      </c>
      <c r="R39" s="4">
        <v>0</v>
      </c>
      <c r="S39" s="62">
        <v>0</v>
      </c>
      <c r="T39" s="2">
        <v>0</v>
      </c>
      <c r="U39" s="2">
        <v>0</v>
      </c>
      <c r="V39" s="2">
        <v>0</v>
      </c>
      <c r="W39" s="55">
        <v>0</v>
      </c>
      <c r="X39" s="4">
        <v>0</v>
      </c>
      <c r="Y39" s="62">
        <v>0</v>
      </c>
      <c r="Z39" s="55">
        <v>4</v>
      </c>
      <c r="AA39" s="4">
        <v>1</v>
      </c>
      <c r="AB39" s="62">
        <v>3</v>
      </c>
      <c r="AC39" s="55">
        <v>0</v>
      </c>
      <c r="AD39" s="4">
        <v>0</v>
      </c>
      <c r="AE39" s="62">
        <v>0</v>
      </c>
      <c r="AF39" s="2">
        <v>0</v>
      </c>
      <c r="AG39" s="2">
        <v>0</v>
      </c>
      <c r="AH39" s="2">
        <v>0</v>
      </c>
      <c r="AI39" s="55">
        <v>0</v>
      </c>
      <c r="AJ39" s="4">
        <v>0</v>
      </c>
      <c r="AK39" s="62">
        <v>0</v>
      </c>
      <c r="AL39" s="2">
        <v>0</v>
      </c>
      <c r="AM39" s="2">
        <v>0</v>
      </c>
      <c r="AN39" s="2">
        <v>0</v>
      </c>
      <c r="AO39" s="55">
        <v>0</v>
      </c>
      <c r="AP39" s="4">
        <v>0</v>
      </c>
      <c r="AQ39" s="62">
        <v>0</v>
      </c>
      <c r="AR39" s="69">
        <v>100</v>
      </c>
      <c r="AS39" s="70">
        <v>100</v>
      </c>
      <c r="AT39" s="71">
        <v>100</v>
      </c>
      <c r="AU39" s="39">
        <v>0</v>
      </c>
      <c r="AV39" s="39">
        <v>0</v>
      </c>
      <c r="AW39" s="39">
        <v>0</v>
      </c>
      <c r="AX39" s="49" t="s">
        <v>79</v>
      </c>
      <c r="AY39" s="30" t="s">
        <v>16</v>
      </c>
      <c r="AZ39" s="30" t="s">
        <v>16</v>
      </c>
      <c r="BA39" s="30" t="s">
        <v>16</v>
      </c>
      <c r="BB39" s="30" t="s">
        <v>16</v>
      </c>
      <c r="BC39" s="30" t="s">
        <v>16</v>
      </c>
      <c r="BD39" s="30" t="s">
        <v>16</v>
      </c>
      <c r="BE39" s="30" t="s">
        <v>16</v>
      </c>
      <c r="BF39" s="30" t="s">
        <v>16</v>
      </c>
      <c r="BG39" s="30" t="s">
        <v>16</v>
      </c>
      <c r="BH39" s="30" t="s">
        <v>16</v>
      </c>
      <c r="BI39" s="30" t="s">
        <v>16</v>
      </c>
      <c r="BJ39" s="30" t="s">
        <v>16</v>
      </c>
      <c r="BK39" s="30" t="s">
        <v>16</v>
      </c>
      <c r="BL39" s="30" t="s">
        <v>16</v>
      </c>
      <c r="BM39" s="30" t="s">
        <v>16</v>
      </c>
      <c r="BN39" s="30" t="s">
        <v>16</v>
      </c>
      <c r="BO39" s="30" t="s">
        <v>16</v>
      </c>
      <c r="BP39" s="30" t="s">
        <v>16</v>
      </c>
      <c r="BQ39" s="30" t="s">
        <v>16</v>
      </c>
      <c r="BR39" s="30" t="s">
        <v>16</v>
      </c>
      <c r="BS39" s="30" t="s">
        <v>16</v>
      </c>
      <c r="BT39" s="30" t="s">
        <v>16</v>
      </c>
      <c r="BU39" s="30" t="s">
        <v>16</v>
      </c>
      <c r="BV39" s="30" t="s">
        <v>16</v>
      </c>
      <c r="BW39" s="30" t="s">
        <v>16</v>
      </c>
      <c r="BX39" s="30" t="s">
        <v>16</v>
      </c>
      <c r="BY39" s="30" t="s">
        <v>16</v>
      </c>
    </row>
    <row r="40" spans="1:77" s="30" customFormat="1" ht="27" customHeight="1">
      <c r="A40" s="46" t="s">
        <v>98</v>
      </c>
      <c r="B40" s="41">
        <v>18</v>
      </c>
      <c r="C40" s="2">
        <v>11</v>
      </c>
      <c r="D40" s="2">
        <v>7</v>
      </c>
      <c r="E40" s="55">
        <v>18</v>
      </c>
      <c r="F40" s="4">
        <v>11</v>
      </c>
      <c r="G40" s="62">
        <v>7</v>
      </c>
      <c r="H40" s="2">
        <v>0</v>
      </c>
      <c r="I40" s="2">
        <v>0</v>
      </c>
      <c r="J40" s="2">
        <v>0</v>
      </c>
      <c r="K40" s="55">
        <v>0</v>
      </c>
      <c r="L40" s="4">
        <v>0</v>
      </c>
      <c r="M40" s="62">
        <v>0</v>
      </c>
      <c r="N40" s="2">
        <v>0</v>
      </c>
      <c r="O40" s="2">
        <v>0</v>
      </c>
      <c r="P40" s="62">
        <v>0</v>
      </c>
      <c r="Q40" s="55">
        <v>0</v>
      </c>
      <c r="R40" s="4">
        <v>0</v>
      </c>
      <c r="S40" s="62">
        <v>0</v>
      </c>
      <c r="T40" s="2">
        <v>0</v>
      </c>
      <c r="U40" s="2">
        <v>0</v>
      </c>
      <c r="V40" s="2">
        <v>0</v>
      </c>
      <c r="W40" s="55">
        <v>0</v>
      </c>
      <c r="X40" s="4">
        <v>0</v>
      </c>
      <c r="Y40" s="62">
        <v>0</v>
      </c>
      <c r="Z40" s="55">
        <v>3</v>
      </c>
      <c r="AA40" s="4">
        <v>3</v>
      </c>
      <c r="AB40" s="62">
        <v>0</v>
      </c>
      <c r="AC40" s="55">
        <v>2</v>
      </c>
      <c r="AD40" s="4">
        <v>2</v>
      </c>
      <c r="AE40" s="62">
        <v>0</v>
      </c>
      <c r="AF40" s="2">
        <v>2</v>
      </c>
      <c r="AG40" s="2">
        <v>2</v>
      </c>
      <c r="AH40" s="2">
        <v>0</v>
      </c>
      <c r="AI40" s="55">
        <v>0</v>
      </c>
      <c r="AJ40" s="4">
        <v>0</v>
      </c>
      <c r="AK40" s="62">
        <v>0</v>
      </c>
      <c r="AL40" s="2">
        <v>0</v>
      </c>
      <c r="AM40" s="2">
        <v>0</v>
      </c>
      <c r="AN40" s="2">
        <v>0</v>
      </c>
      <c r="AO40" s="55">
        <v>0</v>
      </c>
      <c r="AP40" s="4">
        <v>0</v>
      </c>
      <c r="AQ40" s="62">
        <v>0</v>
      </c>
      <c r="AR40" s="69">
        <v>100</v>
      </c>
      <c r="AS40" s="70">
        <v>100</v>
      </c>
      <c r="AT40" s="71">
        <v>100</v>
      </c>
      <c r="AU40" s="39">
        <v>11.1111111111111</v>
      </c>
      <c r="AV40" s="39">
        <v>18.181818181818201</v>
      </c>
      <c r="AW40" s="39">
        <v>0</v>
      </c>
      <c r="AX40" s="49" t="s">
        <v>98</v>
      </c>
    </row>
    <row r="41" spans="1:77" s="30" customFormat="1" ht="27" customHeight="1">
      <c r="A41" s="46" t="s">
        <v>99</v>
      </c>
      <c r="B41" s="41">
        <v>64</v>
      </c>
      <c r="C41" s="2">
        <v>43</v>
      </c>
      <c r="D41" s="2">
        <v>21</v>
      </c>
      <c r="E41" s="55">
        <v>64</v>
      </c>
      <c r="F41" s="4">
        <v>43</v>
      </c>
      <c r="G41" s="62">
        <v>21</v>
      </c>
      <c r="H41" s="2">
        <v>0</v>
      </c>
      <c r="I41" s="2">
        <v>0</v>
      </c>
      <c r="J41" s="2">
        <v>0</v>
      </c>
      <c r="K41" s="55">
        <v>0</v>
      </c>
      <c r="L41" s="4">
        <v>0</v>
      </c>
      <c r="M41" s="62">
        <v>0</v>
      </c>
      <c r="N41" s="2">
        <v>0</v>
      </c>
      <c r="O41" s="2">
        <v>0</v>
      </c>
      <c r="P41" s="62">
        <v>0</v>
      </c>
      <c r="Q41" s="55">
        <v>0</v>
      </c>
      <c r="R41" s="4">
        <v>0</v>
      </c>
      <c r="S41" s="62">
        <v>0</v>
      </c>
      <c r="T41" s="2">
        <v>0</v>
      </c>
      <c r="U41" s="2">
        <v>0</v>
      </c>
      <c r="V41" s="2">
        <v>0</v>
      </c>
      <c r="W41" s="55">
        <v>0</v>
      </c>
      <c r="X41" s="4">
        <v>0</v>
      </c>
      <c r="Y41" s="62">
        <v>0</v>
      </c>
      <c r="Z41" s="55">
        <v>7</v>
      </c>
      <c r="AA41" s="4">
        <v>5</v>
      </c>
      <c r="AB41" s="62">
        <v>2</v>
      </c>
      <c r="AC41" s="55">
        <v>0</v>
      </c>
      <c r="AD41" s="4">
        <v>0</v>
      </c>
      <c r="AE41" s="62">
        <v>0</v>
      </c>
      <c r="AF41" s="2">
        <v>0</v>
      </c>
      <c r="AG41" s="2">
        <v>0</v>
      </c>
      <c r="AH41" s="2">
        <v>0</v>
      </c>
      <c r="AI41" s="55">
        <v>0</v>
      </c>
      <c r="AJ41" s="4">
        <v>0</v>
      </c>
      <c r="AK41" s="62">
        <v>0</v>
      </c>
      <c r="AL41" s="2">
        <v>0</v>
      </c>
      <c r="AM41" s="2">
        <v>0</v>
      </c>
      <c r="AN41" s="2">
        <v>0</v>
      </c>
      <c r="AO41" s="55">
        <v>0</v>
      </c>
      <c r="AP41" s="4">
        <v>0</v>
      </c>
      <c r="AQ41" s="62">
        <v>0</v>
      </c>
      <c r="AR41" s="69">
        <v>100</v>
      </c>
      <c r="AS41" s="70">
        <v>100</v>
      </c>
      <c r="AT41" s="71">
        <v>100</v>
      </c>
      <c r="AU41" s="39">
        <v>0</v>
      </c>
      <c r="AV41" s="39">
        <v>0</v>
      </c>
      <c r="AW41" s="39">
        <v>0</v>
      </c>
      <c r="AX41" s="49" t="s">
        <v>99</v>
      </c>
    </row>
    <row r="42" spans="1:77" s="30" customFormat="1" ht="27" customHeight="1">
      <c r="A42" s="46" t="s">
        <v>100</v>
      </c>
      <c r="B42" s="41">
        <v>73</v>
      </c>
      <c r="C42" s="2">
        <v>37</v>
      </c>
      <c r="D42" s="2">
        <v>36</v>
      </c>
      <c r="E42" s="55">
        <v>73</v>
      </c>
      <c r="F42" s="4">
        <v>37</v>
      </c>
      <c r="G42" s="62">
        <v>36</v>
      </c>
      <c r="H42" s="2">
        <v>0</v>
      </c>
      <c r="I42" s="2">
        <v>0</v>
      </c>
      <c r="J42" s="2">
        <v>0</v>
      </c>
      <c r="K42" s="55">
        <v>0</v>
      </c>
      <c r="L42" s="4">
        <v>0</v>
      </c>
      <c r="M42" s="62">
        <v>0</v>
      </c>
      <c r="N42" s="2">
        <v>0</v>
      </c>
      <c r="O42" s="2">
        <v>0</v>
      </c>
      <c r="P42" s="62">
        <v>0</v>
      </c>
      <c r="Q42" s="55">
        <v>0</v>
      </c>
      <c r="R42" s="4">
        <v>0</v>
      </c>
      <c r="S42" s="62">
        <v>0</v>
      </c>
      <c r="T42" s="2">
        <v>0</v>
      </c>
      <c r="U42" s="2">
        <v>0</v>
      </c>
      <c r="V42" s="2">
        <v>0</v>
      </c>
      <c r="W42" s="55">
        <v>0</v>
      </c>
      <c r="X42" s="4">
        <v>0</v>
      </c>
      <c r="Y42" s="62">
        <v>0</v>
      </c>
      <c r="Z42" s="55">
        <v>2</v>
      </c>
      <c r="AA42" s="4">
        <v>2</v>
      </c>
      <c r="AB42" s="62">
        <v>0</v>
      </c>
      <c r="AC42" s="55">
        <v>2</v>
      </c>
      <c r="AD42" s="4">
        <v>2</v>
      </c>
      <c r="AE42" s="62">
        <v>0</v>
      </c>
      <c r="AF42" s="2">
        <v>2</v>
      </c>
      <c r="AG42" s="2">
        <v>2</v>
      </c>
      <c r="AH42" s="2">
        <v>0</v>
      </c>
      <c r="AI42" s="55">
        <v>0</v>
      </c>
      <c r="AJ42" s="4">
        <v>0</v>
      </c>
      <c r="AK42" s="62">
        <v>0</v>
      </c>
      <c r="AL42" s="2">
        <v>0</v>
      </c>
      <c r="AM42" s="2">
        <v>0</v>
      </c>
      <c r="AN42" s="2">
        <v>0</v>
      </c>
      <c r="AO42" s="55">
        <v>0</v>
      </c>
      <c r="AP42" s="4">
        <v>0</v>
      </c>
      <c r="AQ42" s="62">
        <v>0</v>
      </c>
      <c r="AR42" s="69">
        <v>100</v>
      </c>
      <c r="AS42" s="70">
        <v>100</v>
      </c>
      <c r="AT42" s="71">
        <v>100</v>
      </c>
      <c r="AU42" s="39">
        <v>2.7397260273972601</v>
      </c>
      <c r="AV42" s="39">
        <v>5.4054054054054097</v>
      </c>
      <c r="AW42" s="39">
        <v>0</v>
      </c>
      <c r="AX42" s="49" t="s">
        <v>100</v>
      </c>
    </row>
    <row r="43" spans="1:77" s="9" customFormat="1" ht="27" customHeight="1">
      <c r="A43" s="46" t="s">
        <v>80</v>
      </c>
      <c r="B43" s="41">
        <v>99</v>
      </c>
      <c r="C43" s="2">
        <v>51</v>
      </c>
      <c r="D43" s="2">
        <v>48</v>
      </c>
      <c r="E43" s="55">
        <v>98</v>
      </c>
      <c r="F43" s="4">
        <v>50</v>
      </c>
      <c r="G43" s="62">
        <v>48</v>
      </c>
      <c r="H43" s="2">
        <v>1</v>
      </c>
      <c r="I43" s="2">
        <v>1</v>
      </c>
      <c r="J43" s="2">
        <v>0</v>
      </c>
      <c r="K43" s="55">
        <v>0</v>
      </c>
      <c r="L43" s="4">
        <v>0</v>
      </c>
      <c r="M43" s="62">
        <v>0</v>
      </c>
      <c r="N43" s="2">
        <v>0</v>
      </c>
      <c r="O43" s="2">
        <v>0</v>
      </c>
      <c r="P43" s="62">
        <v>0</v>
      </c>
      <c r="Q43" s="55">
        <v>0</v>
      </c>
      <c r="R43" s="4">
        <v>0</v>
      </c>
      <c r="S43" s="62">
        <v>0</v>
      </c>
      <c r="T43" s="2">
        <v>0</v>
      </c>
      <c r="U43" s="2">
        <v>0</v>
      </c>
      <c r="V43" s="2">
        <v>0</v>
      </c>
      <c r="W43" s="55">
        <v>0</v>
      </c>
      <c r="X43" s="4">
        <v>0</v>
      </c>
      <c r="Y43" s="62">
        <v>0</v>
      </c>
      <c r="Z43" s="55">
        <v>2</v>
      </c>
      <c r="AA43" s="4">
        <v>0</v>
      </c>
      <c r="AB43" s="62">
        <v>2</v>
      </c>
      <c r="AC43" s="55">
        <v>0</v>
      </c>
      <c r="AD43" s="4">
        <v>0</v>
      </c>
      <c r="AE43" s="62">
        <v>0</v>
      </c>
      <c r="AF43" s="2">
        <v>0</v>
      </c>
      <c r="AG43" s="2">
        <v>0</v>
      </c>
      <c r="AH43" s="2">
        <v>0</v>
      </c>
      <c r="AI43" s="55">
        <v>0</v>
      </c>
      <c r="AJ43" s="4">
        <v>0</v>
      </c>
      <c r="AK43" s="62">
        <v>0</v>
      </c>
      <c r="AL43" s="2">
        <v>0</v>
      </c>
      <c r="AM43" s="2">
        <v>0</v>
      </c>
      <c r="AN43" s="2">
        <v>0</v>
      </c>
      <c r="AO43" s="55">
        <v>0</v>
      </c>
      <c r="AP43" s="4">
        <v>0</v>
      </c>
      <c r="AQ43" s="62">
        <v>0</v>
      </c>
      <c r="AR43" s="69">
        <v>98.989898989899004</v>
      </c>
      <c r="AS43" s="70">
        <v>98.039215686274503</v>
      </c>
      <c r="AT43" s="71">
        <v>100</v>
      </c>
      <c r="AU43" s="39">
        <v>0</v>
      </c>
      <c r="AV43" s="39">
        <v>0</v>
      </c>
      <c r="AW43" s="39">
        <v>0</v>
      </c>
      <c r="AX43" s="49" t="s">
        <v>80</v>
      </c>
      <c r="AY43" s="9" t="s">
        <v>16</v>
      </c>
      <c r="AZ43" s="9" t="s">
        <v>16</v>
      </c>
      <c r="BA43" s="9" t="s">
        <v>16</v>
      </c>
      <c r="BB43" s="9" t="s">
        <v>16</v>
      </c>
      <c r="BC43" s="9" t="s">
        <v>16</v>
      </c>
      <c r="BD43" s="9" t="s">
        <v>16</v>
      </c>
      <c r="BE43" s="9" t="s">
        <v>16</v>
      </c>
      <c r="BF43" s="9" t="s">
        <v>16</v>
      </c>
      <c r="BG43" s="9" t="s">
        <v>16</v>
      </c>
      <c r="BH43" s="9" t="s">
        <v>16</v>
      </c>
      <c r="BI43" s="9" t="s">
        <v>16</v>
      </c>
      <c r="BJ43" s="9" t="s">
        <v>16</v>
      </c>
      <c r="BK43" s="9" t="s">
        <v>16</v>
      </c>
      <c r="BL43" s="9" t="s">
        <v>16</v>
      </c>
      <c r="BM43" s="9" t="s">
        <v>16</v>
      </c>
      <c r="BN43" s="9" t="s">
        <v>16</v>
      </c>
      <c r="BO43" s="9" t="s">
        <v>16</v>
      </c>
      <c r="BP43" s="9" t="s">
        <v>16</v>
      </c>
      <c r="BQ43" s="9" t="s">
        <v>16</v>
      </c>
      <c r="BR43" s="9" t="s">
        <v>16</v>
      </c>
      <c r="BS43" s="9" t="s">
        <v>16</v>
      </c>
      <c r="BT43" s="9" t="s">
        <v>16</v>
      </c>
      <c r="BU43" s="9" t="s">
        <v>16</v>
      </c>
      <c r="BV43" s="9" t="s">
        <v>16</v>
      </c>
      <c r="BW43" s="9" t="s">
        <v>16</v>
      </c>
      <c r="BX43" s="9" t="s">
        <v>16</v>
      </c>
      <c r="BY43" s="9" t="s">
        <v>16</v>
      </c>
    </row>
    <row r="44" spans="1:77" s="9" customFormat="1" ht="27" customHeight="1">
      <c r="A44" s="46" t="s">
        <v>81</v>
      </c>
      <c r="B44" s="41">
        <v>132</v>
      </c>
      <c r="C44" s="2">
        <v>65</v>
      </c>
      <c r="D44" s="2">
        <v>67</v>
      </c>
      <c r="E44" s="55">
        <v>130</v>
      </c>
      <c r="F44" s="4">
        <v>64</v>
      </c>
      <c r="G44" s="62">
        <v>66</v>
      </c>
      <c r="H44" s="2">
        <v>0</v>
      </c>
      <c r="I44" s="2">
        <v>0</v>
      </c>
      <c r="J44" s="2">
        <v>0</v>
      </c>
      <c r="K44" s="55">
        <v>1</v>
      </c>
      <c r="L44" s="4">
        <v>0</v>
      </c>
      <c r="M44" s="62">
        <v>1</v>
      </c>
      <c r="N44" s="2">
        <v>0</v>
      </c>
      <c r="O44" s="2">
        <v>0</v>
      </c>
      <c r="P44" s="62">
        <v>0</v>
      </c>
      <c r="Q44" s="55">
        <v>0</v>
      </c>
      <c r="R44" s="4">
        <v>0</v>
      </c>
      <c r="S44" s="62">
        <v>0</v>
      </c>
      <c r="T44" s="2">
        <v>1</v>
      </c>
      <c r="U44" s="2">
        <v>1</v>
      </c>
      <c r="V44" s="2">
        <v>0</v>
      </c>
      <c r="W44" s="55">
        <v>0</v>
      </c>
      <c r="X44" s="4">
        <v>0</v>
      </c>
      <c r="Y44" s="62">
        <v>0</v>
      </c>
      <c r="Z44" s="55">
        <v>2</v>
      </c>
      <c r="AA44" s="4">
        <v>2</v>
      </c>
      <c r="AB44" s="62">
        <v>0</v>
      </c>
      <c r="AC44" s="55">
        <v>0</v>
      </c>
      <c r="AD44" s="4">
        <v>0</v>
      </c>
      <c r="AE44" s="62">
        <v>0</v>
      </c>
      <c r="AF44" s="2">
        <v>0</v>
      </c>
      <c r="AG44" s="2">
        <v>0</v>
      </c>
      <c r="AH44" s="2">
        <v>0</v>
      </c>
      <c r="AI44" s="55">
        <v>0</v>
      </c>
      <c r="AJ44" s="4">
        <v>0</v>
      </c>
      <c r="AK44" s="62">
        <v>0</v>
      </c>
      <c r="AL44" s="2">
        <v>0</v>
      </c>
      <c r="AM44" s="2">
        <v>0</v>
      </c>
      <c r="AN44" s="2">
        <v>0</v>
      </c>
      <c r="AO44" s="55">
        <v>0</v>
      </c>
      <c r="AP44" s="4">
        <v>0</v>
      </c>
      <c r="AQ44" s="62">
        <v>0</v>
      </c>
      <c r="AR44" s="69">
        <v>98.484848484848499</v>
      </c>
      <c r="AS44" s="70">
        <v>98.461538461538495</v>
      </c>
      <c r="AT44" s="71">
        <v>98.507462686567195</v>
      </c>
      <c r="AU44" s="39">
        <v>0</v>
      </c>
      <c r="AV44" s="39">
        <v>0</v>
      </c>
      <c r="AW44" s="39">
        <v>0</v>
      </c>
      <c r="AX44" s="49" t="s">
        <v>81</v>
      </c>
      <c r="AY44" s="9" t="s">
        <v>16</v>
      </c>
      <c r="AZ44" s="9" t="s">
        <v>16</v>
      </c>
      <c r="BA44" s="9" t="s">
        <v>16</v>
      </c>
      <c r="BB44" s="9" t="s">
        <v>16</v>
      </c>
      <c r="BC44" s="9" t="s">
        <v>16</v>
      </c>
      <c r="BD44" s="9" t="s">
        <v>16</v>
      </c>
      <c r="BE44" s="9" t="s">
        <v>16</v>
      </c>
      <c r="BF44" s="9" t="s">
        <v>16</v>
      </c>
      <c r="BG44" s="9" t="s">
        <v>16</v>
      </c>
      <c r="BH44" s="9" t="s">
        <v>16</v>
      </c>
      <c r="BI44" s="9" t="s">
        <v>16</v>
      </c>
      <c r="BJ44" s="9" t="s">
        <v>16</v>
      </c>
      <c r="BK44" s="9" t="s">
        <v>16</v>
      </c>
      <c r="BL44" s="9" t="s">
        <v>16</v>
      </c>
      <c r="BM44" s="9" t="s">
        <v>16</v>
      </c>
      <c r="BN44" s="9" t="s">
        <v>16</v>
      </c>
      <c r="BO44" s="9" t="s">
        <v>16</v>
      </c>
      <c r="BP44" s="9" t="s">
        <v>16</v>
      </c>
      <c r="BQ44" s="9" t="s">
        <v>16</v>
      </c>
      <c r="BR44" s="9" t="s">
        <v>16</v>
      </c>
      <c r="BS44" s="9" t="s">
        <v>16</v>
      </c>
      <c r="BT44" s="9" t="s">
        <v>16</v>
      </c>
      <c r="BU44" s="9" t="s">
        <v>16</v>
      </c>
      <c r="BV44" s="9" t="s">
        <v>16</v>
      </c>
      <c r="BW44" s="9" t="s">
        <v>16</v>
      </c>
      <c r="BX44" s="9" t="s">
        <v>16</v>
      </c>
      <c r="BY44" s="9" t="s">
        <v>16</v>
      </c>
    </row>
    <row r="45" spans="1:77" s="10" customFormat="1" ht="27" customHeight="1">
      <c r="A45" s="46" t="s">
        <v>82</v>
      </c>
      <c r="B45" s="41">
        <v>74</v>
      </c>
      <c r="C45" s="2">
        <v>38</v>
      </c>
      <c r="D45" s="2">
        <v>36</v>
      </c>
      <c r="E45" s="55">
        <v>74</v>
      </c>
      <c r="F45" s="4">
        <v>38</v>
      </c>
      <c r="G45" s="62">
        <v>36</v>
      </c>
      <c r="H45" s="2">
        <v>0</v>
      </c>
      <c r="I45" s="2">
        <v>0</v>
      </c>
      <c r="J45" s="2">
        <v>0</v>
      </c>
      <c r="K45" s="55">
        <v>0</v>
      </c>
      <c r="L45" s="4">
        <v>0</v>
      </c>
      <c r="M45" s="62">
        <v>0</v>
      </c>
      <c r="N45" s="2">
        <v>0</v>
      </c>
      <c r="O45" s="2">
        <v>0</v>
      </c>
      <c r="P45" s="62">
        <v>0</v>
      </c>
      <c r="Q45" s="55">
        <v>0</v>
      </c>
      <c r="R45" s="4">
        <v>0</v>
      </c>
      <c r="S45" s="62">
        <v>0</v>
      </c>
      <c r="T45" s="2">
        <v>0</v>
      </c>
      <c r="U45" s="2">
        <v>0</v>
      </c>
      <c r="V45" s="2">
        <v>0</v>
      </c>
      <c r="W45" s="55">
        <v>0</v>
      </c>
      <c r="X45" s="4">
        <v>0</v>
      </c>
      <c r="Y45" s="62">
        <v>0</v>
      </c>
      <c r="Z45" s="55">
        <v>0</v>
      </c>
      <c r="AA45" s="4">
        <v>0</v>
      </c>
      <c r="AB45" s="62">
        <v>0</v>
      </c>
      <c r="AC45" s="55">
        <v>0</v>
      </c>
      <c r="AD45" s="4">
        <v>0</v>
      </c>
      <c r="AE45" s="62">
        <v>0</v>
      </c>
      <c r="AF45" s="2">
        <v>0</v>
      </c>
      <c r="AG45" s="2">
        <v>0</v>
      </c>
      <c r="AH45" s="2">
        <v>0</v>
      </c>
      <c r="AI45" s="55">
        <v>0</v>
      </c>
      <c r="AJ45" s="4">
        <v>0</v>
      </c>
      <c r="AK45" s="62">
        <v>0</v>
      </c>
      <c r="AL45" s="2">
        <v>0</v>
      </c>
      <c r="AM45" s="2">
        <v>0</v>
      </c>
      <c r="AN45" s="2">
        <v>0</v>
      </c>
      <c r="AO45" s="55">
        <v>0</v>
      </c>
      <c r="AP45" s="4">
        <v>0</v>
      </c>
      <c r="AQ45" s="62">
        <v>0</v>
      </c>
      <c r="AR45" s="69">
        <v>100</v>
      </c>
      <c r="AS45" s="70">
        <v>100</v>
      </c>
      <c r="AT45" s="71">
        <v>100</v>
      </c>
      <c r="AU45" s="39">
        <v>0</v>
      </c>
      <c r="AV45" s="39">
        <v>0</v>
      </c>
      <c r="AW45" s="39">
        <v>0</v>
      </c>
      <c r="AX45" s="49" t="s">
        <v>82</v>
      </c>
      <c r="AY45" s="10" t="s">
        <v>16</v>
      </c>
      <c r="AZ45" s="10" t="s">
        <v>16</v>
      </c>
      <c r="BA45" s="10" t="s">
        <v>16</v>
      </c>
      <c r="BB45" s="10" t="s">
        <v>16</v>
      </c>
      <c r="BC45" s="10" t="s">
        <v>16</v>
      </c>
      <c r="BD45" s="10" t="s">
        <v>16</v>
      </c>
      <c r="BE45" s="10" t="s">
        <v>16</v>
      </c>
      <c r="BF45" s="10" t="s">
        <v>16</v>
      </c>
      <c r="BG45" s="10" t="s">
        <v>16</v>
      </c>
      <c r="BH45" s="10" t="s">
        <v>16</v>
      </c>
      <c r="BI45" s="10" t="s">
        <v>16</v>
      </c>
      <c r="BJ45" s="10" t="s">
        <v>16</v>
      </c>
      <c r="BK45" s="10" t="s">
        <v>16</v>
      </c>
      <c r="BL45" s="10" t="s">
        <v>16</v>
      </c>
      <c r="BM45" s="10" t="s">
        <v>16</v>
      </c>
      <c r="BN45" s="10" t="s">
        <v>16</v>
      </c>
      <c r="BO45" s="10" t="s">
        <v>16</v>
      </c>
      <c r="BP45" s="10" t="s">
        <v>16</v>
      </c>
      <c r="BQ45" s="10" t="s">
        <v>16</v>
      </c>
      <c r="BR45" s="10" t="s">
        <v>16</v>
      </c>
      <c r="BS45" s="10" t="s">
        <v>16</v>
      </c>
      <c r="BT45" s="10" t="s">
        <v>16</v>
      </c>
      <c r="BU45" s="10" t="s">
        <v>16</v>
      </c>
      <c r="BV45" s="10" t="s">
        <v>16</v>
      </c>
      <c r="BW45" s="10" t="s">
        <v>16</v>
      </c>
      <c r="BX45" s="10" t="s">
        <v>16</v>
      </c>
      <c r="BY45" s="10" t="s">
        <v>16</v>
      </c>
    </row>
    <row r="46" spans="1:77" s="10" customFormat="1" ht="27" customHeight="1">
      <c r="A46" s="46" t="s">
        <v>83</v>
      </c>
      <c r="B46" s="41">
        <v>326</v>
      </c>
      <c r="C46" s="2">
        <v>176</v>
      </c>
      <c r="D46" s="2">
        <v>150</v>
      </c>
      <c r="E46" s="55">
        <v>325</v>
      </c>
      <c r="F46" s="4">
        <v>176</v>
      </c>
      <c r="G46" s="62">
        <v>149</v>
      </c>
      <c r="H46" s="2">
        <v>0</v>
      </c>
      <c r="I46" s="2">
        <v>0</v>
      </c>
      <c r="J46" s="2">
        <v>0</v>
      </c>
      <c r="K46" s="55">
        <v>0</v>
      </c>
      <c r="L46" s="4">
        <v>0</v>
      </c>
      <c r="M46" s="62">
        <v>0</v>
      </c>
      <c r="N46" s="2">
        <v>0</v>
      </c>
      <c r="O46" s="2">
        <v>0</v>
      </c>
      <c r="P46" s="62">
        <v>0</v>
      </c>
      <c r="Q46" s="55">
        <v>0</v>
      </c>
      <c r="R46" s="4">
        <v>0</v>
      </c>
      <c r="S46" s="62">
        <v>0</v>
      </c>
      <c r="T46" s="2">
        <v>1</v>
      </c>
      <c r="U46" s="2">
        <v>0</v>
      </c>
      <c r="V46" s="2">
        <v>1</v>
      </c>
      <c r="W46" s="55">
        <v>0</v>
      </c>
      <c r="X46" s="4">
        <v>0</v>
      </c>
      <c r="Y46" s="62">
        <v>0</v>
      </c>
      <c r="Z46" s="55">
        <v>6</v>
      </c>
      <c r="AA46" s="4">
        <v>4</v>
      </c>
      <c r="AB46" s="62">
        <v>2</v>
      </c>
      <c r="AC46" s="55">
        <v>0</v>
      </c>
      <c r="AD46" s="4">
        <v>0</v>
      </c>
      <c r="AE46" s="62">
        <v>0</v>
      </c>
      <c r="AF46" s="2">
        <v>0</v>
      </c>
      <c r="AG46" s="2">
        <v>0</v>
      </c>
      <c r="AH46" s="2">
        <v>0</v>
      </c>
      <c r="AI46" s="55">
        <v>0</v>
      </c>
      <c r="AJ46" s="4">
        <v>0</v>
      </c>
      <c r="AK46" s="62">
        <v>0</v>
      </c>
      <c r="AL46" s="2">
        <v>0</v>
      </c>
      <c r="AM46" s="2">
        <v>0</v>
      </c>
      <c r="AN46" s="2">
        <v>0</v>
      </c>
      <c r="AO46" s="55">
        <v>0</v>
      </c>
      <c r="AP46" s="4">
        <v>0</v>
      </c>
      <c r="AQ46" s="62">
        <v>0</v>
      </c>
      <c r="AR46" s="69">
        <v>99.693251533742298</v>
      </c>
      <c r="AS46" s="70">
        <v>100</v>
      </c>
      <c r="AT46" s="71">
        <v>99.3333333333333</v>
      </c>
      <c r="AU46" s="39">
        <v>0</v>
      </c>
      <c r="AV46" s="39">
        <v>0</v>
      </c>
      <c r="AW46" s="39">
        <v>0</v>
      </c>
      <c r="AX46" s="49" t="s">
        <v>83</v>
      </c>
      <c r="AY46" s="10" t="s">
        <v>16</v>
      </c>
      <c r="AZ46" s="10" t="s">
        <v>16</v>
      </c>
      <c r="BA46" s="10" t="s">
        <v>16</v>
      </c>
      <c r="BB46" s="10" t="s">
        <v>16</v>
      </c>
      <c r="BC46" s="10" t="s">
        <v>16</v>
      </c>
      <c r="BD46" s="10" t="s">
        <v>16</v>
      </c>
      <c r="BE46" s="10" t="s">
        <v>16</v>
      </c>
      <c r="BF46" s="10" t="s">
        <v>16</v>
      </c>
      <c r="BG46" s="10" t="s">
        <v>16</v>
      </c>
      <c r="BH46" s="10" t="s">
        <v>16</v>
      </c>
      <c r="BI46" s="10" t="s">
        <v>16</v>
      </c>
      <c r="BJ46" s="10" t="s">
        <v>16</v>
      </c>
      <c r="BK46" s="10" t="s">
        <v>16</v>
      </c>
      <c r="BL46" s="10" t="s">
        <v>16</v>
      </c>
      <c r="BM46" s="10" t="s">
        <v>16</v>
      </c>
      <c r="BN46" s="10" t="s">
        <v>16</v>
      </c>
      <c r="BO46" s="10" t="s">
        <v>16</v>
      </c>
      <c r="BP46" s="10" t="s">
        <v>16</v>
      </c>
      <c r="BQ46" s="10" t="s">
        <v>16</v>
      </c>
      <c r="BR46" s="10" t="s">
        <v>16</v>
      </c>
      <c r="BS46" s="10" t="s">
        <v>16</v>
      </c>
      <c r="BT46" s="10" t="s">
        <v>16</v>
      </c>
      <c r="BU46" s="10" t="s">
        <v>16</v>
      </c>
      <c r="BV46" s="10" t="s">
        <v>16</v>
      </c>
      <c r="BW46" s="10" t="s">
        <v>16</v>
      </c>
      <c r="BX46" s="10" t="s">
        <v>16</v>
      </c>
      <c r="BY46" s="10" t="s">
        <v>16</v>
      </c>
    </row>
    <row r="47" spans="1:77" s="9" customFormat="1" ht="27" customHeight="1">
      <c r="A47" s="46" t="s">
        <v>84</v>
      </c>
      <c r="B47" s="41">
        <v>80</v>
      </c>
      <c r="C47" s="2">
        <v>42</v>
      </c>
      <c r="D47" s="2">
        <v>38</v>
      </c>
      <c r="E47" s="55">
        <v>79</v>
      </c>
      <c r="F47" s="4">
        <v>41</v>
      </c>
      <c r="G47" s="62">
        <v>38</v>
      </c>
      <c r="H47" s="2">
        <v>0</v>
      </c>
      <c r="I47" s="2">
        <v>0</v>
      </c>
      <c r="J47" s="2">
        <v>0</v>
      </c>
      <c r="K47" s="55">
        <v>0</v>
      </c>
      <c r="L47" s="4">
        <v>0</v>
      </c>
      <c r="M47" s="62">
        <v>0</v>
      </c>
      <c r="N47" s="2">
        <v>0</v>
      </c>
      <c r="O47" s="2">
        <v>0</v>
      </c>
      <c r="P47" s="62">
        <v>0</v>
      </c>
      <c r="Q47" s="55">
        <v>1</v>
      </c>
      <c r="R47" s="4">
        <v>1</v>
      </c>
      <c r="S47" s="62">
        <v>0</v>
      </c>
      <c r="T47" s="2">
        <v>0</v>
      </c>
      <c r="U47" s="2">
        <v>0</v>
      </c>
      <c r="V47" s="2">
        <v>0</v>
      </c>
      <c r="W47" s="55">
        <v>0</v>
      </c>
      <c r="X47" s="4">
        <v>0</v>
      </c>
      <c r="Y47" s="62">
        <v>0</v>
      </c>
      <c r="Z47" s="55">
        <v>3</v>
      </c>
      <c r="AA47" s="4">
        <v>0</v>
      </c>
      <c r="AB47" s="62">
        <v>3</v>
      </c>
      <c r="AC47" s="55">
        <v>0</v>
      </c>
      <c r="AD47" s="4">
        <v>0</v>
      </c>
      <c r="AE47" s="62">
        <v>0</v>
      </c>
      <c r="AF47" s="2">
        <v>0</v>
      </c>
      <c r="AG47" s="2">
        <v>0</v>
      </c>
      <c r="AH47" s="2">
        <v>0</v>
      </c>
      <c r="AI47" s="55">
        <v>0</v>
      </c>
      <c r="AJ47" s="4">
        <v>0</v>
      </c>
      <c r="AK47" s="62">
        <v>0</v>
      </c>
      <c r="AL47" s="2">
        <v>0</v>
      </c>
      <c r="AM47" s="2">
        <v>0</v>
      </c>
      <c r="AN47" s="2">
        <v>0</v>
      </c>
      <c r="AO47" s="55">
        <v>0</v>
      </c>
      <c r="AP47" s="4">
        <v>0</v>
      </c>
      <c r="AQ47" s="62">
        <v>0</v>
      </c>
      <c r="AR47" s="69">
        <v>98.75</v>
      </c>
      <c r="AS47" s="70">
        <v>97.619047619047606</v>
      </c>
      <c r="AT47" s="71">
        <v>100</v>
      </c>
      <c r="AU47" s="39">
        <v>1.25</v>
      </c>
      <c r="AV47" s="39">
        <v>2.38095238095238</v>
      </c>
      <c r="AW47" s="39">
        <v>0</v>
      </c>
      <c r="AX47" s="49" t="s">
        <v>84</v>
      </c>
      <c r="AY47" s="9" t="s">
        <v>16</v>
      </c>
      <c r="AZ47" s="9" t="s">
        <v>16</v>
      </c>
      <c r="BA47" s="9" t="s">
        <v>16</v>
      </c>
      <c r="BB47" s="9" t="s">
        <v>16</v>
      </c>
      <c r="BC47" s="9" t="s">
        <v>16</v>
      </c>
      <c r="BD47" s="9" t="s">
        <v>16</v>
      </c>
      <c r="BE47" s="9" t="s">
        <v>16</v>
      </c>
      <c r="BF47" s="9" t="s">
        <v>16</v>
      </c>
      <c r="BG47" s="9" t="s">
        <v>16</v>
      </c>
      <c r="BH47" s="9" t="s">
        <v>16</v>
      </c>
      <c r="BI47" s="9" t="s">
        <v>16</v>
      </c>
      <c r="BJ47" s="9" t="s">
        <v>16</v>
      </c>
      <c r="BK47" s="9" t="s">
        <v>16</v>
      </c>
      <c r="BL47" s="9" t="s">
        <v>16</v>
      </c>
      <c r="BM47" s="9" t="s">
        <v>16</v>
      </c>
      <c r="BN47" s="9" t="s">
        <v>16</v>
      </c>
      <c r="BO47" s="9" t="s">
        <v>16</v>
      </c>
      <c r="BP47" s="9" t="s">
        <v>16</v>
      </c>
      <c r="BQ47" s="9" t="s">
        <v>16</v>
      </c>
      <c r="BR47" s="9" t="s">
        <v>16</v>
      </c>
      <c r="BS47" s="9" t="s">
        <v>16</v>
      </c>
      <c r="BT47" s="9" t="s">
        <v>16</v>
      </c>
      <c r="BU47" s="9" t="s">
        <v>16</v>
      </c>
      <c r="BV47" s="9" t="s">
        <v>16</v>
      </c>
      <c r="BW47" s="9" t="s">
        <v>16</v>
      </c>
      <c r="BX47" s="9" t="s">
        <v>16</v>
      </c>
      <c r="BY47" s="9" t="s">
        <v>16</v>
      </c>
    </row>
    <row r="48" spans="1:77" s="10" customFormat="1" ht="27" customHeight="1">
      <c r="A48" s="46" t="s">
        <v>57</v>
      </c>
      <c r="B48" s="41">
        <v>103</v>
      </c>
      <c r="C48" s="2">
        <v>53</v>
      </c>
      <c r="D48" s="2">
        <v>50</v>
      </c>
      <c r="E48" s="55">
        <v>102</v>
      </c>
      <c r="F48" s="4">
        <v>52</v>
      </c>
      <c r="G48" s="62">
        <v>50</v>
      </c>
      <c r="H48" s="2">
        <v>1</v>
      </c>
      <c r="I48" s="2">
        <v>1</v>
      </c>
      <c r="J48" s="2">
        <v>0</v>
      </c>
      <c r="K48" s="55">
        <v>0</v>
      </c>
      <c r="L48" s="4">
        <v>0</v>
      </c>
      <c r="M48" s="62">
        <v>0</v>
      </c>
      <c r="N48" s="2">
        <v>0</v>
      </c>
      <c r="O48" s="2">
        <v>0</v>
      </c>
      <c r="P48" s="62">
        <v>0</v>
      </c>
      <c r="Q48" s="55">
        <v>0</v>
      </c>
      <c r="R48" s="4">
        <v>0</v>
      </c>
      <c r="S48" s="62">
        <v>0</v>
      </c>
      <c r="T48" s="2">
        <v>0</v>
      </c>
      <c r="U48" s="2">
        <v>0</v>
      </c>
      <c r="V48" s="2">
        <v>0</v>
      </c>
      <c r="W48" s="55">
        <v>0</v>
      </c>
      <c r="X48" s="4">
        <v>0</v>
      </c>
      <c r="Y48" s="62">
        <v>0</v>
      </c>
      <c r="Z48" s="55">
        <v>3</v>
      </c>
      <c r="AA48" s="4">
        <v>1</v>
      </c>
      <c r="AB48" s="62">
        <v>2</v>
      </c>
      <c r="AC48" s="55">
        <v>1</v>
      </c>
      <c r="AD48" s="4">
        <v>1</v>
      </c>
      <c r="AE48" s="62">
        <v>0</v>
      </c>
      <c r="AF48" s="2">
        <v>0</v>
      </c>
      <c r="AG48" s="2">
        <v>0</v>
      </c>
      <c r="AH48" s="2">
        <v>0</v>
      </c>
      <c r="AI48" s="55">
        <v>1</v>
      </c>
      <c r="AJ48" s="4">
        <v>1</v>
      </c>
      <c r="AK48" s="62">
        <v>0</v>
      </c>
      <c r="AL48" s="2">
        <v>0</v>
      </c>
      <c r="AM48" s="2">
        <v>0</v>
      </c>
      <c r="AN48" s="2">
        <v>0</v>
      </c>
      <c r="AO48" s="55">
        <v>0</v>
      </c>
      <c r="AP48" s="4">
        <v>0</v>
      </c>
      <c r="AQ48" s="62">
        <v>0</v>
      </c>
      <c r="AR48" s="69">
        <v>99.029126213592207</v>
      </c>
      <c r="AS48" s="70">
        <v>98.113207547169793</v>
      </c>
      <c r="AT48" s="71">
        <v>100</v>
      </c>
      <c r="AU48" s="39">
        <v>0.970873786407767</v>
      </c>
      <c r="AV48" s="39">
        <v>1.88679245283019</v>
      </c>
      <c r="AW48" s="39">
        <v>0</v>
      </c>
      <c r="AX48" s="49" t="s">
        <v>57</v>
      </c>
      <c r="AY48" s="10" t="s">
        <v>16</v>
      </c>
      <c r="AZ48" s="10" t="s">
        <v>16</v>
      </c>
      <c r="BA48" s="10" t="s">
        <v>16</v>
      </c>
      <c r="BB48" s="10" t="s">
        <v>16</v>
      </c>
      <c r="BC48" s="10" t="s">
        <v>16</v>
      </c>
      <c r="BD48" s="10" t="s">
        <v>16</v>
      </c>
      <c r="BE48" s="10" t="s">
        <v>16</v>
      </c>
      <c r="BF48" s="10" t="s">
        <v>16</v>
      </c>
      <c r="BG48" s="10" t="s">
        <v>16</v>
      </c>
      <c r="BH48" s="10" t="s">
        <v>16</v>
      </c>
      <c r="BI48" s="10" t="s">
        <v>16</v>
      </c>
      <c r="BJ48" s="10" t="s">
        <v>16</v>
      </c>
      <c r="BK48" s="10" t="s">
        <v>16</v>
      </c>
      <c r="BL48" s="10" t="s">
        <v>16</v>
      </c>
      <c r="BM48" s="10" t="s">
        <v>16</v>
      </c>
      <c r="BN48" s="10" t="s">
        <v>16</v>
      </c>
      <c r="BO48" s="10" t="s">
        <v>16</v>
      </c>
      <c r="BP48" s="10" t="s">
        <v>16</v>
      </c>
      <c r="BQ48" s="10" t="s">
        <v>16</v>
      </c>
      <c r="BR48" s="10" t="s">
        <v>16</v>
      </c>
      <c r="BS48" s="10" t="s">
        <v>16</v>
      </c>
      <c r="BT48" s="10" t="s">
        <v>16</v>
      </c>
      <c r="BU48" s="10" t="s">
        <v>16</v>
      </c>
      <c r="BV48" s="10" t="s">
        <v>16</v>
      </c>
      <c r="BW48" s="10" t="s">
        <v>16</v>
      </c>
      <c r="BX48" s="10" t="s">
        <v>16</v>
      </c>
      <c r="BY48" s="10" t="s">
        <v>16</v>
      </c>
    </row>
    <row r="49" spans="1:77" s="10" customFormat="1" ht="27" customHeight="1">
      <c r="A49" s="46" t="s">
        <v>85</v>
      </c>
      <c r="B49" s="41">
        <v>95</v>
      </c>
      <c r="C49" s="2">
        <v>41</v>
      </c>
      <c r="D49" s="2">
        <v>54</v>
      </c>
      <c r="E49" s="55">
        <v>95</v>
      </c>
      <c r="F49" s="4">
        <v>41</v>
      </c>
      <c r="G49" s="62">
        <v>54</v>
      </c>
      <c r="H49" s="2">
        <v>0</v>
      </c>
      <c r="I49" s="2">
        <v>0</v>
      </c>
      <c r="J49" s="2">
        <v>0</v>
      </c>
      <c r="K49" s="55">
        <v>0</v>
      </c>
      <c r="L49" s="4">
        <v>0</v>
      </c>
      <c r="M49" s="62">
        <v>0</v>
      </c>
      <c r="N49" s="2">
        <v>0</v>
      </c>
      <c r="O49" s="2">
        <v>0</v>
      </c>
      <c r="P49" s="62">
        <v>0</v>
      </c>
      <c r="Q49" s="55">
        <v>0</v>
      </c>
      <c r="R49" s="4">
        <v>0</v>
      </c>
      <c r="S49" s="62">
        <v>0</v>
      </c>
      <c r="T49" s="2">
        <v>0</v>
      </c>
      <c r="U49" s="2">
        <v>0</v>
      </c>
      <c r="V49" s="2">
        <v>0</v>
      </c>
      <c r="W49" s="55">
        <v>0</v>
      </c>
      <c r="X49" s="4">
        <v>0</v>
      </c>
      <c r="Y49" s="62">
        <v>0</v>
      </c>
      <c r="Z49" s="55">
        <v>2</v>
      </c>
      <c r="AA49" s="4">
        <v>0</v>
      </c>
      <c r="AB49" s="62">
        <v>2</v>
      </c>
      <c r="AC49" s="55">
        <v>0</v>
      </c>
      <c r="AD49" s="4">
        <v>0</v>
      </c>
      <c r="AE49" s="62">
        <v>0</v>
      </c>
      <c r="AF49" s="2">
        <v>0</v>
      </c>
      <c r="AG49" s="2">
        <v>0</v>
      </c>
      <c r="AH49" s="2">
        <v>0</v>
      </c>
      <c r="AI49" s="55">
        <v>0</v>
      </c>
      <c r="AJ49" s="4">
        <v>0</v>
      </c>
      <c r="AK49" s="62">
        <v>0</v>
      </c>
      <c r="AL49" s="2">
        <v>0</v>
      </c>
      <c r="AM49" s="2">
        <v>0</v>
      </c>
      <c r="AN49" s="2">
        <v>0</v>
      </c>
      <c r="AO49" s="55">
        <v>0</v>
      </c>
      <c r="AP49" s="4">
        <v>0</v>
      </c>
      <c r="AQ49" s="62">
        <v>0</v>
      </c>
      <c r="AR49" s="69">
        <v>100</v>
      </c>
      <c r="AS49" s="70">
        <v>100</v>
      </c>
      <c r="AT49" s="71">
        <v>100</v>
      </c>
      <c r="AU49" s="39">
        <v>0</v>
      </c>
      <c r="AV49" s="39">
        <v>0</v>
      </c>
      <c r="AW49" s="39">
        <v>0</v>
      </c>
      <c r="AX49" s="49" t="s">
        <v>85</v>
      </c>
      <c r="AY49" s="10" t="s">
        <v>16</v>
      </c>
      <c r="AZ49" s="10" t="s">
        <v>16</v>
      </c>
      <c r="BA49" s="10" t="s">
        <v>16</v>
      </c>
      <c r="BB49" s="10" t="s">
        <v>16</v>
      </c>
      <c r="BC49" s="10" t="s">
        <v>16</v>
      </c>
      <c r="BD49" s="10" t="s">
        <v>16</v>
      </c>
      <c r="BE49" s="10" t="s">
        <v>16</v>
      </c>
      <c r="BF49" s="10" t="s">
        <v>16</v>
      </c>
      <c r="BG49" s="10" t="s">
        <v>16</v>
      </c>
      <c r="BH49" s="10" t="s">
        <v>16</v>
      </c>
      <c r="BI49" s="10" t="s">
        <v>16</v>
      </c>
      <c r="BJ49" s="10" t="s">
        <v>16</v>
      </c>
      <c r="BK49" s="10" t="s">
        <v>16</v>
      </c>
      <c r="BL49" s="10" t="s">
        <v>16</v>
      </c>
      <c r="BM49" s="10" t="s">
        <v>16</v>
      </c>
      <c r="BN49" s="10" t="s">
        <v>16</v>
      </c>
      <c r="BO49" s="10" t="s">
        <v>16</v>
      </c>
      <c r="BP49" s="10" t="s">
        <v>16</v>
      </c>
      <c r="BQ49" s="10" t="s">
        <v>16</v>
      </c>
      <c r="BR49" s="10" t="s">
        <v>16</v>
      </c>
      <c r="BS49" s="10" t="s">
        <v>16</v>
      </c>
      <c r="BT49" s="10" t="s">
        <v>16</v>
      </c>
      <c r="BU49" s="10" t="s">
        <v>16</v>
      </c>
      <c r="BV49" s="10" t="s">
        <v>16</v>
      </c>
      <c r="BW49" s="10" t="s">
        <v>16</v>
      </c>
      <c r="BX49" s="10" t="s">
        <v>16</v>
      </c>
      <c r="BY49" s="10" t="s">
        <v>16</v>
      </c>
    </row>
    <row r="50" spans="1:77" s="10" customFormat="1" ht="27" customHeight="1">
      <c r="A50" s="46" t="s">
        <v>86</v>
      </c>
      <c r="B50" s="41">
        <v>157</v>
      </c>
      <c r="C50" s="2">
        <v>84</v>
      </c>
      <c r="D50" s="2">
        <v>73</v>
      </c>
      <c r="E50" s="55">
        <v>157</v>
      </c>
      <c r="F50" s="4">
        <v>84</v>
      </c>
      <c r="G50" s="62">
        <v>73</v>
      </c>
      <c r="H50" s="2">
        <v>0</v>
      </c>
      <c r="I50" s="2">
        <v>0</v>
      </c>
      <c r="J50" s="2">
        <v>0</v>
      </c>
      <c r="K50" s="55">
        <v>0</v>
      </c>
      <c r="L50" s="4">
        <v>0</v>
      </c>
      <c r="M50" s="62">
        <v>0</v>
      </c>
      <c r="N50" s="2">
        <v>0</v>
      </c>
      <c r="O50" s="2">
        <v>0</v>
      </c>
      <c r="P50" s="62">
        <v>0</v>
      </c>
      <c r="Q50" s="55">
        <v>0</v>
      </c>
      <c r="R50" s="4">
        <v>0</v>
      </c>
      <c r="S50" s="62">
        <v>0</v>
      </c>
      <c r="T50" s="2">
        <v>0</v>
      </c>
      <c r="U50" s="2">
        <v>0</v>
      </c>
      <c r="V50" s="2">
        <v>0</v>
      </c>
      <c r="W50" s="55">
        <v>0</v>
      </c>
      <c r="X50" s="4">
        <v>0</v>
      </c>
      <c r="Y50" s="62">
        <v>0</v>
      </c>
      <c r="Z50" s="55">
        <v>14</v>
      </c>
      <c r="AA50" s="4">
        <v>7</v>
      </c>
      <c r="AB50" s="62">
        <v>7</v>
      </c>
      <c r="AC50" s="55">
        <v>0</v>
      </c>
      <c r="AD50" s="4">
        <v>0</v>
      </c>
      <c r="AE50" s="62">
        <v>0</v>
      </c>
      <c r="AF50" s="2">
        <v>0</v>
      </c>
      <c r="AG50" s="2">
        <v>0</v>
      </c>
      <c r="AH50" s="2">
        <v>0</v>
      </c>
      <c r="AI50" s="55">
        <v>0</v>
      </c>
      <c r="AJ50" s="4">
        <v>0</v>
      </c>
      <c r="AK50" s="62">
        <v>0</v>
      </c>
      <c r="AL50" s="2">
        <v>0</v>
      </c>
      <c r="AM50" s="2">
        <v>0</v>
      </c>
      <c r="AN50" s="2">
        <v>0</v>
      </c>
      <c r="AO50" s="55">
        <v>0</v>
      </c>
      <c r="AP50" s="4">
        <v>0</v>
      </c>
      <c r="AQ50" s="62">
        <v>0</v>
      </c>
      <c r="AR50" s="69">
        <v>100</v>
      </c>
      <c r="AS50" s="70">
        <v>100</v>
      </c>
      <c r="AT50" s="71">
        <v>100</v>
      </c>
      <c r="AU50" s="39">
        <v>0</v>
      </c>
      <c r="AV50" s="39">
        <v>0</v>
      </c>
      <c r="AW50" s="39">
        <v>0</v>
      </c>
      <c r="AX50" s="49" t="s">
        <v>86</v>
      </c>
    </row>
    <row r="51" spans="1:77" s="30" customFormat="1" ht="27" customHeight="1">
      <c r="A51" s="46" t="s">
        <v>87</v>
      </c>
      <c r="B51" s="41">
        <v>42</v>
      </c>
      <c r="C51" s="2">
        <v>24</v>
      </c>
      <c r="D51" s="2">
        <v>18</v>
      </c>
      <c r="E51" s="55">
        <v>42</v>
      </c>
      <c r="F51" s="4">
        <v>24</v>
      </c>
      <c r="G51" s="62">
        <v>18</v>
      </c>
      <c r="H51" s="2">
        <v>0</v>
      </c>
      <c r="I51" s="2">
        <v>0</v>
      </c>
      <c r="J51" s="2">
        <v>0</v>
      </c>
      <c r="K51" s="55">
        <v>0</v>
      </c>
      <c r="L51" s="4">
        <v>0</v>
      </c>
      <c r="M51" s="62">
        <v>0</v>
      </c>
      <c r="N51" s="2">
        <v>0</v>
      </c>
      <c r="O51" s="2">
        <v>0</v>
      </c>
      <c r="P51" s="62">
        <v>0</v>
      </c>
      <c r="Q51" s="55">
        <v>0</v>
      </c>
      <c r="R51" s="4">
        <v>0</v>
      </c>
      <c r="S51" s="62">
        <v>0</v>
      </c>
      <c r="T51" s="2">
        <v>0</v>
      </c>
      <c r="U51" s="2">
        <v>0</v>
      </c>
      <c r="V51" s="2">
        <v>0</v>
      </c>
      <c r="W51" s="55">
        <v>0</v>
      </c>
      <c r="X51" s="4">
        <v>0</v>
      </c>
      <c r="Y51" s="62">
        <v>0</v>
      </c>
      <c r="Z51" s="55">
        <v>7</v>
      </c>
      <c r="AA51" s="4">
        <v>3</v>
      </c>
      <c r="AB51" s="62">
        <v>4</v>
      </c>
      <c r="AC51" s="55">
        <v>0</v>
      </c>
      <c r="AD51" s="4">
        <v>0</v>
      </c>
      <c r="AE51" s="62">
        <v>0</v>
      </c>
      <c r="AF51" s="2">
        <v>0</v>
      </c>
      <c r="AG51" s="2">
        <v>0</v>
      </c>
      <c r="AH51" s="2">
        <v>0</v>
      </c>
      <c r="AI51" s="55">
        <v>0</v>
      </c>
      <c r="AJ51" s="4">
        <v>0</v>
      </c>
      <c r="AK51" s="62">
        <v>0</v>
      </c>
      <c r="AL51" s="2">
        <v>0</v>
      </c>
      <c r="AM51" s="2">
        <v>0</v>
      </c>
      <c r="AN51" s="2">
        <v>0</v>
      </c>
      <c r="AO51" s="55">
        <v>0</v>
      </c>
      <c r="AP51" s="4">
        <v>0</v>
      </c>
      <c r="AQ51" s="62">
        <v>0</v>
      </c>
      <c r="AR51" s="69">
        <v>100</v>
      </c>
      <c r="AS51" s="70">
        <v>100</v>
      </c>
      <c r="AT51" s="71">
        <v>100</v>
      </c>
      <c r="AU51" s="39">
        <v>0</v>
      </c>
      <c r="AV51" s="39">
        <v>0</v>
      </c>
      <c r="AW51" s="39">
        <v>0</v>
      </c>
      <c r="AX51" s="49" t="s">
        <v>87</v>
      </c>
      <c r="AY51" s="30" t="s">
        <v>16</v>
      </c>
      <c r="AZ51" s="30" t="s">
        <v>16</v>
      </c>
      <c r="BA51" s="30" t="s">
        <v>16</v>
      </c>
      <c r="BB51" s="30" t="s">
        <v>16</v>
      </c>
      <c r="BC51" s="30" t="s">
        <v>16</v>
      </c>
      <c r="BD51" s="30" t="s">
        <v>16</v>
      </c>
      <c r="BE51" s="30" t="s">
        <v>16</v>
      </c>
      <c r="BF51" s="30" t="s">
        <v>16</v>
      </c>
      <c r="BG51" s="30" t="s">
        <v>16</v>
      </c>
      <c r="BH51" s="30" t="s">
        <v>16</v>
      </c>
      <c r="BI51" s="30" t="s">
        <v>16</v>
      </c>
      <c r="BJ51" s="30" t="s">
        <v>16</v>
      </c>
      <c r="BK51" s="30" t="s">
        <v>16</v>
      </c>
      <c r="BL51" s="30" t="s">
        <v>16</v>
      </c>
      <c r="BM51" s="30" t="s">
        <v>16</v>
      </c>
      <c r="BN51" s="30" t="s">
        <v>16</v>
      </c>
      <c r="BO51" s="30" t="s">
        <v>16</v>
      </c>
      <c r="BP51" s="30" t="s">
        <v>16</v>
      </c>
      <c r="BQ51" s="30" t="s">
        <v>16</v>
      </c>
      <c r="BR51" s="30" t="s">
        <v>16</v>
      </c>
      <c r="BS51" s="30" t="s">
        <v>16</v>
      </c>
      <c r="BT51" s="30" t="s">
        <v>16</v>
      </c>
      <c r="BU51" s="30" t="s">
        <v>16</v>
      </c>
      <c r="BV51" s="30" t="s">
        <v>16</v>
      </c>
      <c r="BW51" s="30" t="s">
        <v>16</v>
      </c>
      <c r="BX51" s="30" t="s">
        <v>16</v>
      </c>
      <c r="BY51" s="30" t="s">
        <v>16</v>
      </c>
    </row>
    <row r="52" spans="1:77" ht="27" customHeight="1">
      <c r="A52" s="46" t="s">
        <v>88</v>
      </c>
      <c r="B52" s="41">
        <v>119</v>
      </c>
      <c r="C52" s="2">
        <v>58</v>
      </c>
      <c r="D52" s="2">
        <v>61</v>
      </c>
      <c r="E52" s="55">
        <v>119</v>
      </c>
      <c r="F52" s="4">
        <v>58</v>
      </c>
      <c r="G52" s="62">
        <v>61</v>
      </c>
      <c r="H52" s="2">
        <v>0</v>
      </c>
      <c r="I52" s="2">
        <v>0</v>
      </c>
      <c r="J52" s="2">
        <v>0</v>
      </c>
      <c r="K52" s="55">
        <v>0</v>
      </c>
      <c r="L52" s="4">
        <v>0</v>
      </c>
      <c r="M52" s="62">
        <v>0</v>
      </c>
      <c r="N52" s="2">
        <v>0</v>
      </c>
      <c r="O52" s="2">
        <v>0</v>
      </c>
      <c r="P52" s="62">
        <v>0</v>
      </c>
      <c r="Q52" s="55">
        <v>0</v>
      </c>
      <c r="R52" s="4">
        <v>0</v>
      </c>
      <c r="S52" s="62">
        <v>0</v>
      </c>
      <c r="T52" s="2">
        <v>0</v>
      </c>
      <c r="U52" s="2">
        <v>0</v>
      </c>
      <c r="V52" s="2">
        <v>0</v>
      </c>
      <c r="W52" s="55">
        <v>0</v>
      </c>
      <c r="X52" s="4">
        <v>0</v>
      </c>
      <c r="Y52" s="62">
        <v>0</v>
      </c>
      <c r="Z52" s="55">
        <v>8</v>
      </c>
      <c r="AA52" s="4">
        <v>3</v>
      </c>
      <c r="AB52" s="62">
        <v>5</v>
      </c>
      <c r="AC52" s="55">
        <v>0</v>
      </c>
      <c r="AD52" s="4">
        <v>0</v>
      </c>
      <c r="AE52" s="62">
        <v>0</v>
      </c>
      <c r="AF52" s="2">
        <v>0</v>
      </c>
      <c r="AG52" s="2">
        <v>0</v>
      </c>
      <c r="AH52" s="2">
        <v>0</v>
      </c>
      <c r="AI52" s="55">
        <v>0</v>
      </c>
      <c r="AJ52" s="4">
        <v>0</v>
      </c>
      <c r="AK52" s="62">
        <v>0</v>
      </c>
      <c r="AL52" s="2">
        <v>0</v>
      </c>
      <c r="AM52" s="2">
        <v>0</v>
      </c>
      <c r="AN52" s="2">
        <v>0</v>
      </c>
      <c r="AO52" s="55">
        <v>0</v>
      </c>
      <c r="AP52" s="4">
        <v>0</v>
      </c>
      <c r="AQ52" s="62">
        <v>0</v>
      </c>
      <c r="AR52" s="69">
        <v>100</v>
      </c>
      <c r="AS52" s="70">
        <v>100</v>
      </c>
      <c r="AT52" s="71">
        <v>100</v>
      </c>
      <c r="AU52" s="39">
        <v>0</v>
      </c>
      <c r="AV52" s="39">
        <v>0</v>
      </c>
      <c r="AW52" s="39">
        <v>0</v>
      </c>
      <c r="AX52" s="49" t="s">
        <v>88</v>
      </c>
      <c r="AY52" s="6" t="s">
        <v>16</v>
      </c>
      <c r="AZ52" s="6" t="s">
        <v>16</v>
      </c>
      <c r="BA52" s="6" t="s">
        <v>16</v>
      </c>
      <c r="BB52" s="6" t="s">
        <v>16</v>
      </c>
      <c r="BC52" s="6" t="s">
        <v>16</v>
      </c>
      <c r="BD52" s="6" t="s">
        <v>16</v>
      </c>
      <c r="BE52" s="6" t="s">
        <v>16</v>
      </c>
      <c r="BF52" s="6" t="s">
        <v>16</v>
      </c>
      <c r="BG52" s="6" t="s">
        <v>16</v>
      </c>
      <c r="BH52" s="6" t="s">
        <v>16</v>
      </c>
      <c r="BI52" s="6" t="s">
        <v>16</v>
      </c>
      <c r="BJ52" s="6" t="s">
        <v>16</v>
      </c>
      <c r="BK52" s="6" t="s">
        <v>16</v>
      </c>
      <c r="BL52" s="6" t="s">
        <v>16</v>
      </c>
      <c r="BM52" s="6" t="s">
        <v>16</v>
      </c>
      <c r="BN52" s="6" t="s">
        <v>16</v>
      </c>
      <c r="BO52" s="6" t="s">
        <v>16</v>
      </c>
      <c r="BP52" s="6" t="s">
        <v>16</v>
      </c>
      <c r="BQ52" s="6" t="s">
        <v>16</v>
      </c>
      <c r="BR52" s="6" t="s">
        <v>16</v>
      </c>
      <c r="BS52" s="6" t="s">
        <v>16</v>
      </c>
      <c r="BT52" s="6" t="s">
        <v>16</v>
      </c>
      <c r="BU52" s="6" t="s">
        <v>16</v>
      </c>
      <c r="BV52" s="6" t="s">
        <v>16</v>
      </c>
      <c r="BW52" s="6" t="s">
        <v>16</v>
      </c>
      <c r="BX52" s="6" t="s">
        <v>16</v>
      </c>
      <c r="BY52" s="6" t="s">
        <v>16</v>
      </c>
    </row>
    <row r="53" spans="1:77" s="28" customFormat="1" ht="27" customHeight="1">
      <c r="A53" s="46" t="s">
        <v>89</v>
      </c>
      <c r="B53" s="41">
        <v>105</v>
      </c>
      <c r="C53" s="2">
        <v>46</v>
      </c>
      <c r="D53" s="2">
        <v>59</v>
      </c>
      <c r="E53" s="55">
        <v>101</v>
      </c>
      <c r="F53" s="4">
        <v>43</v>
      </c>
      <c r="G53" s="62">
        <v>58</v>
      </c>
      <c r="H53" s="2">
        <v>3</v>
      </c>
      <c r="I53" s="2">
        <v>2</v>
      </c>
      <c r="J53" s="2">
        <v>1</v>
      </c>
      <c r="K53" s="55">
        <v>0</v>
      </c>
      <c r="L53" s="4">
        <v>0</v>
      </c>
      <c r="M53" s="62">
        <v>0</v>
      </c>
      <c r="N53" s="2">
        <v>0</v>
      </c>
      <c r="O53" s="2">
        <v>0</v>
      </c>
      <c r="P53" s="62">
        <v>0</v>
      </c>
      <c r="Q53" s="55">
        <v>0</v>
      </c>
      <c r="R53" s="4">
        <v>0</v>
      </c>
      <c r="S53" s="62">
        <v>0</v>
      </c>
      <c r="T53" s="2">
        <v>1</v>
      </c>
      <c r="U53" s="2">
        <v>1</v>
      </c>
      <c r="V53" s="2">
        <v>0</v>
      </c>
      <c r="W53" s="55">
        <v>0</v>
      </c>
      <c r="X53" s="4">
        <v>0</v>
      </c>
      <c r="Y53" s="62">
        <v>0</v>
      </c>
      <c r="Z53" s="55">
        <v>4</v>
      </c>
      <c r="AA53" s="4">
        <v>1</v>
      </c>
      <c r="AB53" s="62">
        <v>3</v>
      </c>
      <c r="AC53" s="55">
        <v>0</v>
      </c>
      <c r="AD53" s="4">
        <v>0</v>
      </c>
      <c r="AE53" s="62">
        <v>0</v>
      </c>
      <c r="AF53" s="2">
        <v>0</v>
      </c>
      <c r="AG53" s="2">
        <v>0</v>
      </c>
      <c r="AH53" s="2">
        <v>0</v>
      </c>
      <c r="AI53" s="55">
        <v>0</v>
      </c>
      <c r="AJ53" s="4">
        <v>0</v>
      </c>
      <c r="AK53" s="62">
        <v>0</v>
      </c>
      <c r="AL53" s="2">
        <v>0</v>
      </c>
      <c r="AM53" s="2">
        <v>0</v>
      </c>
      <c r="AN53" s="2">
        <v>0</v>
      </c>
      <c r="AO53" s="55">
        <v>0</v>
      </c>
      <c r="AP53" s="4">
        <v>0</v>
      </c>
      <c r="AQ53" s="62">
        <v>0</v>
      </c>
      <c r="AR53" s="69">
        <v>96.190476190476204</v>
      </c>
      <c r="AS53" s="70">
        <v>93.478260869565204</v>
      </c>
      <c r="AT53" s="71">
        <v>98.305084745762699</v>
      </c>
      <c r="AU53" s="39">
        <v>0</v>
      </c>
      <c r="AV53" s="39">
        <v>0</v>
      </c>
      <c r="AW53" s="39">
        <v>0</v>
      </c>
      <c r="AX53" s="49" t="s">
        <v>89</v>
      </c>
      <c r="AY53" s="28" t="s">
        <v>16</v>
      </c>
      <c r="AZ53" s="28" t="s">
        <v>16</v>
      </c>
      <c r="BA53" s="28" t="s">
        <v>16</v>
      </c>
      <c r="BB53" s="28" t="s">
        <v>16</v>
      </c>
      <c r="BC53" s="28" t="s">
        <v>16</v>
      </c>
      <c r="BD53" s="28" t="s">
        <v>16</v>
      </c>
      <c r="BE53" s="28" t="s">
        <v>16</v>
      </c>
      <c r="BF53" s="28" t="s">
        <v>16</v>
      </c>
      <c r="BG53" s="28" t="s">
        <v>16</v>
      </c>
      <c r="BH53" s="28" t="s">
        <v>16</v>
      </c>
      <c r="BI53" s="28" t="s">
        <v>16</v>
      </c>
      <c r="BJ53" s="28" t="s">
        <v>16</v>
      </c>
      <c r="BK53" s="28" t="s">
        <v>16</v>
      </c>
      <c r="BL53" s="28" t="s">
        <v>16</v>
      </c>
      <c r="BM53" s="28" t="s">
        <v>16</v>
      </c>
      <c r="BN53" s="28" t="s">
        <v>16</v>
      </c>
      <c r="BO53" s="28" t="s">
        <v>16</v>
      </c>
      <c r="BP53" s="28" t="s">
        <v>16</v>
      </c>
      <c r="BQ53" s="28" t="s">
        <v>16</v>
      </c>
      <c r="BR53" s="28" t="s">
        <v>16</v>
      </c>
      <c r="BS53" s="28" t="s">
        <v>16</v>
      </c>
      <c r="BT53" s="28" t="s">
        <v>16</v>
      </c>
      <c r="BU53" s="28" t="s">
        <v>16</v>
      </c>
      <c r="BV53" s="28" t="s">
        <v>16</v>
      </c>
      <c r="BW53" s="28" t="s">
        <v>16</v>
      </c>
      <c r="BX53" s="28" t="s">
        <v>16</v>
      </c>
      <c r="BY53" s="28" t="s">
        <v>16</v>
      </c>
    </row>
    <row r="54" spans="1:77" s="28" customFormat="1" ht="27" customHeight="1">
      <c r="A54" s="46" t="s">
        <v>90</v>
      </c>
      <c r="B54" s="41">
        <v>27</v>
      </c>
      <c r="C54" s="2">
        <v>14</v>
      </c>
      <c r="D54" s="2">
        <v>13</v>
      </c>
      <c r="E54" s="55">
        <v>26</v>
      </c>
      <c r="F54" s="4">
        <v>13</v>
      </c>
      <c r="G54" s="62">
        <v>13</v>
      </c>
      <c r="H54" s="2">
        <v>1</v>
      </c>
      <c r="I54" s="2">
        <v>1</v>
      </c>
      <c r="J54" s="2">
        <v>0</v>
      </c>
      <c r="K54" s="55">
        <v>0</v>
      </c>
      <c r="L54" s="4">
        <v>0</v>
      </c>
      <c r="M54" s="62">
        <v>0</v>
      </c>
      <c r="N54" s="2">
        <v>0</v>
      </c>
      <c r="O54" s="2">
        <v>0</v>
      </c>
      <c r="P54" s="62">
        <v>0</v>
      </c>
      <c r="Q54" s="55">
        <v>0</v>
      </c>
      <c r="R54" s="4">
        <v>0</v>
      </c>
      <c r="S54" s="62">
        <v>0</v>
      </c>
      <c r="T54" s="2">
        <v>0</v>
      </c>
      <c r="U54" s="2">
        <v>0</v>
      </c>
      <c r="V54" s="2">
        <v>0</v>
      </c>
      <c r="W54" s="55">
        <v>0</v>
      </c>
      <c r="X54" s="4">
        <v>0</v>
      </c>
      <c r="Y54" s="62">
        <v>0</v>
      </c>
      <c r="Z54" s="55">
        <v>3</v>
      </c>
      <c r="AA54" s="4">
        <v>2</v>
      </c>
      <c r="AB54" s="62">
        <v>1</v>
      </c>
      <c r="AC54" s="55">
        <v>0</v>
      </c>
      <c r="AD54" s="4">
        <v>0</v>
      </c>
      <c r="AE54" s="62">
        <v>0</v>
      </c>
      <c r="AF54" s="2">
        <v>0</v>
      </c>
      <c r="AG54" s="2">
        <v>0</v>
      </c>
      <c r="AH54" s="2">
        <v>0</v>
      </c>
      <c r="AI54" s="55">
        <v>0</v>
      </c>
      <c r="AJ54" s="4">
        <v>0</v>
      </c>
      <c r="AK54" s="62">
        <v>0</v>
      </c>
      <c r="AL54" s="2">
        <v>0</v>
      </c>
      <c r="AM54" s="2">
        <v>0</v>
      </c>
      <c r="AN54" s="2">
        <v>0</v>
      </c>
      <c r="AO54" s="55">
        <v>0</v>
      </c>
      <c r="AP54" s="4">
        <v>0</v>
      </c>
      <c r="AQ54" s="62">
        <v>0</v>
      </c>
      <c r="AR54" s="69">
        <v>96.296296296296305</v>
      </c>
      <c r="AS54" s="70">
        <v>92.857142857142904</v>
      </c>
      <c r="AT54" s="71">
        <v>100</v>
      </c>
      <c r="AU54" s="39">
        <v>0</v>
      </c>
      <c r="AV54" s="39">
        <v>0</v>
      </c>
      <c r="AW54" s="39">
        <v>0</v>
      </c>
      <c r="AX54" s="49" t="s">
        <v>90</v>
      </c>
      <c r="AY54" s="28" t="s">
        <v>16</v>
      </c>
      <c r="AZ54" s="28" t="s">
        <v>16</v>
      </c>
      <c r="BA54" s="28" t="s">
        <v>16</v>
      </c>
      <c r="BB54" s="28" t="s">
        <v>16</v>
      </c>
      <c r="BC54" s="28" t="s">
        <v>16</v>
      </c>
      <c r="BD54" s="28" t="s">
        <v>16</v>
      </c>
      <c r="BE54" s="28" t="s">
        <v>16</v>
      </c>
      <c r="BF54" s="28" t="s">
        <v>16</v>
      </c>
      <c r="BG54" s="28" t="s">
        <v>16</v>
      </c>
      <c r="BH54" s="28" t="s">
        <v>16</v>
      </c>
      <c r="BI54" s="28" t="s">
        <v>16</v>
      </c>
      <c r="BJ54" s="28" t="s">
        <v>16</v>
      </c>
      <c r="BK54" s="28" t="s">
        <v>16</v>
      </c>
      <c r="BL54" s="28" t="s">
        <v>16</v>
      </c>
      <c r="BM54" s="28" t="s">
        <v>16</v>
      </c>
      <c r="BN54" s="28" t="s">
        <v>16</v>
      </c>
      <c r="BO54" s="28" t="s">
        <v>16</v>
      </c>
      <c r="BP54" s="28" t="s">
        <v>16</v>
      </c>
      <c r="BQ54" s="28" t="s">
        <v>16</v>
      </c>
      <c r="BR54" s="28" t="s">
        <v>16</v>
      </c>
      <c r="BS54" s="28" t="s">
        <v>16</v>
      </c>
      <c r="BT54" s="28" t="s">
        <v>16</v>
      </c>
      <c r="BU54" s="28" t="s">
        <v>16</v>
      </c>
      <c r="BV54" s="28" t="s">
        <v>16</v>
      </c>
      <c r="BW54" s="28" t="s">
        <v>16</v>
      </c>
      <c r="BX54" s="28" t="s">
        <v>16</v>
      </c>
      <c r="BY54" s="28" t="s">
        <v>16</v>
      </c>
    </row>
    <row r="55" spans="1:77" s="9" customFormat="1" ht="27" customHeight="1">
      <c r="A55" s="46" t="s">
        <v>91</v>
      </c>
      <c r="B55" s="41">
        <v>20</v>
      </c>
      <c r="C55" s="2">
        <v>12</v>
      </c>
      <c r="D55" s="2">
        <v>8</v>
      </c>
      <c r="E55" s="55">
        <v>20</v>
      </c>
      <c r="F55" s="4">
        <v>12</v>
      </c>
      <c r="G55" s="62">
        <v>8</v>
      </c>
      <c r="H55" s="2">
        <v>0</v>
      </c>
      <c r="I55" s="2">
        <v>0</v>
      </c>
      <c r="J55" s="2">
        <v>0</v>
      </c>
      <c r="K55" s="55">
        <v>0</v>
      </c>
      <c r="L55" s="4">
        <v>0</v>
      </c>
      <c r="M55" s="62">
        <v>0</v>
      </c>
      <c r="N55" s="2">
        <v>0</v>
      </c>
      <c r="O55" s="2">
        <v>0</v>
      </c>
      <c r="P55" s="62">
        <v>0</v>
      </c>
      <c r="Q55" s="55">
        <v>0</v>
      </c>
      <c r="R55" s="4">
        <v>0</v>
      </c>
      <c r="S55" s="62">
        <v>0</v>
      </c>
      <c r="T55" s="2">
        <v>0</v>
      </c>
      <c r="U55" s="2">
        <v>0</v>
      </c>
      <c r="V55" s="2">
        <v>0</v>
      </c>
      <c r="W55" s="55">
        <v>0</v>
      </c>
      <c r="X55" s="4">
        <v>0</v>
      </c>
      <c r="Y55" s="62">
        <v>0</v>
      </c>
      <c r="Z55" s="55">
        <v>1</v>
      </c>
      <c r="AA55" s="4">
        <v>1</v>
      </c>
      <c r="AB55" s="62">
        <v>0</v>
      </c>
      <c r="AC55" s="55">
        <v>0</v>
      </c>
      <c r="AD55" s="4">
        <v>0</v>
      </c>
      <c r="AE55" s="62">
        <v>0</v>
      </c>
      <c r="AF55" s="2">
        <v>0</v>
      </c>
      <c r="AG55" s="2">
        <v>0</v>
      </c>
      <c r="AH55" s="2">
        <v>0</v>
      </c>
      <c r="AI55" s="55">
        <v>0</v>
      </c>
      <c r="AJ55" s="4">
        <v>0</v>
      </c>
      <c r="AK55" s="62">
        <v>0</v>
      </c>
      <c r="AL55" s="2">
        <v>0</v>
      </c>
      <c r="AM55" s="2">
        <v>0</v>
      </c>
      <c r="AN55" s="2">
        <v>0</v>
      </c>
      <c r="AO55" s="55">
        <v>0</v>
      </c>
      <c r="AP55" s="4">
        <v>0</v>
      </c>
      <c r="AQ55" s="62">
        <v>0</v>
      </c>
      <c r="AR55" s="69">
        <v>100</v>
      </c>
      <c r="AS55" s="70">
        <v>100</v>
      </c>
      <c r="AT55" s="71">
        <v>100</v>
      </c>
      <c r="AU55" s="39">
        <v>0</v>
      </c>
      <c r="AV55" s="39">
        <v>0</v>
      </c>
      <c r="AW55" s="39">
        <v>0</v>
      </c>
      <c r="AX55" s="49" t="s">
        <v>91</v>
      </c>
      <c r="AY55" s="9" t="s">
        <v>16</v>
      </c>
      <c r="AZ55" s="9" t="s">
        <v>16</v>
      </c>
      <c r="BA55" s="9" t="s">
        <v>16</v>
      </c>
      <c r="BB55" s="9" t="s">
        <v>16</v>
      </c>
      <c r="BC55" s="9" t="s">
        <v>16</v>
      </c>
      <c r="BD55" s="9" t="s">
        <v>16</v>
      </c>
      <c r="BE55" s="9" t="s">
        <v>16</v>
      </c>
      <c r="BF55" s="9" t="s">
        <v>16</v>
      </c>
      <c r="BG55" s="9" t="s">
        <v>16</v>
      </c>
      <c r="BH55" s="9" t="s">
        <v>16</v>
      </c>
      <c r="BI55" s="9" t="s">
        <v>16</v>
      </c>
      <c r="BJ55" s="9" t="s">
        <v>16</v>
      </c>
      <c r="BK55" s="9" t="s">
        <v>16</v>
      </c>
      <c r="BL55" s="9" t="s">
        <v>16</v>
      </c>
      <c r="BM55" s="9" t="s">
        <v>16</v>
      </c>
      <c r="BN55" s="9" t="s">
        <v>16</v>
      </c>
      <c r="BO55" s="9" t="s">
        <v>16</v>
      </c>
      <c r="BP55" s="9" t="s">
        <v>16</v>
      </c>
      <c r="BQ55" s="9" t="s">
        <v>16</v>
      </c>
      <c r="BR55" s="9" t="s">
        <v>16</v>
      </c>
      <c r="BS55" s="9" t="s">
        <v>16</v>
      </c>
      <c r="BT55" s="9" t="s">
        <v>16</v>
      </c>
      <c r="BU55" s="9" t="s">
        <v>16</v>
      </c>
      <c r="BV55" s="9" t="s">
        <v>16</v>
      </c>
      <c r="BW55" s="9" t="s">
        <v>16</v>
      </c>
      <c r="BX55" s="9" t="s">
        <v>16</v>
      </c>
      <c r="BY55" s="9" t="s">
        <v>16</v>
      </c>
    </row>
    <row r="56" spans="1:77" s="10" customFormat="1" ht="27" customHeight="1">
      <c r="A56" s="46" t="s">
        <v>92</v>
      </c>
      <c r="B56" s="41">
        <v>47</v>
      </c>
      <c r="C56" s="2">
        <v>21</v>
      </c>
      <c r="D56" s="2">
        <v>26</v>
      </c>
      <c r="E56" s="55">
        <v>47</v>
      </c>
      <c r="F56" s="4">
        <v>21</v>
      </c>
      <c r="G56" s="62">
        <v>26</v>
      </c>
      <c r="H56" s="2">
        <v>0</v>
      </c>
      <c r="I56" s="2">
        <v>0</v>
      </c>
      <c r="J56" s="2">
        <v>0</v>
      </c>
      <c r="K56" s="55">
        <v>0</v>
      </c>
      <c r="L56" s="4">
        <v>0</v>
      </c>
      <c r="M56" s="62">
        <v>0</v>
      </c>
      <c r="N56" s="2">
        <v>0</v>
      </c>
      <c r="O56" s="2">
        <v>0</v>
      </c>
      <c r="P56" s="62">
        <v>0</v>
      </c>
      <c r="Q56" s="55">
        <v>0</v>
      </c>
      <c r="R56" s="4">
        <v>0</v>
      </c>
      <c r="S56" s="62">
        <v>0</v>
      </c>
      <c r="T56" s="2">
        <v>0</v>
      </c>
      <c r="U56" s="2">
        <v>0</v>
      </c>
      <c r="V56" s="2">
        <v>0</v>
      </c>
      <c r="W56" s="55">
        <v>0</v>
      </c>
      <c r="X56" s="4">
        <v>0</v>
      </c>
      <c r="Y56" s="62">
        <v>0</v>
      </c>
      <c r="Z56" s="55">
        <v>1</v>
      </c>
      <c r="AA56" s="4">
        <v>1</v>
      </c>
      <c r="AB56" s="62">
        <v>0</v>
      </c>
      <c r="AC56" s="55">
        <v>0</v>
      </c>
      <c r="AD56" s="4">
        <v>0</v>
      </c>
      <c r="AE56" s="62">
        <v>0</v>
      </c>
      <c r="AF56" s="2">
        <v>0</v>
      </c>
      <c r="AG56" s="2">
        <v>0</v>
      </c>
      <c r="AH56" s="2">
        <v>0</v>
      </c>
      <c r="AI56" s="55">
        <v>0</v>
      </c>
      <c r="AJ56" s="4">
        <v>0</v>
      </c>
      <c r="AK56" s="62">
        <v>0</v>
      </c>
      <c r="AL56" s="2">
        <v>0</v>
      </c>
      <c r="AM56" s="2">
        <v>0</v>
      </c>
      <c r="AN56" s="2">
        <v>0</v>
      </c>
      <c r="AO56" s="55">
        <v>0</v>
      </c>
      <c r="AP56" s="4">
        <v>0</v>
      </c>
      <c r="AQ56" s="62">
        <v>0</v>
      </c>
      <c r="AR56" s="69">
        <v>100</v>
      </c>
      <c r="AS56" s="70">
        <v>100</v>
      </c>
      <c r="AT56" s="71">
        <v>100</v>
      </c>
      <c r="AU56" s="39">
        <v>0</v>
      </c>
      <c r="AV56" s="39">
        <v>0</v>
      </c>
      <c r="AW56" s="39">
        <v>0</v>
      </c>
      <c r="AX56" s="49" t="s">
        <v>92</v>
      </c>
      <c r="AY56" s="10" t="s">
        <v>16</v>
      </c>
      <c r="AZ56" s="10" t="s">
        <v>16</v>
      </c>
      <c r="BA56" s="10" t="s">
        <v>16</v>
      </c>
      <c r="BB56" s="10" t="s">
        <v>16</v>
      </c>
      <c r="BC56" s="10" t="s">
        <v>16</v>
      </c>
      <c r="BD56" s="10" t="s">
        <v>16</v>
      </c>
      <c r="BE56" s="10" t="s">
        <v>16</v>
      </c>
      <c r="BF56" s="10" t="s">
        <v>16</v>
      </c>
      <c r="BG56" s="10" t="s">
        <v>16</v>
      </c>
      <c r="BH56" s="10" t="s">
        <v>16</v>
      </c>
      <c r="BI56" s="10" t="s">
        <v>16</v>
      </c>
      <c r="BJ56" s="10" t="s">
        <v>16</v>
      </c>
      <c r="BK56" s="10" t="s">
        <v>16</v>
      </c>
      <c r="BL56" s="10" t="s">
        <v>16</v>
      </c>
      <c r="BM56" s="10" t="s">
        <v>16</v>
      </c>
      <c r="BN56" s="10" t="s">
        <v>16</v>
      </c>
      <c r="BO56" s="10" t="s">
        <v>16</v>
      </c>
      <c r="BP56" s="10" t="s">
        <v>16</v>
      </c>
      <c r="BQ56" s="10" t="s">
        <v>16</v>
      </c>
      <c r="BR56" s="10" t="s">
        <v>16</v>
      </c>
      <c r="BS56" s="10" t="s">
        <v>16</v>
      </c>
      <c r="BT56" s="10" t="s">
        <v>16</v>
      </c>
      <c r="BU56" s="10" t="s">
        <v>16</v>
      </c>
      <c r="BV56" s="10" t="s">
        <v>16</v>
      </c>
      <c r="BW56" s="10" t="s">
        <v>16</v>
      </c>
      <c r="BX56" s="10" t="s">
        <v>16</v>
      </c>
      <c r="BY56" s="10" t="s">
        <v>16</v>
      </c>
    </row>
    <row r="57" spans="1:77" s="10" customFormat="1" ht="27" customHeight="1">
      <c r="A57" s="46" t="s">
        <v>93</v>
      </c>
      <c r="B57" s="41">
        <v>7</v>
      </c>
      <c r="C57" s="2">
        <v>6</v>
      </c>
      <c r="D57" s="2">
        <v>1</v>
      </c>
      <c r="E57" s="55">
        <v>7</v>
      </c>
      <c r="F57" s="4">
        <v>6</v>
      </c>
      <c r="G57" s="62">
        <v>1</v>
      </c>
      <c r="H57" s="2">
        <v>0</v>
      </c>
      <c r="I57" s="2">
        <v>0</v>
      </c>
      <c r="J57" s="2">
        <v>0</v>
      </c>
      <c r="K57" s="55">
        <v>0</v>
      </c>
      <c r="L57" s="4">
        <v>0</v>
      </c>
      <c r="M57" s="62">
        <v>0</v>
      </c>
      <c r="N57" s="2">
        <v>0</v>
      </c>
      <c r="O57" s="2">
        <v>0</v>
      </c>
      <c r="P57" s="62">
        <v>0</v>
      </c>
      <c r="Q57" s="55">
        <v>0</v>
      </c>
      <c r="R57" s="4">
        <v>0</v>
      </c>
      <c r="S57" s="62">
        <v>0</v>
      </c>
      <c r="T57" s="2">
        <v>0</v>
      </c>
      <c r="U57" s="2">
        <v>0</v>
      </c>
      <c r="V57" s="2">
        <v>0</v>
      </c>
      <c r="W57" s="55">
        <v>0</v>
      </c>
      <c r="X57" s="4">
        <v>0</v>
      </c>
      <c r="Y57" s="62">
        <v>0</v>
      </c>
      <c r="Z57" s="55">
        <v>0</v>
      </c>
      <c r="AA57" s="4">
        <v>0</v>
      </c>
      <c r="AB57" s="62">
        <v>0</v>
      </c>
      <c r="AC57" s="55">
        <v>0</v>
      </c>
      <c r="AD57" s="4">
        <v>0</v>
      </c>
      <c r="AE57" s="62">
        <v>0</v>
      </c>
      <c r="AF57" s="2">
        <v>0</v>
      </c>
      <c r="AG57" s="2">
        <v>0</v>
      </c>
      <c r="AH57" s="2">
        <v>0</v>
      </c>
      <c r="AI57" s="55">
        <v>0</v>
      </c>
      <c r="AJ57" s="4">
        <v>0</v>
      </c>
      <c r="AK57" s="62">
        <v>0</v>
      </c>
      <c r="AL57" s="2">
        <v>0</v>
      </c>
      <c r="AM57" s="2">
        <v>0</v>
      </c>
      <c r="AN57" s="2">
        <v>0</v>
      </c>
      <c r="AO57" s="55">
        <v>0</v>
      </c>
      <c r="AP57" s="4">
        <v>0</v>
      </c>
      <c r="AQ57" s="62">
        <v>0</v>
      </c>
      <c r="AR57" s="69">
        <v>100</v>
      </c>
      <c r="AS57" s="70">
        <v>100</v>
      </c>
      <c r="AT57" s="71">
        <v>100</v>
      </c>
      <c r="AU57" s="39">
        <v>0</v>
      </c>
      <c r="AV57" s="39">
        <v>0</v>
      </c>
      <c r="AW57" s="39">
        <v>0</v>
      </c>
      <c r="AX57" s="49" t="s">
        <v>93</v>
      </c>
    </row>
    <row r="58" spans="1:77" s="10" customFormat="1" ht="27" customHeight="1">
      <c r="A58" s="46" t="s">
        <v>94</v>
      </c>
      <c r="B58" s="41">
        <v>38</v>
      </c>
      <c r="C58" s="2">
        <v>25</v>
      </c>
      <c r="D58" s="2">
        <v>13</v>
      </c>
      <c r="E58" s="55">
        <v>38</v>
      </c>
      <c r="F58" s="4">
        <v>25</v>
      </c>
      <c r="G58" s="62">
        <v>13</v>
      </c>
      <c r="H58" s="2">
        <v>0</v>
      </c>
      <c r="I58" s="2">
        <v>0</v>
      </c>
      <c r="J58" s="2">
        <v>0</v>
      </c>
      <c r="K58" s="55">
        <v>0</v>
      </c>
      <c r="L58" s="4">
        <v>0</v>
      </c>
      <c r="M58" s="62">
        <v>0</v>
      </c>
      <c r="N58" s="2">
        <v>0</v>
      </c>
      <c r="O58" s="2">
        <v>0</v>
      </c>
      <c r="P58" s="62">
        <v>0</v>
      </c>
      <c r="Q58" s="55">
        <v>0</v>
      </c>
      <c r="R58" s="4">
        <v>0</v>
      </c>
      <c r="S58" s="62">
        <v>0</v>
      </c>
      <c r="T58" s="2">
        <v>0</v>
      </c>
      <c r="U58" s="2">
        <v>0</v>
      </c>
      <c r="V58" s="2">
        <v>0</v>
      </c>
      <c r="W58" s="55">
        <v>0</v>
      </c>
      <c r="X58" s="4">
        <v>0</v>
      </c>
      <c r="Y58" s="62">
        <v>0</v>
      </c>
      <c r="Z58" s="55">
        <v>1</v>
      </c>
      <c r="AA58" s="4">
        <v>1</v>
      </c>
      <c r="AB58" s="62">
        <v>0</v>
      </c>
      <c r="AC58" s="55">
        <v>0</v>
      </c>
      <c r="AD58" s="4">
        <v>0</v>
      </c>
      <c r="AE58" s="62">
        <v>0</v>
      </c>
      <c r="AF58" s="2">
        <v>0</v>
      </c>
      <c r="AG58" s="2">
        <v>0</v>
      </c>
      <c r="AH58" s="2">
        <v>0</v>
      </c>
      <c r="AI58" s="55">
        <v>0</v>
      </c>
      <c r="AJ58" s="4">
        <v>0</v>
      </c>
      <c r="AK58" s="62">
        <v>0</v>
      </c>
      <c r="AL58" s="2">
        <v>0</v>
      </c>
      <c r="AM58" s="2">
        <v>0</v>
      </c>
      <c r="AN58" s="2">
        <v>0</v>
      </c>
      <c r="AO58" s="55">
        <v>0</v>
      </c>
      <c r="AP58" s="4">
        <v>0</v>
      </c>
      <c r="AQ58" s="62">
        <v>0</v>
      </c>
      <c r="AR58" s="69">
        <v>100</v>
      </c>
      <c r="AS58" s="70">
        <v>100</v>
      </c>
      <c r="AT58" s="71">
        <v>100</v>
      </c>
      <c r="AU58" s="39">
        <v>0</v>
      </c>
      <c r="AV58" s="39">
        <v>0</v>
      </c>
      <c r="AW58" s="39">
        <v>0</v>
      </c>
      <c r="AX58" s="49" t="s">
        <v>94</v>
      </c>
      <c r="AY58" s="10" t="s">
        <v>16</v>
      </c>
      <c r="AZ58" s="10" t="s">
        <v>16</v>
      </c>
      <c r="BA58" s="10" t="s">
        <v>16</v>
      </c>
      <c r="BB58" s="10" t="s">
        <v>16</v>
      </c>
      <c r="BC58" s="10" t="s">
        <v>16</v>
      </c>
      <c r="BD58" s="10" t="s">
        <v>16</v>
      </c>
      <c r="BE58" s="10" t="s">
        <v>16</v>
      </c>
      <c r="BF58" s="10" t="s">
        <v>16</v>
      </c>
      <c r="BG58" s="10" t="s">
        <v>16</v>
      </c>
      <c r="BH58" s="10" t="s">
        <v>16</v>
      </c>
      <c r="BI58" s="10" t="s">
        <v>16</v>
      </c>
      <c r="BJ58" s="10" t="s">
        <v>16</v>
      </c>
      <c r="BK58" s="10" t="s">
        <v>16</v>
      </c>
      <c r="BL58" s="10" t="s">
        <v>16</v>
      </c>
      <c r="BM58" s="10" t="s">
        <v>16</v>
      </c>
      <c r="BN58" s="10" t="s">
        <v>16</v>
      </c>
      <c r="BO58" s="10" t="s">
        <v>16</v>
      </c>
      <c r="BP58" s="10" t="s">
        <v>16</v>
      </c>
      <c r="BQ58" s="10" t="s">
        <v>16</v>
      </c>
      <c r="BR58" s="10" t="s">
        <v>16</v>
      </c>
      <c r="BS58" s="10" t="s">
        <v>16</v>
      </c>
      <c r="BT58" s="10" t="s">
        <v>16</v>
      </c>
      <c r="BU58" s="10" t="s">
        <v>16</v>
      </c>
      <c r="BV58" s="10" t="s">
        <v>16</v>
      </c>
      <c r="BW58" s="10" t="s">
        <v>16</v>
      </c>
      <c r="BX58" s="10" t="s">
        <v>16</v>
      </c>
      <c r="BY58" s="10" t="s">
        <v>16</v>
      </c>
    </row>
    <row r="59" spans="1:77" s="10" customFormat="1" ht="27" customHeight="1">
      <c r="A59" s="46" t="s">
        <v>95</v>
      </c>
      <c r="B59" s="41">
        <v>36</v>
      </c>
      <c r="C59" s="2">
        <v>14</v>
      </c>
      <c r="D59" s="2">
        <v>22</v>
      </c>
      <c r="E59" s="55">
        <v>36</v>
      </c>
      <c r="F59" s="4">
        <v>14</v>
      </c>
      <c r="G59" s="62">
        <v>22</v>
      </c>
      <c r="H59" s="2">
        <v>0</v>
      </c>
      <c r="I59" s="2">
        <v>0</v>
      </c>
      <c r="J59" s="2">
        <v>0</v>
      </c>
      <c r="K59" s="55">
        <v>0</v>
      </c>
      <c r="L59" s="4">
        <v>0</v>
      </c>
      <c r="M59" s="62">
        <v>0</v>
      </c>
      <c r="N59" s="2">
        <v>0</v>
      </c>
      <c r="O59" s="2">
        <v>0</v>
      </c>
      <c r="P59" s="62">
        <v>0</v>
      </c>
      <c r="Q59" s="55">
        <v>0</v>
      </c>
      <c r="R59" s="4">
        <v>0</v>
      </c>
      <c r="S59" s="62">
        <v>0</v>
      </c>
      <c r="T59" s="2">
        <v>0</v>
      </c>
      <c r="U59" s="2">
        <v>0</v>
      </c>
      <c r="V59" s="2">
        <v>0</v>
      </c>
      <c r="W59" s="55">
        <v>0</v>
      </c>
      <c r="X59" s="4">
        <v>0</v>
      </c>
      <c r="Y59" s="62">
        <v>0</v>
      </c>
      <c r="Z59" s="55">
        <v>1</v>
      </c>
      <c r="AA59" s="4">
        <v>1</v>
      </c>
      <c r="AB59" s="62">
        <v>0</v>
      </c>
      <c r="AC59" s="55">
        <v>0</v>
      </c>
      <c r="AD59" s="4">
        <v>0</v>
      </c>
      <c r="AE59" s="62">
        <v>0</v>
      </c>
      <c r="AF59" s="2">
        <v>0</v>
      </c>
      <c r="AG59" s="2">
        <v>0</v>
      </c>
      <c r="AH59" s="2">
        <v>0</v>
      </c>
      <c r="AI59" s="55">
        <v>0</v>
      </c>
      <c r="AJ59" s="4">
        <v>0</v>
      </c>
      <c r="AK59" s="62">
        <v>0</v>
      </c>
      <c r="AL59" s="2">
        <v>0</v>
      </c>
      <c r="AM59" s="2">
        <v>0</v>
      </c>
      <c r="AN59" s="2">
        <v>0</v>
      </c>
      <c r="AO59" s="55">
        <v>0</v>
      </c>
      <c r="AP59" s="4">
        <v>0</v>
      </c>
      <c r="AQ59" s="62">
        <v>0</v>
      </c>
      <c r="AR59" s="69">
        <v>100</v>
      </c>
      <c r="AS59" s="70">
        <v>100</v>
      </c>
      <c r="AT59" s="71">
        <v>100</v>
      </c>
      <c r="AU59" s="39">
        <v>0</v>
      </c>
      <c r="AV59" s="39">
        <v>0</v>
      </c>
      <c r="AW59" s="39">
        <v>0</v>
      </c>
      <c r="AX59" s="49" t="s">
        <v>95</v>
      </c>
      <c r="AY59" s="10" t="s">
        <v>16</v>
      </c>
      <c r="AZ59" s="10" t="s">
        <v>16</v>
      </c>
      <c r="BA59" s="10" t="s">
        <v>16</v>
      </c>
      <c r="BB59" s="10" t="s">
        <v>16</v>
      </c>
      <c r="BC59" s="10" t="s">
        <v>16</v>
      </c>
      <c r="BD59" s="10" t="s">
        <v>16</v>
      </c>
      <c r="BE59" s="10" t="s">
        <v>16</v>
      </c>
      <c r="BF59" s="10" t="s">
        <v>16</v>
      </c>
      <c r="BG59" s="10" t="s">
        <v>16</v>
      </c>
      <c r="BH59" s="10" t="s">
        <v>16</v>
      </c>
      <c r="BI59" s="10" t="s">
        <v>16</v>
      </c>
      <c r="BJ59" s="10" t="s">
        <v>16</v>
      </c>
      <c r="BK59" s="10" t="s">
        <v>16</v>
      </c>
      <c r="BL59" s="10" t="s">
        <v>16</v>
      </c>
      <c r="BM59" s="10" t="s">
        <v>16</v>
      </c>
      <c r="BN59" s="10" t="s">
        <v>16</v>
      </c>
      <c r="BO59" s="10" t="s">
        <v>16</v>
      </c>
      <c r="BP59" s="10" t="s">
        <v>16</v>
      </c>
      <c r="BQ59" s="10" t="s">
        <v>16</v>
      </c>
      <c r="BR59" s="10" t="s">
        <v>16</v>
      </c>
      <c r="BS59" s="10" t="s">
        <v>16</v>
      </c>
      <c r="BT59" s="10" t="s">
        <v>16</v>
      </c>
      <c r="BU59" s="10" t="s">
        <v>16</v>
      </c>
      <c r="BV59" s="10" t="s">
        <v>16</v>
      </c>
      <c r="BW59" s="10" t="s">
        <v>16</v>
      </c>
      <c r="BX59" s="10" t="s">
        <v>16</v>
      </c>
      <c r="BY59" s="10" t="s">
        <v>16</v>
      </c>
    </row>
    <row r="60" spans="1:77" s="10" customFormat="1" ht="27" customHeight="1">
      <c r="A60" s="46" t="s">
        <v>96</v>
      </c>
      <c r="B60" s="41">
        <v>168</v>
      </c>
      <c r="C60" s="2">
        <v>97</v>
      </c>
      <c r="D60" s="2">
        <v>71</v>
      </c>
      <c r="E60" s="55">
        <v>166</v>
      </c>
      <c r="F60" s="4">
        <v>96</v>
      </c>
      <c r="G60" s="62">
        <v>70</v>
      </c>
      <c r="H60" s="2">
        <v>2</v>
      </c>
      <c r="I60" s="2">
        <v>1</v>
      </c>
      <c r="J60" s="2">
        <v>1</v>
      </c>
      <c r="K60" s="55">
        <v>0</v>
      </c>
      <c r="L60" s="4">
        <v>0</v>
      </c>
      <c r="M60" s="62">
        <v>0</v>
      </c>
      <c r="N60" s="2">
        <v>0</v>
      </c>
      <c r="O60" s="2">
        <v>0</v>
      </c>
      <c r="P60" s="62">
        <v>0</v>
      </c>
      <c r="Q60" s="55">
        <v>0</v>
      </c>
      <c r="R60" s="4">
        <v>0</v>
      </c>
      <c r="S60" s="62">
        <v>0</v>
      </c>
      <c r="T60" s="2">
        <v>0</v>
      </c>
      <c r="U60" s="2">
        <v>0</v>
      </c>
      <c r="V60" s="2">
        <v>0</v>
      </c>
      <c r="W60" s="55">
        <v>0</v>
      </c>
      <c r="X60" s="4">
        <v>0</v>
      </c>
      <c r="Y60" s="62">
        <v>0</v>
      </c>
      <c r="Z60" s="55">
        <v>7</v>
      </c>
      <c r="AA60" s="4">
        <v>1</v>
      </c>
      <c r="AB60" s="62">
        <v>6</v>
      </c>
      <c r="AC60" s="55">
        <v>0</v>
      </c>
      <c r="AD60" s="4">
        <v>0</v>
      </c>
      <c r="AE60" s="62">
        <v>0</v>
      </c>
      <c r="AF60" s="2">
        <v>0</v>
      </c>
      <c r="AG60" s="2">
        <v>0</v>
      </c>
      <c r="AH60" s="2">
        <v>0</v>
      </c>
      <c r="AI60" s="55">
        <v>0</v>
      </c>
      <c r="AJ60" s="4">
        <v>0</v>
      </c>
      <c r="AK60" s="62">
        <v>0</v>
      </c>
      <c r="AL60" s="2">
        <v>0</v>
      </c>
      <c r="AM60" s="2">
        <v>0</v>
      </c>
      <c r="AN60" s="2">
        <v>0</v>
      </c>
      <c r="AO60" s="55">
        <v>0</v>
      </c>
      <c r="AP60" s="4">
        <v>0</v>
      </c>
      <c r="AQ60" s="62">
        <v>0</v>
      </c>
      <c r="AR60" s="69">
        <v>98.809523809523796</v>
      </c>
      <c r="AS60" s="70">
        <v>98.9690721649485</v>
      </c>
      <c r="AT60" s="71">
        <v>98.591549295774698</v>
      </c>
      <c r="AU60" s="39">
        <v>0</v>
      </c>
      <c r="AV60" s="39">
        <v>0</v>
      </c>
      <c r="AW60" s="39">
        <v>0</v>
      </c>
      <c r="AX60" s="49" t="s">
        <v>96</v>
      </c>
    </row>
    <row r="61" spans="1:77" s="10" customFormat="1" ht="27" customHeight="1">
      <c r="A61" s="114" t="s">
        <v>97</v>
      </c>
      <c r="B61" s="115">
        <v>67</v>
      </c>
      <c r="C61" s="116">
        <v>38</v>
      </c>
      <c r="D61" s="116">
        <v>29</v>
      </c>
      <c r="E61" s="117">
        <v>67</v>
      </c>
      <c r="F61" s="116">
        <v>38</v>
      </c>
      <c r="G61" s="118">
        <v>29</v>
      </c>
      <c r="H61" s="116">
        <v>0</v>
      </c>
      <c r="I61" s="116">
        <v>0</v>
      </c>
      <c r="J61" s="116">
        <v>0</v>
      </c>
      <c r="K61" s="117">
        <v>0</v>
      </c>
      <c r="L61" s="116">
        <v>0</v>
      </c>
      <c r="M61" s="118">
        <v>0</v>
      </c>
      <c r="N61" s="116">
        <v>0</v>
      </c>
      <c r="O61" s="116">
        <v>0</v>
      </c>
      <c r="P61" s="118">
        <v>0</v>
      </c>
      <c r="Q61" s="117">
        <v>0</v>
      </c>
      <c r="R61" s="116">
        <v>0</v>
      </c>
      <c r="S61" s="118">
        <v>0</v>
      </c>
      <c r="T61" s="116">
        <v>0</v>
      </c>
      <c r="U61" s="116">
        <v>0</v>
      </c>
      <c r="V61" s="116">
        <v>0</v>
      </c>
      <c r="W61" s="117">
        <v>0</v>
      </c>
      <c r="X61" s="116">
        <v>0</v>
      </c>
      <c r="Y61" s="118">
        <v>0</v>
      </c>
      <c r="Z61" s="117">
        <v>2</v>
      </c>
      <c r="AA61" s="116">
        <v>0</v>
      </c>
      <c r="AB61" s="118">
        <v>2</v>
      </c>
      <c r="AC61" s="117">
        <v>0</v>
      </c>
      <c r="AD61" s="116">
        <v>0</v>
      </c>
      <c r="AE61" s="118">
        <v>0</v>
      </c>
      <c r="AF61" s="116">
        <v>0</v>
      </c>
      <c r="AG61" s="116">
        <v>0</v>
      </c>
      <c r="AH61" s="116">
        <v>0</v>
      </c>
      <c r="AI61" s="117">
        <v>0</v>
      </c>
      <c r="AJ61" s="116">
        <v>0</v>
      </c>
      <c r="AK61" s="118">
        <v>0</v>
      </c>
      <c r="AL61" s="116">
        <v>0</v>
      </c>
      <c r="AM61" s="116">
        <v>0</v>
      </c>
      <c r="AN61" s="116">
        <v>0</v>
      </c>
      <c r="AO61" s="117">
        <v>0</v>
      </c>
      <c r="AP61" s="116">
        <v>0</v>
      </c>
      <c r="AQ61" s="118">
        <v>0</v>
      </c>
      <c r="AR61" s="119">
        <v>100</v>
      </c>
      <c r="AS61" s="120">
        <v>100</v>
      </c>
      <c r="AT61" s="121">
        <v>100</v>
      </c>
      <c r="AU61" s="120">
        <v>0</v>
      </c>
      <c r="AV61" s="120">
        <v>0</v>
      </c>
      <c r="AW61" s="120">
        <v>0</v>
      </c>
      <c r="AX61" s="122" t="s">
        <v>97</v>
      </c>
      <c r="AY61" s="10" t="s">
        <v>16</v>
      </c>
      <c r="AZ61" s="10" t="s">
        <v>16</v>
      </c>
      <c r="BA61" s="10" t="s">
        <v>16</v>
      </c>
      <c r="BB61" s="10" t="s">
        <v>16</v>
      </c>
      <c r="BC61" s="10" t="s">
        <v>16</v>
      </c>
      <c r="BD61" s="10" t="s">
        <v>16</v>
      </c>
      <c r="BE61" s="10" t="s">
        <v>16</v>
      </c>
      <c r="BF61" s="10" t="s">
        <v>16</v>
      </c>
      <c r="BG61" s="10" t="s">
        <v>16</v>
      </c>
      <c r="BH61" s="10" t="s">
        <v>16</v>
      </c>
      <c r="BI61" s="10" t="s">
        <v>16</v>
      </c>
      <c r="BJ61" s="10" t="s">
        <v>16</v>
      </c>
      <c r="BK61" s="10" t="s">
        <v>16</v>
      </c>
      <c r="BL61" s="10" t="s">
        <v>16</v>
      </c>
      <c r="BM61" s="10" t="s">
        <v>16</v>
      </c>
      <c r="BN61" s="10" t="s">
        <v>16</v>
      </c>
      <c r="BO61" s="10" t="s">
        <v>16</v>
      </c>
      <c r="BP61" s="10" t="s">
        <v>16</v>
      </c>
      <c r="BQ61" s="10" t="s">
        <v>16</v>
      </c>
      <c r="BR61" s="10" t="s">
        <v>16</v>
      </c>
      <c r="BS61" s="10" t="s">
        <v>16</v>
      </c>
      <c r="BT61" s="10" t="s">
        <v>16</v>
      </c>
      <c r="BU61" s="10" t="s">
        <v>16</v>
      </c>
      <c r="BV61" s="10" t="s">
        <v>16</v>
      </c>
      <c r="BW61" s="10" t="s">
        <v>16</v>
      </c>
      <c r="BX61" s="10" t="s">
        <v>16</v>
      </c>
      <c r="BY61" s="10" t="s">
        <v>16</v>
      </c>
    </row>
    <row r="62" spans="1:77" s="10" customFormat="1" ht="27" customHeight="1">
      <c r="A62" s="155" t="s">
        <v>107</v>
      </c>
      <c r="B62" s="3">
        <f t="shared" ref="B62:G62" si="0">SUM(B63)</f>
        <v>464</v>
      </c>
      <c r="C62" s="3">
        <f t="shared" si="0"/>
        <v>195</v>
      </c>
      <c r="D62" s="3">
        <f t="shared" si="0"/>
        <v>269</v>
      </c>
      <c r="E62" s="63">
        <f t="shared" si="0"/>
        <v>460</v>
      </c>
      <c r="F62" s="5">
        <f t="shared" si="0"/>
        <v>195</v>
      </c>
      <c r="G62" s="64">
        <f t="shared" si="0"/>
        <v>265</v>
      </c>
      <c r="H62" s="63">
        <f t="shared" ref="H62:AW62" si="1">SUM(H63)</f>
        <v>0</v>
      </c>
      <c r="I62" s="5">
        <f t="shared" si="1"/>
        <v>0</v>
      </c>
      <c r="J62" s="64">
        <f t="shared" si="1"/>
        <v>0</v>
      </c>
      <c r="K62" s="63">
        <f t="shared" si="1"/>
        <v>1</v>
      </c>
      <c r="L62" s="5">
        <f t="shared" si="1"/>
        <v>0</v>
      </c>
      <c r="M62" s="64">
        <f t="shared" si="1"/>
        <v>1</v>
      </c>
      <c r="N62" s="63">
        <f t="shared" si="1"/>
        <v>0</v>
      </c>
      <c r="O62" s="5">
        <f t="shared" si="1"/>
        <v>0</v>
      </c>
      <c r="P62" s="64">
        <f t="shared" si="1"/>
        <v>0</v>
      </c>
      <c r="Q62" s="63">
        <f t="shared" si="1"/>
        <v>0</v>
      </c>
      <c r="R62" s="5">
        <f t="shared" si="1"/>
        <v>0</v>
      </c>
      <c r="S62" s="64">
        <f t="shared" si="1"/>
        <v>0</v>
      </c>
      <c r="T62" s="63">
        <f t="shared" si="1"/>
        <v>3</v>
      </c>
      <c r="U62" s="5">
        <f t="shared" si="1"/>
        <v>0</v>
      </c>
      <c r="V62" s="156">
        <f t="shared" si="1"/>
        <v>3</v>
      </c>
      <c r="W62" s="157">
        <f t="shared" si="1"/>
        <v>0</v>
      </c>
      <c r="X62" s="5">
        <f t="shared" si="1"/>
        <v>0</v>
      </c>
      <c r="Y62" s="64">
        <f t="shared" si="1"/>
        <v>0</v>
      </c>
      <c r="Z62" s="63">
        <f t="shared" si="1"/>
        <v>10</v>
      </c>
      <c r="AA62" s="5">
        <f t="shared" si="1"/>
        <v>6</v>
      </c>
      <c r="AB62" s="64">
        <f t="shared" si="1"/>
        <v>4</v>
      </c>
      <c r="AC62" s="63">
        <f t="shared" si="1"/>
        <v>0</v>
      </c>
      <c r="AD62" s="5">
        <f t="shared" si="1"/>
        <v>0</v>
      </c>
      <c r="AE62" s="64">
        <f t="shared" si="1"/>
        <v>0</v>
      </c>
      <c r="AF62" s="63">
        <f t="shared" si="1"/>
        <v>0</v>
      </c>
      <c r="AG62" s="5">
        <f t="shared" si="1"/>
        <v>0</v>
      </c>
      <c r="AH62" s="64">
        <f t="shared" si="1"/>
        <v>0</v>
      </c>
      <c r="AI62" s="63">
        <f t="shared" si="1"/>
        <v>0</v>
      </c>
      <c r="AJ62" s="5">
        <f t="shared" si="1"/>
        <v>0</v>
      </c>
      <c r="AK62" s="64">
        <f t="shared" si="1"/>
        <v>0</v>
      </c>
      <c r="AL62" s="63">
        <f t="shared" si="1"/>
        <v>0</v>
      </c>
      <c r="AM62" s="5">
        <f t="shared" si="1"/>
        <v>0</v>
      </c>
      <c r="AN62" s="64">
        <f t="shared" si="1"/>
        <v>0</v>
      </c>
      <c r="AO62" s="63">
        <f t="shared" si="1"/>
        <v>0</v>
      </c>
      <c r="AP62" s="5">
        <f t="shared" si="1"/>
        <v>0</v>
      </c>
      <c r="AQ62" s="64">
        <f t="shared" si="1"/>
        <v>0</v>
      </c>
      <c r="AR62" s="111">
        <f t="shared" si="1"/>
        <v>99.1</v>
      </c>
      <c r="AS62" s="112">
        <f t="shared" si="1"/>
        <v>100</v>
      </c>
      <c r="AT62" s="113">
        <f t="shared" si="1"/>
        <v>98.5</v>
      </c>
      <c r="AU62" s="111">
        <f t="shared" si="1"/>
        <v>0</v>
      </c>
      <c r="AV62" s="112">
        <f t="shared" si="1"/>
        <v>0</v>
      </c>
      <c r="AW62" s="113">
        <f t="shared" si="1"/>
        <v>0</v>
      </c>
      <c r="AX62" s="74" t="s">
        <v>107</v>
      </c>
    </row>
    <row r="63" spans="1:77" s="10" customFormat="1" ht="27" customHeight="1">
      <c r="A63" s="46" t="s">
        <v>108</v>
      </c>
      <c r="B63" s="41">
        <v>464</v>
      </c>
      <c r="C63" s="2">
        <v>195</v>
      </c>
      <c r="D63" s="2">
        <v>269</v>
      </c>
      <c r="E63" s="55">
        <v>460</v>
      </c>
      <c r="F63" s="4">
        <v>195</v>
      </c>
      <c r="G63" s="62">
        <v>265</v>
      </c>
      <c r="H63" s="2">
        <v>0</v>
      </c>
      <c r="I63" s="2">
        <v>0</v>
      </c>
      <c r="J63" s="2">
        <v>0</v>
      </c>
      <c r="K63" s="55">
        <v>1</v>
      </c>
      <c r="L63" s="4">
        <v>0</v>
      </c>
      <c r="M63" s="62">
        <v>1</v>
      </c>
      <c r="N63" s="2">
        <v>0</v>
      </c>
      <c r="O63" s="2">
        <v>0</v>
      </c>
      <c r="P63" s="62">
        <v>0</v>
      </c>
      <c r="Q63" s="55">
        <v>0</v>
      </c>
      <c r="R63" s="4">
        <v>0</v>
      </c>
      <c r="S63" s="62">
        <v>0</v>
      </c>
      <c r="T63" s="2">
        <v>3</v>
      </c>
      <c r="U63" s="2">
        <v>0</v>
      </c>
      <c r="V63" s="2">
        <v>3</v>
      </c>
      <c r="W63" s="55">
        <v>0</v>
      </c>
      <c r="X63" s="4">
        <v>0</v>
      </c>
      <c r="Y63" s="62">
        <v>0</v>
      </c>
      <c r="Z63" s="55">
        <v>10</v>
      </c>
      <c r="AA63" s="4">
        <v>6</v>
      </c>
      <c r="AB63" s="62">
        <v>4</v>
      </c>
      <c r="AC63" s="55">
        <v>0</v>
      </c>
      <c r="AD63" s="4">
        <v>0</v>
      </c>
      <c r="AE63" s="62">
        <v>0</v>
      </c>
      <c r="AF63" s="2">
        <v>0</v>
      </c>
      <c r="AG63" s="2">
        <v>0</v>
      </c>
      <c r="AH63" s="2">
        <v>0</v>
      </c>
      <c r="AI63" s="55">
        <v>0</v>
      </c>
      <c r="AJ63" s="4">
        <v>0</v>
      </c>
      <c r="AK63" s="62">
        <v>0</v>
      </c>
      <c r="AL63" s="2">
        <v>0</v>
      </c>
      <c r="AM63" s="2">
        <v>0</v>
      </c>
      <c r="AN63" s="2">
        <v>0</v>
      </c>
      <c r="AO63" s="55">
        <v>0</v>
      </c>
      <c r="AP63" s="4">
        <v>0</v>
      </c>
      <c r="AQ63" s="62">
        <v>0</v>
      </c>
      <c r="AR63" s="69">
        <v>99.1</v>
      </c>
      <c r="AS63" s="70">
        <v>100</v>
      </c>
      <c r="AT63" s="71">
        <v>98.5</v>
      </c>
      <c r="AU63" s="39">
        <v>0</v>
      </c>
      <c r="AV63" s="39">
        <v>0</v>
      </c>
      <c r="AW63" s="39">
        <v>0</v>
      </c>
      <c r="AX63" s="49" t="s">
        <v>108</v>
      </c>
    </row>
    <row r="64" spans="1:77" s="10" customFormat="1" ht="10.5" customHeight="1" thickBot="1">
      <c r="A64" s="154"/>
      <c r="B64" s="99"/>
      <c r="C64" s="99"/>
      <c r="D64" s="99"/>
      <c r="E64" s="107"/>
      <c r="F64" s="99"/>
      <c r="G64" s="108"/>
      <c r="H64" s="99"/>
      <c r="I64" s="99"/>
      <c r="J64" s="99"/>
      <c r="K64" s="106"/>
      <c r="L64" s="98"/>
      <c r="M64" s="104"/>
      <c r="N64" s="98"/>
      <c r="O64" s="98"/>
      <c r="P64" s="98"/>
      <c r="Q64" s="105"/>
      <c r="R64" s="98"/>
      <c r="S64" s="104"/>
      <c r="T64" s="98"/>
      <c r="U64" s="98"/>
      <c r="V64" s="98"/>
      <c r="W64" s="103"/>
      <c r="X64" s="98"/>
      <c r="Y64" s="104"/>
      <c r="Z64" s="98"/>
      <c r="AA64" s="98"/>
      <c r="AB64" s="98"/>
      <c r="AC64" s="103"/>
      <c r="AD64" s="98"/>
      <c r="AE64" s="104"/>
      <c r="AF64" s="98"/>
      <c r="AG64" s="98"/>
      <c r="AH64" s="98"/>
      <c r="AI64" s="103"/>
      <c r="AJ64" s="98"/>
      <c r="AK64" s="104"/>
      <c r="AL64" s="98"/>
      <c r="AM64" s="98"/>
      <c r="AN64" s="98"/>
      <c r="AO64" s="103"/>
      <c r="AP64" s="98"/>
      <c r="AQ64" s="104"/>
      <c r="AR64" s="101"/>
      <c r="AS64" s="100"/>
      <c r="AT64" s="102"/>
      <c r="AU64" s="101"/>
      <c r="AV64" s="100"/>
      <c r="AW64" s="100"/>
      <c r="AX64" s="109" t="s">
        <v>16</v>
      </c>
      <c r="AY64" s="10" t="s">
        <v>16</v>
      </c>
      <c r="AZ64" s="10" t="s">
        <v>16</v>
      </c>
      <c r="BA64" s="10" t="s">
        <v>16</v>
      </c>
      <c r="BB64" s="10" t="s">
        <v>16</v>
      </c>
      <c r="BC64" s="10" t="s">
        <v>16</v>
      </c>
      <c r="BD64" s="10" t="s">
        <v>16</v>
      </c>
      <c r="BE64" s="10" t="s">
        <v>16</v>
      </c>
      <c r="BF64" s="10" t="s">
        <v>16</v>
      </c>
      <c r="BG64" s="10" t="s">
        <v>16</v>
      </c>
      <c r="BH64" s="10" t="s">
        <v>16</v>
      </c>
      <c r="BI64" s="10" t="s">
        <v>16</v>
      </c>
      <c r="BJ64" s="10" t="s">
        <v>16</v>
      </c>
      <c r="BK64" s="10" t="s">
        <v>16</v>
      </c>
      <c r="BL64" s="10" t="s">
        <v>16</v>
      </c>
      <c r="BM64" s="10" t="s">
        <v>16</v>
      </c>
      <c r="BN64" s="10" t="s">
        <v>16</v>
      </c>
      <c r="BO64" s="10" t="s">
        <v>16</v>
      </c>
      <c r="BP64" s="10" t="s">
        <v>16</v>
      </c>
      <c r="BQ64" s="10" t="s">
        <v>16</v>
      </c>
      <c r="BR64" s="10" t="s">
        <v>16</v>
      </c>
      <c r="BS64" s="10" t="s">
        <v>16</v>
      </c>
      <c r="BT64" s="10" t="s">
        <v>16</v>
      </c>
      <c r="BU64" s="10" t="s">
        <v>16</v>
      </c>
      <c r="BV64" s="10" t="s">
        <v>16</v>
      </c>
      <c r="BW64" s="10" t="s">
        <v>16</v>
      </c>
      <c r="BX64" s="10" t="s">
        <v>16</v>
      </c>
      <c r="BY64" s="10" t="s">
        <v>16</v>
      </c>
    </row>
    <row r="65" spans="1:77" s="10" customFormat="1" ht="21.75" customHeight="1">
      <c r="A65" s="6"/>
      <c r="B65" s="47"/>
      <c r="C65" s="47"/>
      <c r="D65" s="47"/>
      <c r="E65" s="47"/>
      <c r="F65" s="47"/>
      <c r="G65" s="47"/>
      <c r="H65" s="47"/>
      <c r="I65" s="47"/>
      <c r="J65" s="47"/>
      <c r="K65" s="48"/>
      <c r="L65" s="6"/>
      <c r="M65" s="6"/>
      <c r="N65" s="6"/>
      <c r="O65" s="6"/>
      <c r="P65" s="6"/>
      <c r="Q65" s="38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43"/>
      <c r="AS65" s="43"/>
      <c r="AT65" s="43"/>
      <c r="AU65" s="43"/>
      <c r="AV65" s="43"/>
      <c r="AW65" s="43"/>
      <c r="AX65" s="10" t="s">
        <v>16</v>
      </c>
      <c r="AY65" s="10" t="s">
        <v>16</v>
      </c>
      <c r="AZ65" s="10" t="s">
        <v>16</v>
      </c>
      <c r="BA65" s="10" t="s">
        <v>16</v>
      </c>
      <c r="BB65" s="10" t="s">
        <v>16</v>
      </c>
      <c r="BC65" s="10" t="s">
        <v>16</v>
      </c>
      <c r="BD65" s="10" t="s">
        <v>16</v>
      </c>
      <c r="BE65" s="10" t="s">
        <v>16</v>
      </c>
      <c r="BF65" s="10" t="s">
        <v>16</v>
      </c>
      <c r="BG65" s="10" t="s">
        <v>16</v>
      </c>
      <c r="BH65" s="10" t="s">
        <v>16</v>
      </c>
      <c r="BI65" s="10" t="s">
        <v>16</v>
      </c>
      <c r="BJ65" s="10" t="s">
        <v>16</v>
      </c>
      <c r="BK65" s="10" t="s">
        <v>16</v>
      </c>
      <c r="BL65" s="10" t="s">
        <v>16</v>
      </c>
      <c r="BM65" s="10" t="s">
        <v>16</v>
      </c>
      <c r="BN65" s="10" t="s">
        <v>16</v>
      </c>
      <c r="BO65" s="10" t="s">
        <v>16</v>
      </c>
      <c r="BP65" s="10" t="s">
        <v>16</v>
      </c>
      <c r="BQ65" s="10" t="s">
        <v>16</v>
      </c>
      <c r="BR65" s="10" t="s">
        <v>16</v>
      </c>
      <c r="BS65" s="10" t="s">
        <v>16</v>
      </c>
      <c r="BT65" s="10" t="s">
        <v>16</v>
      </c>
      <c r="BU65" s="10" t="s">
        <v>16</v>
      </c>
      <c r="BV65" s="10" t="s">
        <v>16</v>
      </c>
      <c r="BW65" s="10" t="s">
        <v>16</v>
      </c>
      <c r="BX65" s="10" t="s">
        <v>16</v>
      </c>
      <c r="BY65" s="10" t="s">
        <v>16</v>
      </c>
    </row>
    <row r="66" spans="1:77" s="10" customFormat="1" ht="21.75" customHeight="1">
      <c r="A66" s="6"/>
      <c r="B66" s="47"/>
      <c r="C66" s="47"/>
      <c r="D66" s="47"/>
      <c r="E66" s="47"/>
      <c r="F66" s="47"/>
      <c r="G66" s="47"/>
      <c r="H66" s="47"/>
      <c r="I66" s="47"/>
      <c r="J66" s="47"/>
      <c r="K66" s="48"/>
      <c r="L66" s="6"/>
      <c r="M66" s="6"/>
      <c r="N66" s="6"/>
      <c r="O66" s="6"/>
      <c r="P66" s="6"/>
      <c r="Q66" s="38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43"/>
      <c r="AS66" s="43"/>
      <c r="AT66" s="43"/>
      <c r="AU66" s="43"/>
      <c r="AV66" s="43"/>
      <c r="AW66" s="43"/>
      <c r="AX66" s="10" t="s">
        <v>16</v>
      </c>
      <c r="AY66" s="10" t="s">
        <v>16</v>
      </c>
      <c r="AZ66" s="10" t="s">
        <v>16</v>
      </c>
      <c r="BA66" s="10" t="s">
        <v>16</v>
      </c>
      <c r="BB66" s="10" t="s">
        <v>16</v>
      </c>
      <c r="BC66" s="10" t="s">
        <v>16</v>
      </c>
      <c r="BD66" s="10" t="s">
        <v>16</v>
      </c>
      <c r="BE66" s="10" t="s">
        <v>16</v>
      </c>
      <c r="BF66" s="10" t="s">
        <v>16</v>
      </c>
      <c r="BG66" s="10" t="s">
        <v>16</v>
      </c>
      <c r="BH66" s="10" t="s">
        <v>16</v>
      </c>
      <c r="BI66" s="10" t="s">
        <v>16</v>
      </c>
      <c r="BJ66" s="10" t="s">
        <v>16</v>
      </c>
      <c r="BK66" s="10" t="s">
        <v>16</v>
      </c>
      <c r="BL66" s="10" t="s">
        <v>16</v>
      </c>
      <c r="BM66" s="10" t="s">
        <v>16</v>
      </c>
      <c r="BN66" s="10" t="s">
        <v>16</v>
      </c>
      <c r="BO66" s="10" t="s">
        <v>16</v>
      </c>
      <c r="BP66" s="10" t="s">
        <v>16</v>
      </c>
      <c r="BQ66" s="10" t="s">
        <v>16</v>
      </c>
      <c r="BR66" s="10" t="s">
        <v>16</v>
      </c>
      <c r="BS66" s="10" t="s">
        <v>16</v>
      </c>
      <c r="BT66" s="10" t="s">
        <v>16</v>
      </c>
      <c r="BU66" s="10" t="s">
        <v>16</v>
      </c>
      <c r="BV66" s="10" t="s">
        <v>16</v>
      </c>
      <c r="BW66" s="10" t="s">
        <v>16</v>
      </c>
      <c r="BX66" s="10" t="s">
        <v>16</v>
      </c>
      <c r="BY66" s="10" t="s">
        <v>16</v>
      </c>
    </row>
    <row r="67" spans="1:77" s="10" customFormat="1" ht="21.75" customHeight="1">
      <c r="A67" s="6"/>
      <c r="B67" s="47"/>
      <c r="C67" s="47"/>
      <c r="D67" s="47"/>
      <c r="E67" s="47"/>
      <c r="F67" s="47"/>
      <c r="G67" s="47"/>
      <c r="H67" s="47"/>
      <c r="I67" s="47"/>
      <c r="J67" s="47"/>
      <c r="K67" s="48"/>
      <c r="L67" s="6"/>
      <c r="M67" s="6"/>
      <c r="N67" s="6"/>
      <c r="O67" s="6"/>
      <c r="P67" s="6"/>
      <c r="Q67" s="38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43"/>
      <c r="AS67" s="43"/>
      <c r="AT67" s="43"/>
      <c r="AU67" s="43"/>
      <c r="AV67" s="43"/>
      <c r="AW67" s="43"/>
      <c r="AX67" s="10" t="s">
        <v>16</v>
      </c>
      <c r="AY67" s="10" t="s">
        <v>16</v>
      </c>
      <c r="AZ67" s="10" t="s">
        <v>16</v>
      </c>
      <c r="BA67" s="10" t="s">
        <v>16</v>
      </c>
      <c r="BB67" s="10" t="s">
        <v>16</v>
      </c>
      <c r="BC67" s="10" t="s">
        <v>16</v>
      </c>
      <c r="BD67" s="10" t="s">
        <v>16</v>
      </c>
      <c r="BE67" s="10" t="s">
        <v>16</v>
      </c>
      <c r="BF67" s="10" t="s">
        <v>16</v>
      </c>
      <c r="BG67" s="10" t="s">
        <v>16</v>
      </c>
      <c r="BH67" s="10" t="s">
        <v>16</v>
      </c>
      <c r="BI67" s="10" t="s">
        <v>16</v>
      </c>
      <c r="BJ67" s="10" t="s">
        <v>16</v>
      </c>
      <c r="BK67" s="10" t="s">
        <v>16</v>
      </c>
      <c r="BL67" s="10" t="s">
        <v>16</v>
      </c>
      <c r="BM67" s="10" t="s">
        <v>16</v>
      </c>
      <c r="BN67" s="10" t="s">
        <v>16</v>
      </c>
      <c r="BO67" s="10" t="s">
        <v>16</v>
      </c>
      <c r="BP67" s="10" t="s">
        <v>16</v>
      </c>
      <c r="BQ67" s="10" t="s">
        <v>16</v>
      </c>
      <c r="BR67" s="10" t="s">
        <v>16</v>
      </c>
      <c r="BS67" s="10" t="s">
        <v>16</v>
      </c>
      <c r="BT67" s="10" t="s">
        <v>16</v>
      </c>
      <c r="BU67" s="10" t="s">
        <v>16</v>
      </c>
      <c r="BV67" s="10" t="s">
        <v>16</v>
      </c>
      <c r="BW67" s="10" t="s">
        <v>16</v>
      </c>
      <c r="BX67" s="10" t="s">
        <v>16</v>
      </c>
      <c r="BY67" s="10" t="s">
        <v>16</v>
      </c>
    </row>
    <row r="68" spans="1:77" s="10" customFormat="1" ht="21.75" customHeight="1">
      <c r="A68" s="6"/>
      <c r="B68" s="47"/>
      <c r="C68" s="47"/>
      <c r="D68" s="47"/>
      <c r="E68" s="47"/>
      <c r="F68" s="47"/>
      <c r="G68" s="47"/>
      <c r="H68" s="47"/>
      <c r="I68" s="47"/>
      <c r="J68" s="47"/>
      <c r="K68" s="48"/>
      <c r="L68" s="6"/>
      <c r="M68" s="6"/>
      <c r="N68" s="6"/>
      <c r="O68" s="6"/>
      <c r="P68" s="6"/>
      <c r="Q68" s="38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43"/>
      <c r="AS68" s="43"/>
      <c r="AT68" s="43"/>
      <c r="AU68" s="43"/>
      <c r="AV68" s="43"/>
      <c r="AW68" s="43"/>
      <c r="AX68" s="10" t="s">
        <v>16</v>
      </c>
      <c r="AY68" s="10" t="s">
        <v>16</v>
      </c>
      <c r="AZ68" s="10" t="s">
        <v>16</v>
      </c>
      <c r="BA68" s="10" t="s">
        <v>16</v>
      </c>
      <c r="BB68" s="10" t="s">
        <v>16</v>
      </c>
      <c r="BC68" s="10" t="s">
        <v>16</v>
      </c>
      <c r="BD68" s="10" t="s">
        <v>16</v>
      </c>
      <c r="BE68" s="10" t="s">
        <v>16</v>
      </c>
      <c r="BF68" s="10" t="s">
        <v>16</v>
      </c>
      <c r="BG68" s="10" t="s">
        <v>16</v>
      </c>
      <c r="BH68" s="10" t="s">
        <v>16</v>
      </c>
      <c r="BI68" s="10" t="s">
        <v>16</v>
      </c>
      <c r="BJ68" s="10" t="s">
        <v>16</v>
      </c>
      <c r="BK68" s="10" t="s">
        <v>16</v>
      </c>
      <c r="BL68" s="10" t="s">
        <v>16</v>
      </c>
      <c r="BM68" s="10" t="s">
        <v>16</v>
      </c>
      <c r="BN68" s="10" t="s">
        <v>16</v>
      </c>
      <c r="BO68" s="10" t="s">
        <v>16</v>
      </c>
      <c r="BP68" s="10" t="s">
        <v>16</v>
      </c>
      <c r="BQ68" s="10" t="s">
        <v>16</v>
      </c>
      <c r="BR68" s="10" t="s">
        <v>16</v>
      </c>
      <c r="BS68" s="10" t="s">
        <v>16</v>
      </c>
      <c r="BT68" s="10" t="s">
        <v>16</v>
      </c>
      <c r="BU68" s="10" t="s">
        <v>16</v>
      </c>
      <c r="BV68" s="10" t="s">
        <v>16</v>
      </c>
      <c r="BW68" s="10" t="s">
        <v>16</v>
      </c>
      <c r="BX68" s="10" t="s">
        <v>16</v>
      </c>
      <c r="BY68" s="10" t="s">
        <v>16</v>
      </c>
    </row>
    <row r="69" spans="1:77" s="10" customFormat="1" ht="21.75" customHeight="1">
      <c r="A69" s="6"/>
      <c r="B69" s="47"/>
      <c r="C69" s="47"/>
      <c r="D69" s="47"/>
      <c r="E69" s="47"/>
      <c r="F69" s="47"/>
      <c r="G69" s="47"/>
      <c r="H69" s="47"/>
      <c r="I69" s="47"/>
      <c r="J69" s="47"/>
      <c r="K69" s="48"/>
      <c r="L69" s="6"/>
      <c r="M69" s="6"/>
      <c r="N69" s="6"/>
      <c r="O69" s="6"/>
      <c r="P69" s="6"/>
      <c r="Q69" s="38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43"/>
      <c r="AS69" s="43"/>
      <c r="AT69" s="43"/>
      <c r="AU69" s="43"/>
      <c r="AV69" s="43"/>
      <c r="AW69" s="43"/>
      <c r="AX69" s="10" t="s">
        <v>16</v>
      </c>
      <c r="AY69" s="10" t="s">
        <v>16</v>
      </c>
      <c r="AZ69" s="10" t="s">
        <v>16</v>
      </c>
      <c r="BA69" s="10" t="s">
        <v>16</v>
      </c>
      <c r="BB69" s="10" t="s">
        <v>16</v>
      </c>
      <c r="BC69" s="10" t="s">
        <v>16</v>
      </c>
      <c r="BD69" s="10" t="s">
        <v>16</v>
      </c>
      <c r="BE69" s="10" t="s">
        <v>16</v>
      </c>
      <c r="BF69" s="10" t="s">
        <v>16</v>
      </c>
      <c r="BG69" s="10" t="s">
        <v>16</v>
      </c>
      <c r="BH69" s="10" t="s">
        <v>16</v>
      </c>
      <c r="BI69" s="10" t="s">
        <v>16</v>
      </c>
      <c r="BJ69" s="10" t="s">
        <v>16</v>
      </c>
      <c r="BK69" s="10" t="s">
        <v>16</v>
      </c>
      <c r="BL69" s="10" t="s">
        <v>16</v>
      </c>
      <c r="BM69" s="10" t="s">
        <v>16</v>
      </c>
      <c r="BN69" s="10" t="s">
        <v>16</v>
      </c>
      <c r="BO69" s="10" t="s">
        <v>16</v>
      </c>
      <c r="BP69" s="10" t="s">
        <v>16</v>
      </c>
      <c r="BQ69" s="10" t="s">
        <v>16</v>
      </c>
      <c r="BR69" s="10" t="s">
        <v>16</v>
      </c>
      <c r="BS69" s="10" t="s">
        <v>16</v>
      </c>
      <c r="BT69" s="10" t="s">
        <v>16</v>
      </c>
      <c r="BU69" s="10" t="s">
        <v>16</v>
      </c>
      <c r="BV69" s="10" t="s">
        <v>16</v>
      </c>
      <c r="BW69" s="10" t="s">
        <v>16</v>
      </c>
      <c r="BX69" s="10" t="s">
        <v>16</v>
      </c>
      <c r="BY69" s="10" t="s">
        <v>16</v>
      </c>
    </row>
    <row r="70" spans="1:77" s="10" customFormat="1" ht="21.75" customHeight="1">
      <c r="A70" s="6"/>
      <c r="B70" s="47"/>
      <c r="C70" s="47"/>
      <c r="D70" s="47"/>
      <c r="E70" s="47"/>
      <c r="F70" s="47"/>
      <c r="G70" s="47"/>
      <c r="H70" s="47"/>
      <c r="I70" s="47"/>
      <c r="J70" s="47"/>
      <c r="K70" s="48"/>
      <c r="L70" s="6"/>
      <c r="M70" s="6"/>
      <c r="N70" s="6"/>
      <c r="O70" s="6"/>
      <c r="P70" s="6"/>
      <c r="Q70" s="38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43"/>
      <c r="AS70" s="43"/>
      <c r="AT70" s="43"/>
      <c r="AU70" s="43"/>
      <c r="AV70" s="43"/>
      <c r="AW70" s="43"/>
      <c r="AX70" s="10" t="s">
        <v>16</v>
      </c>
      <c r="AY70" s="10" t="s">
        <v>16</v>
      </c>
      <c r="AZ70" s="10" t="s">
        <v>16</v>
      </c>
      <c r="BA70" s="10" t="s">
        <v>16</v>
      </c>
      <c r="BB70" s="10" t="s">
        <v>16</v>
      </c>
      <c r="BC70" s="10" t="s">
        <v>16</v>
      </c>
      <c r="BD70" s="10" t="s">
        <v>16</v>
      </c>
      <c r="BE70" s="10" t="s">
        <v>16</v>
      </c>
      <c r="BF70" s="10" t="s">
        <v>16</v>
      </c>
      <c r="BG70" s="10" t="s">
        <v>16</v>
      </c>
      <c r="BH70" s="10" t="s">
        <v>16</v>
      </c>
      <c r="BI70" s="10" t="s">
        <v>16</v>
      </c>
      <c r="BJ70" s="10" t="s">
        <v>16</v>
      </c>
      <c r="BK70" s="10" t="s">
        <v>16</v>
      </c>
      <c r="BL70" s="10" t="s">
        <v>16</v>
      </c>
      <c r="BM70" s="10" t="s">
        <v>16</v>
      </c>
      <c r="BN70" s="10" t="s">
        <v>16</v>
      </c>
      <c r="BO70" s="10" t="s">
        <v>16</v>
      </c>
      <c r="BP70" s="10" t="s">
        <v>16</v>
      </c>
      <c r="BQ70" s="10" t="s">
        <v>16</v>
      </c>
      <c r="BR70" s="10" t="s">
        <v>16</v>
      </c>
      <c r="BS70" s="10" t="s">
        <v>16</v>
      </c>
      <c r="BT70" s="10" t="s">
        <v>16</v>
      </c>
      <c r="BU70" s="10" t="s">
        <v>16</v>
      </c>
      <c r="BV70" s="10" t="s">
        <v>16</v>
      </c>
      <c r="BW70" s="10" t="s">
        <v>16</v>
      </c>
      <c r="BX70" s="10" t="s">
        <v>16</v>
      </c>
      <c r="BY70" s="10" t="s">
        <v>16</v>
      </c>
    </row>
    <row r="71" spans="1:77" s="10" customFormat="1" ht="21.75" customHeight="1">
      <c r="A71" s="6"/>
      <c r="B71" s="47"/>
      <c r="C71" s="47"/>
      <c r="D71" s="47"/>
      <c r="E71" s="47"/>
      <c r="F71" s="47"/>
      <c r="G71" s="47"/>
      <c r="H71" s="47"/>
      <c r="I71" s="47"/>
      <c r="J71" s="47"/>
      <c r="K71" s="48"/>
      <c r="L71" s="6"/>
      <c r="M71" s="6"/>
      <c r="N71" s="6"/>
      <c r="O71" s="6"/>
      <c r="P71" s="6"/>
      <c r="Q71" s="38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43"/>
      <c r="AS71" s="43"/>
      <c r="AT71" s="43"/>
      <c r="AU71" s="43"/>
      <c r="AV71" s="43"/>
      <c r="AW71" s="43"/>
      <c r="AX71" s="10" t="s">
        <v>16</v>
      </c>
      <c r="AY71" s="10" t="s">
        <v>16</v>
      </c>
      <c r="AZ71" s="10" t="s">
        <v>16</v>
      </c>
      <c r="BA71" s="10" t="s">
        <v>16</v>
      </c>
      <c r="BB71" s="10" t="s">
        <v>16</v>
      </c>
      <c r="BC71" s="10" t="s">
        <v>16</v>
      </c>
      <c r="BD71" s="10" t="s">
        <v>16</v>
      </c>
      <c r="BE71" s="10" t="s">
        <v>16</v>
      </c>
      <c r="BF71" s="10" t="s">
        <v>16</v>
      </c>
      <c r="BG71" s="10" t="s">
        <v>16</v>
      </c>
      <c r="BH71" s="10" t="s">
        <v>16</v>
      </c>
      <c r="BI71" s="10" t="s">
        <v>16</v>
      </c>
      <c r="BJ71" s="10" t="s">
        <v>16</v>
      </c>
      <c r="BK71" s="10" t="s">
        <v>16</v>
      </c>
      <c r="BL71" s="10" t="s">
        <v>16</v>
      </c>
      <c r="BM71" s="10" t="s">
        <v>16</v>
      </c>
      <c r="BN71" s="10" t="s">
        <v>16</v>
      </c>
      <c r="BO71" s="10" t="s">
        <v>16</v>
      </c>
      <c r="BP71" s="10" t="s">
        <v>16</v>
      </c>
      <c r="BQ71" s="10" t="s">
        <v>16</v>
      </c>
      <c r="BR71" s="10" t="s">
        <v>16</v>
      </c>
      <c r="BS71" s="10" t="s">
        <v>16</v>
      </c>
      <c r="BT71" s="10" t="s">
        <v>16</v>
      </c>
      <c r="BU71" s="10" t="s">
        <v>16</v>
      </c>
      <c r="BV71" s="10" t="s">
        <v>16</v>
      </c>
      <c r="BW71" s="10" t="s">
        <v>16</v>
      </c>
      <c r="BX71" s="10" t="s">
        <v>16</v>
      </c>
      <c r="BY71" s="10" t="s">
        <v>16</v>
      </c>
    </row>
    <row r="72" spans="1:77" s="10" customFormat="1" ht="21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38"/>
      <c r="L72" s="6"/>
      <c r="M72" s="6"/>
      <c r="N72" s="6"/>
      <c r="O72" s="6"/>
      <c r="P72" s="6"/>
      <c r="Q72" s="38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43"/>
      <c r="AS72" s="43"/>
      <c r="AT72" s="43"/>
      <c r="AU72" s="43"/>
      <c r="AV72" s="43"/>
      <c r="AW72" s="43"/>
    </row>
    <row r="73" spans="1:77" s="9" customFormat="1" ht="21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38"/>
      <c r="L73" s="6"/>
      <c r="M73" s="6"/>
      <c r="N73" s="6"/>
      <c r="O73" s="6"/>
      <c r="P73" s="6"/>
      <c r="Q73" s="38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43"/>
      <c r="AS73" s="43"/>
      <c r="AT73" s="43"/>
      <c r="AU73" s="43"/>
      <c r="AV73" s="43"/>
      <c r="AW73" s="43"/>
      <c r="AX73" s="9" t="s">
        <v>16</v>
      </c>
      <c r="AY73" s="9" t="s">
        <v>16</v>
      </c>
      <c r="AZ73" s="9" t="s">
        <v>16</v>
      </c>
      <c r="BA73" s="9" t="s">
        <v>16</v>
      </c>
      <c r="BB73" s="9" t="s">
        <v>16</v>
      </c>
      <c r="BC73" s="9" t="s">
        <v>16</v>
      </c>
      <c r="BD73" s="9" t="s">
        <v>16</v>
      </c>
      <c r="BE73" s="9" t="s">
        <v>16</v>
      </c>
      <c r="BF73" s="9" t="s">
        <v>16</v>
      </c>
      <c r="BG73" s="9" t="s">
        <v>16</v>
      </c>
      <c r="BH73" s="9" t="s">
        <v>16</v>
      </c>
      <c r="BI73" s="9" t="s">
        <v>16</v>
      </c>
      <c r="BJ73" s="9" t="s">
        <v>16</v>
      </c>
      <c r="BK73" s="9" t="s">
        <v>16</v>
      </c>
      <c r="BL73" s="9" t="s">
        <v>16</v>
      </c>
      <c r="BM73" s="9" t="s">
        <v>16</v>
      </c>
      <c r="BN73" s="9" t="s">
        <v>16</v>
      </c>
      <c r="BO73" s="9" t="s">
        <v>16</v>
      </c>
      <c r="BP73" s="9" t="s">
        <v>16</v>
      </c>
      <c r="BQ73" s="9" t="s">
        <v>16</v>
      </c>
      <c r="BR73" s="9" t="s">
        <v>16</v>
      </c>
      <c r="BS73" s="9" t="s">
        <v>16</v>
      </c>
      <c r="BT73" s="9" t="s">
        <v>16</v>
      </c>
      <c r="BU73" s="9" t="s">
        <v>16</v>
      </c>
      <c r="BV73" s="9" t="s">
        <v>16</v>
      </c>
      <c r="BW73" s="9" t="s">
        <v>16</v>
      </c>
      <c r="BX73" s="9" t="s">
        <v>16</v>
      </c>
      <c r="BY73" s="9" t="s">
        <v>16</v>
      </c>
    </row>
    <row r="74" spans="1:77" s="10" customFormat="1" ht="21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38"/>
      <c r="L74" s="6"/>
      <c r="M74" s="6"/>
      <c r="N74" s="6"/>
      <c r="O74" s="6"/>
      <c r="P74" s="6"/>
      <c r="Q74" s="38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43"/>
      <c r="AS74" s="43"/>
      <c r="AT74" s="43"/>
      <c r="AU74" s="43"/>
      <c r="AV74" s="43"/>
      <c r="AW74" s="43"/>
      <c r="AX74" s="10" t="s">
        <v>16</v>
      </c>
      <c r="AY74" s="10" t="s">
        <v>16</v>
      </c>
      <c r="AZ74" s="10" t="s">
        <v>16</v>
      </c>
      <c r="BA74" s="10" t="s">
        <v>16</v>
      </c>
      <c r="BB74" s="10" t="s">
        <v>16</v>
      </c>
      <c r="BC74" s="10" t="s">
        <v>16</v>
      </c>
      <c r="BD74" s="10" t="s">
        <v>16</v>
      </c>
      <c r="BE74" s="10" t="s">
        <v>16</v>
      </c>
      <c r="BF74" s="10" t="s">
        <v>16</v>
      </c>
      <c r="BG74" s="10" t="s">
        <v>16</v>
      </c>
      <c r="BH74" s="10" t="s">
        <v>16</v>
      </c>
      <c r="BI74" s="10" t="s">
        <v>16</v>
      </c>
      <c r="BJ74" s="10" t="s">
        <v>16</v>
      </c>
      <c r="BK74" s="10" t="s">
        <v>16</v>
      </c>
      <c r="BL74" s="10" t="s">
        <v>16</v>
      </c>
      <c r="BM74" s="10" t="s">
        <v>16</v>
      </c>
      <c r="BN74" s="10" t="s">
        <v>16</v>
      </c>
      <c r="BO74" s="10" t="s">
        <v>16</v>
      </c>
      <c r="BP74" s="10" t="s">
        <v>16</v>
      </c>
      <c r="BQ74" s="10" t="s">
        <v>16</v>
      </c>
      <c r="BR74" s="10" t="s">
        <v>16</v>
      </c>
      <c r="BS74" s="10" t="s">
        <v>16</v>
      </c>
      <c r="BT74" s="10" t="s">
        <v>16</v>
      </c>
      <c r="BU74" s="10" t="s">
        <v>16</v>
      </c>
      <c r="BV74" s="10" t="s">
        <v>16</v>
      </c>
      <c r="BW74" s="10" t="s">
        <v>16</v>
      </c>
      <c r="BX74" s="10" t="s">
        <v>16</v>
      </c>
      <c r="BY74" s="10" t="s">
        <v>16</v>
      </c>
    </row>
    <row r="75" spans="1:77" s="10" customFormat="1" ht="21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38"/>
      <c r="L75" s="6"/>
      <c r="M75" s="6"/>
      <c r="N75" s="6"/>
      <c r="O75" s="6"/>
      <c r="P75" s="6"/>
      <c r="Q75" s="38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43"/>
      <c r="AS75" s="43"/>
      <c r="AT75" s="43"/>
      <c r="AU75" s="43"/>
      <c r="AV75" s="43"/>
      <c r="AW75" s="43"/>
      <c r="AX75" s="10" t="s">
        <v>16</v>
      </c>
      <c r="AY75" s="10" t="s">
        <v>16</v>
      </c>
      <c r="AZ75" s="10" t="s">
        <v>16</v>
      </c>
      <c r="BA75" s="10" t="s">
        <v>16</v>
      </c>
      <c r="BB75" s="10" t="s">
        <v>16</v>
      </c>
      <c r="BC75" s="10" t="s">
        <v>16</v>
      </c>
      <c r="BD75" s="10" t="s">
        <v>16</v>
      </c>
      <c r="BE75" s="10" t="s">
        <v>16</v>
      </c>
      <c r="BF75" s="10" t="s">
        <v>16</v>
      </c>
      <c r="BG75" s="10" t="s">
        <v>16</v>
      </c>
      <c r="BH75" s="10" t="s">
        <v>16</v>
      </c>
      <c r="BI75" s="10" t="s">
        <v>16</v>
      </c>
      <c r="BJ75" s="10" t="s">
        <v>16</v>
      </c>
      <c r="BK75" s="10" t="s">
        <v>16</v>
      </c>
      <c r="BL75" s="10" t="s">
        <v>16</v>
      </c>
      <c r="BM75" s="10" t="s">
        <v>16</v>
      </c>
      <c r="BN75" s="10" t="s">
        <v>16</v>
      </c>
      <c r="BO75" s="10" t="s">
        <v>16</v>
      </c>
      <c r="BP75" s="10" t="s">
        <v>16</v>
      </c>
      <c r="BQ75" s="10" t="s">
        <v>16</v>
      </c>
      <c r="BR75" s="10" t="s">
        <v>16</v>
      </c>
      <c r="BS75" s="10" t="s">
        <v>16</v>
      </c>
      <c r="BT75" s="10" t="s">
        <v>16</v>
      </c>
      <c r="BU75" s="10" t="s">
        <v>16</v>
      </c>
      <c r="BV75" s="10" t="s">
        <v>16</v>
      </c>
      <c r="BW75" s="10" t="s">
        <v>16</v>
      </c>
      <c r="BX75" s="10" t="s">
        <v>16</v>
      </c>
      <c r="BY75" s="10" t="s">
        <v>16</v>
      </c>
    </row>
    <row r="76" spans="1:77" s="10" customFormat="1" ht="21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38"/>
      <c r="L76" s="6"/>
      <c r="M76" s="6"/>
      <c r="N76" s="6"/>
      <c r="O76" s="6"/>
      <c r="P76" s="6"/>
      <c r="Q76" s="38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43"/>
      <c r="AS76" s="43"/>
      <c r="AT76" s="43"/>
      <c r="AU76" s="43"/>
      <c r="AV76" s="43"/>
      <c r="AW76" s="43"/>
      <c r="AX76" s="10" t="s">
        <v>16</v>
      </c>
      <c r="AY76" s="10" t="s">
        <v>16</v>
      </c>
      <c r="AZ76" s="10" t="s">
        <v>16</v>
      </c>
      <c r="BA76" s="10" t="s">
        <v>16</v>
      </c>
      <c r="BB76" s="10" t="s">
        <v>16</v>
      </c>
      <c r="BC76" s="10" t="s">
        <v>16</v>
      </c>
      <c r="BD76" s="10" t="s">
        <v>16</v>
      </c>
      <c r="BE76" s="10" t="s">
        <v>16</v>
      </c>
      <c r="BF76" s="10" t="s">
        <v>16</v>
      </c>
      <c r="BG76" s="10" t="s">
        <v>16</v>
      </c>
      <c r="BH76" s="10" t="s">
        <v>16</v>
      </c>
      <c r="BI76" s="10" t="s">
        <v>16</v>
      </c>
      <c r="BJ76" s="10" t="s">
        <v>16</v>
      </c>
      <c r="BK76" s="10" t="s">
        <v>16</v>
      </c>
      <c r="BL76" s="10" t="s">
        <v>16</v>
      </c>
      <c r="BM76" s="10" t="s">
        <v>16</v>
      </c>
      <c r="BN76" s="10" t="s">
        <v>16</v>
      </c>
      <c r="BO76" s="10" t="s">
        <v>16</v>
      </c>
      <c r="BP76" s="10" t="s">
        <v>16</v>
      </c>
      <c r="BQ76" s="10" t="s">
        <v>16</v>
      </c>
      <c r="BR76" s="10" t="s">
        <v>16</v>
      </c>
      <c r="BS76" s="10" t="s">
        <v>16</v>
      </c>
      <c r="BT76" s="10" t="s">
        <v>16</v>
      </c>
      <c r="BU76" s="10" t="s">
        <v>16</v>
      </c>
      <c r="BV76" s="10" t="s">
        <v>16</v>
      </c>
      <c r="BW76" s="10" t="s">
        <v>16</v>
      </c>
      <c r="BX76" s="10" t="s">
        <v>16</v>
      </c>
      <c r="BY76" s="10" t="s">
        <v>16</v>
      </c>
    </row>
    <row r="77" spans="1:77" s="10" customFormat="1" ht="21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38"/>
      <c r="L77" s="6"/>
      <c r="M77" s="6"/>
      <c r="N77" s="6"/>
      <c r="O77" s="6"/>
      <c r="P77" s="6"/>
      <c r="Q77" s="38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43"/>
      <c r="AS77" s="43"/>
      <c r="AT77" s="43"/>
      <c r="AU77" s="43"/>
      <c r="AV77" s="43"/>
      <c r="AW77" s="43"/>
      <c r="AX77" s="10" t="s">
        <v>16</v>
      </c>
      <c r="AY77" s="10" t="s">
        <v>16</v>
      </c>
      <c r="AZ77" s="10" t="s">
        <v>16</v>
      </c>
      <c r="BA77" s="10" t="s">
        <v>16</v>
      </c>
      <c r="BB77" s="10" t="s">
        <v>16</v>
      </c>
      <c r="BC77" s="10" t="s">
        <v>16</v>
      </c>
      <c r="BD77" s="10" t="s">
        <v>16</v>
      </c>
      <c r="BE77" s="10" t="s">
        <v>16</v>
      </c>
      <c r="BF77" s="10" t="s">
        <v>16</v>
      </c>
      <c r="BG77" s="10" t="s">
        <v>16</v>
      </c>
      <c r="BH77" s="10" t="s">
        <v>16</v>
      </c>
      <c r="BI77" s="10" t="s">
        <v>16</v>
      </c>
      <c r="BJ77" s="10" t="s">
        <v>16</v>
      </c>
      <c r="BK77" s="10" t="s">
        <v>16</v>
      </c>
      <c r="BL77" s="10" t="s">
        <v>16</v>
      </c>
      <c r="BM77" s="10" t="s">
        <v>16</v>
      </c>
      <c r="BN77" s="10" t="s">
        <v>16</v>
      </c>
      <c r="BO77" s="10" t="s">
        <v>16</v>
      </c>
      <c r="BP77" s="10" t="s">
        <v>16</v>
      </c>
      <c r="BQ77" s="10" t="s">
        <v>16</v>
      </c>
      <c r="BR77" s="10" t="s">
        <v>16</v>
      </c>
      <c r="BS77" s="10" t="s">
        <v>16</v>
      </c>
      <c r="BT77" s="10" t="s">
        <v>16</v>
      </c>
      <c r="BU77" s="10" t="s">
        <v>16</v>
      </c>
      <c r="BV77" s="10" t="s">
        <v>16</v>
      </c>
      <c r="BW77" s="10" t="s">
        <v>16</v>
      </c>
      <c r="BX77" s="10" t="s">
        <v>16</v>
      </c>
      <c r="BY77" s="10" t="s">
        <v>16</v>
      </c>
    </row>
    <row r="78" spans="1:77" s="10" customFormat="1" ht="21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38"/>
      <c r="L78" s="6"/>
      <c r="M78" s="6"/>
      <c r="N78" s="6"/>
      <c r="O78" s="6"/>
      <c r="P78" s="6"/>
      <c r="Q78" s="38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43"/>
      <c r="AS78" s="43"/>
      <c r="AT78" s="43"/>
      <c r="AU78" s="43"/>
      <c r="AV78" s="43"/>
      <c r="AW78" s="43"/>
      <c r="AX78" s="10" t="s">
        <v>16</v>
      </c>
      <c r="AY78" s="10" t="s">
        <v>16</v>
      </c>
      <c r="AZ78" s="10" t="s">
        <v>16</v>
      </c>
      <c r="BA78" s="10" t="s">
        <v>16</v>
      </c>
      <c r="BB78" s="10" t="s">
        <v>16</v>
      </c>
      <c r="BC78" s="10" t="s">
        <v>16</v>
      </c>
      <c r="BD78" s="10" t="s">
        <v>16</v>
      </c>
      <c r="BE78" s="10" t="s">
        <v>16</v>
      </c>
      <c r="BF78" s="10" t="s">
        <v>16</v>
      </c>
      <c r="BG78" s="10" t="s">
        <v>16</v>
      </c>
      <c r="BH78" s="10" t="s">
        <v>16</v>
      </c>
      <c r="BI78" s="10" t="s">
        <v>16</v>
      </c>
      <c r="BJ78" s="10" t="s">
        <v>16</v>
      </c>
      <c r="BK78" s="10" t="s">
        <v>16</v>
      </c>
      <c r="BL78" s="10" t="s">
        <v>16</v>
      </c>
      <c r="BM78" s="10" t="s">
        <v>16</v>
      </c>
      <c r="BN78" s="10" t="s">
        <v>16</v>
      </c>
      <c r="BO78" s="10" t="s">
        <v>16</v>
      </c>
      <c r="BP78" s="10" t="s">
        <v>16</v>
      </c>
      <c r="BQ78" s="10" t="s">
        <v>16</v>
      </c>
      <c r="BR78" s="10" t="s">
        <v>16</v>
      </c>
      <c r="BS78" s="10" t="s">
        <v>16</v>
      </c>
      <c r="BT78" s="10" t="s">
        <v>16</v>
      </c>
      <c r="BU78" s="10" t="s">
        <v>16</v>
      </c>
      <c r="BV78" s="10" t="s">
        <v>16</v>
      </c>
      <c r="BW78" s="10" t="s">
        <v>16</v>
      </c>
      <c r="BX78" s="10" t="s">
        <v>16</v>
      </c>
      <c r="BY78" s="10" t="s">
        <v>16</v>
      </c>
    </row>
    <row r="79" spans="1:77" s="10" customFormat="1" ht="21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38"/>
      <c r="L79" s="6"/>
      <c r="M79" s="6"/>
      <c r="N79" s="6"/>
      <c r="O79" s="6"/>
      <c r="P79" s="6"/>
      <c r="Q79" s="38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43"/>
      <c r="AS79" s="43"/>
      <c r="AT79" s="43"/>
      <c r="AU79" s="43"/>
      <c r="AV79" s="43"/>
      <c r="AW79" s="43"/>
      <c r="AX79" s="10" t="s">
        <v>16</v>
      </c>
      <c r="AY79" s="10" t="s">
        <v>16</v>
      </c>
      <c r="AZ79" s="10" t="s">
        <v>16</v>
      </c>
      <c r="BA79" s="10" t="s">
        <v>16</v>
      </c>
      <c r="BB79" s="10" t="s">
        <v>16</v>
      </c>
      <c r="BC79" s="10" t="s">
        <v>16</v>
      </c>
      <c r="BD79" s="10" t="s">
        <v>16</v>
      </c>
      <c r="BE79" s="10" t="s">
        <v>16</v>
      </c>
      <c r="BF79" s="10" t="s">
        <v>16</v>
      </c>
      <c r="BG79" s="10" t="s">
        <v>16</v>
      </c>
      <c r="BH79" s="10" t="s">
        <v>16</v>
      </c>
      <c r="BI79" s="10" t="s">
        <v>16</v>
      </c>
      <c r="BJ79" s="10" t="s">
        <v>16</v>
      </c>
      <c r="BK79" s="10" t="s">
        <v>16</v>
      </c>
      <c r="BL79" s="10" t="s">
        <v>16</v>
      </c>
      <c r="BM79" s="10" t="s">
        <v>16</v>
      </c>
      <c r="BN79" s="10" t="s">
        <v>16</v>
      </c>
      <c r="BO79" s="10" t="s">
        <v>16</v>
      </c>
      <c r="BP79" s="10" t="s">
        <v>16</v>
      </c>
      <c r="BQ79" s="10" t="s">
        <v>16</v>
      </c>
      <c r="BR79" s="10" t="s">
        <v>16</v>
      </c>
      <c r="BS79" s="10" t="s">
        <v>16</v>
      </c>
      <c r="BT79" s="10" t="s">
        <v>16</v>
      </c>
      <c r="BU79" s="10" t="s">
        <v>16</v>
      </c>
      <c r="BV79" s="10" t="s">
        <v>16</v>
      </c>
      <c r="BW79" s="10" t="s">
        <v>16</v>
      </c>
      <c r="BX79" s="10" t="s">
        <v>16</v>
      </c>
      <c r="BY79" s="10" t="s">
        <v>16</v>
      </c>
    </row>
    <row r="80" spans="1:77" s="10" customFormat="1" ht="21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38"/>
      <c r="L80" s="6"/>
      <c r="M80" s="6"/>
      <c r="N80" s="6"/>
      <c r="O80" s="6"/>
      <c r="P80" s="6"/>
      <c r="Q80" s="38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43"/>
      <c r="AS80" s="43"/>
      <c r="AT80" s="43"/>
      <c r="AU80" s="43"/>
      <c r="AV80" s="43"/>
      <c r="AW80" s="43"/>
      <c r="AX80" s="10" t="s">
        <v>16</v>
      </c>
      <c r="AY80" s="10" t="s">
        <v>16</v>
      </c>
      <c r="AZ80" s="10" t="s">
        <v>16</v>
      </c>
      <c r="BA80" s="10" t="s">
        <v>16</v>
      </c>
      <c r="BB80" s="10" t="s">
        <v>16</v>
      </c>
      <c r="BC80" s="10" t="s">
        <v>16</v>
      </c>
      <c r="BD80" s="10" t="s">
        <v>16</v>
      </c>
      <c r="BE80" s="10" t="s">
        <v>16</v>
      </c>
      <c r="BF80" s="10" t="s">
        <v>16</v>
      </c>
      <c r="BG80" s="10" t="s">
        <v>16</v>
      </c>
      <c r="BH80" s="10" t="s">
        <v>16</v>
      </c>
      <c r="BI80" s="10" t="s">
        <v>16</v>
      </c>
      <c r="BJ80" s="10" t="s">
        <v>16</v>
      </c>
      <c r="BK80" s="10" t="s">
        <v>16</v>
      </c>
      <c r="BL80" s="10" t="s">
        <v>16</v>
      </c>
      <c r="BM80" s="10" t="s">
        <v>16</v>
      </c>
      <c r="BN80" s="10" t="s">
        <v>16</v>
      </c>
      <c r="BO80" s="10" t="s">
        <v>16</v>
      </c>
      <c r="BP80" s="10" t="s">
        <v>16</v>
      </c>
      <c r="BQ80" s="10" t="s">
        <v>16</v>
      </c>
      <c r="BR80" s="10" t="s">
        <v>16</v>
      </c>
      <c r="BS80" s="10" t="s">
        <v>16</v>
      </c>
      <c r="BT80" s="10" t="s">
        <v>16</v>
      </c>
      <c r="BU80" s="10" t="s">
        <v>16</v>
      </c>
      <c r="BV80" s="10" t="s">
        <v>16</v>
      </c>
      <c r="BW80" s="10" t="s">
        <v>16</v>
      </c>
      <c r="BX80" s="10" t="s">
        <v>16</v>
      </c>
      <c r="BY80" s="10" t="s">
        <v>16</v>
      </c>
    </row>
    <row r="81" spans="1:77" s="10" customFormat="1" ht="21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38"/>
      <c r="L81" s="6"/>
      <c r="M81" s="6"/>
      <c r="N81" s="6"/>
      <c r="O81" s="6"/>
      <c r="P81" s="6"/>
      <c r="Q81" s="38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43"/>
      <c r="AS81" s="43"/>
      <c r="AT81" s="43"/>
      <c r="AU81" s="43"/>
      <c r="AV81" s="43"/>
      <c r="AW81" s="43"/>
      <c r="AX81" s="10" t="s">
        <v>16</v>
      </c>
      <c r="AY81" s="10" t="s">
        <v>16</v>
      </c>
      <c r="AZ81" s="10" t="s">
        <v>16</v>
      </c>
      <c r="BA81" s="10" t="s">
        <v>16</v>
      </c>
      <c r="BB81" s="10" t="s">
        <v>16</v>
      </c>
      <c r="BC81" s="10" t="s">
        <v>16</v>
      </c>
      <c r="BD81" s="10" t="s">
        <v>16</v>
      </c>
      <c r="BE81" s="10" t="s">
        <v>16</v>
      </c>
      <c r="BF81" s="10" t="s">
        <v>16</v>
      </c>
      <c r="BG81" s="10" t="s">
        <v>16</v>
      </c>
      <c r="BH81" s="10" t="s">
        <v>16</v>
      </c>
      <c r="BI81" s="10" t="s">
        <v>16</v>
      </c>
      <c r="BJ81" s="10" t="s">
        <v>16</v>
      </c>
      <c r="BK81" s="10" t="s">
        <v>16</v>
      </c>
      <c r="BL81" s="10" t="s">
        <v>16</v>
      </c>
      <c r="BM81" s="10" t="s">
        <v>16</v>
      </c>
      <c r="BN81" s="10" t="s">
        <v>16</v>
      </c>
      <c r="BO81" s="10" t="s">
        <v>16</v>
      </c>
      <c r="BP81" s="10" t="s">
        <v>16</v>
      </c>
      <c r="BQ81" s="10" t="s">
        <v>16</v>
      </c>
      <c r="BR81" s="10" t="s">
        <v>16</v>
      </c>
      <c r="BS81" s="10" t="s">
        <v>16</v>
      </c>
      <c r="BT81" s="10" t="s">
        <v>16</v>
      </c>
      <c r="BU81" s="10" t="s">
        <v>16</v>
      </c>
      <c r="BV81" s="10" t="s">
        <v>16</v>
      </c>
      <c r="BW81" s="10" t="s">
        <v>16</v>
      </c>
      <c r="BX81" s="10" t="s">
        <v>16</v>
      </c>
      <c r="BY81" s="10" t="s">
        <v>16</v>
      </c>
    </row>
    <row r="82" spans="1:77" s="11" customFormat="1" ht="21.75" customHeight="1" thickBot="1">
      <c r="A82" s="6"/>
      <c r="B82" s="6"/>
      <c r="C82" s="6"/>
      <c r="D82" s="6"/>
      <c r="E82" s="6"/>
      <c r="F82" s="6"/>
      <c r="G82" s="6"/>
      <c r="H82" s="6"/>
      <c r="I82" s="6"/>
      <c r="J82" s="6"/>
      <c r="K82" s="38"/>
      <c r="L82" s="6"/>
      <c r="M82" s="6"/>
      <c r="N82" s="6"/>
      <c r="O82" s="6"/>
      <c r="P82" s="6"/>
      <c r="Q82" s="38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43"/>
      <c r="AS82" s="43"/>
      <c r="AT82" s="43"/>
      <c r="AU82" s="43"/>
      <c r="AV82" s="43"/>
      <c r="AW82" s="43"/>
      <c r="AX82" s="11" t="s">
        <v>16</v>
      </c>
      <c r="AY82" s="11" t="s">
        <v>16</v>
      </c>
      <c r="AZ82" s="11" t="s">
        <v>16</v>
      </c>
      <c r="BA82" s="11" t="s">
        <v>16</v>
      </c>
      <c r="BB82" s="11" t="s">
        <v>16</v>
      </c>
      <c r="BC82" s="11" t="s">
        <v>16</v>
      </c>
      <c r="BD82" s="11" t="s">
        <v>16</v>
      </c>
      <c r="BE82" s="11" t="s">
        <v>16</v>
      </c>
      <c r="BF82" s="11" t="s">
        <v>16</v>
      </c>
      <c r="BG82" s="11" t="s">
        <v>16</v>
      </c>
      <c r="BH82" s="11" t="s">
        <v>16</v>
      </c>
      <c r="BI82" s="11" t="s">
        <v>16</v>
      </c>
      <c r="BJ82" s="11" t="s">
        <v>16</v>
      </c>
      <c r="BK82" s="11" t="s">
        <v>16</v>
      </c>
      <c r="BL82" s="11" t="s">
        <v>16</v>
      </c>
      <c r="BM82" s="11" t="s">
        <v>16</v>
      </c>
      <c r="BN82" s="11" t="s">
        <v>16</v>
      </c>
      <c r="BO82" s="11" t="s">
        <v>16</v>
      </c>
      <c r="BP82" s="11" t="s">
        <v>16</v>
      </c>
      <c r="BQ82" s="11" t="s">
        <v>16</v>
      </c>
      <c r="BR82" s="11" t="s">
        <v>16</v>
      </c>
      <c r="BS82" s="11" t="s">
        <v>16</v>
      </c>
      <c r="BT82" s="11" t="s">
        <v>16</v>
      </c>
      <c r="BU82" s="11" t="s">
        <v>16</v>
      </c>
      <c r="BV82" s="11" t="s">
        <v>16</v>
      </c>
      <c r="BW82" s="11" t="s">
        <v>16</v>
      </c>
      <c r="BX82" s="11" t="s">
        <v>16</v>
      </c>
      <c r="BY82" s="11" t="s">
        <v>16</v>
      </c>
    </row>
    <row r="83" spans="1:77" ht="18" customHeight="1"/>
    <row r="84" spans="1:77" ht="18" customHeight="1"/>
    <row r="85" spans="1:77" ht="18" customHeight="1"/>
    <row r="86" spans="1:77" ht="15.95" customHeight="1"/>
    <row r="87" spans="1:77" ht="15.95" customHeight="1"/>
    <row r="88" spans="1:77" ht="15.95" customHeight="1"/>
    <row r="89" spans="1:77" ht="15.95" customHeight="1"/>
    <row r="90" spans="1:77" ht="15.95" customHeight="1"/>
  </sheetData>
  <mergeCells count="22">
    <mergeCell ref="AX2:AX4"/>
    <mergeCell ref="A2:A4"/>
    <mergeCell ref="Q2:S3"/>
    <mergeCell ref="T2:V3"/>
    <mergeCell ref="W2:Y3"/>
    <mergeCell ref="AC2:AE3"/>
    <mergeCell ref="AF3:AH3"/>
    <mergeCell ref="B2:D3"/>
    <mergeCell ref="E2:G3"/>
    <mergeCell ref="H2:J3"/>
    <mergeCell ref="K2:M3"/>
    <mergeCell ref="N2:P3"/>
    <mergeCell ref="AL3:AN3"/>
    <mergeCell ref="AO3:AQ3"/>
    <mergeCell ref="AR2:AT3"/>
    <mergeCell ref="AU2:AW3"/>
    <mergeCell ref="Z2:AB3"/>
    <mergeCell ref="AF2:AH2"/>
    <mergeCell ref="AI2:AK2"/>
    <mergeCell ref="AL2:AN2"/>
    <mergeCell ref="AO2:AQ2"/>
    <mergeCell ref="AI3:AK3"/>
  </mergeCells>
  <phoneticPr fontId="3"/>
  <printOptions horizontalCentered="1" gridLinesSet="0"/>
  <pageMargins left="0" right="0" top="0.47244094488188981" bottom="0.43307086614173229" header="0.23622047244094491" footer="0.51181102362204722"/>
  <pageSetup paperSize="9" scale="48" fitToWidth="0" pageOrder="overThenDown" orientation="portrait" blackAndWhite="1" r:id="rId1"/>
  <headerFooter alignWithMargins="0"/>
  <colBreaks count="1" manualBreakCount="1">
    <brk id="22" max="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71331111211112" enableFormatConditionsCalculation="0">
    <tabColor indexed="51"/>
    <pageSetUpPr fitToPage="1"/>
  </sheetPr>
  <dimension ref="A1:BJ75"/>
  <sheetViews>
    <sheetView showGridLines="0" view="pageBreakPreview" zoomScale="75" zoomScaleNormal="75" zoomScaleSheetLayoutView="75" workbookViewId="0">
      <selection activeCell="A2" sqref="A2"/>
    </sheetView>
  </sheetViews>
  <sheetFormatPr defaultColWidth="15.5" defaultRowHeight="17.25"/>
  <cols>
    <col min="1" max="1" width="16.5" style="1" customWidth="1"/>
    <col min="2" max="7" width="8.875" style="1" customWidth="1"/>
    <col min="8" max="23" width="7.125" style="1" customWidth="1"/>
    <col min="24" max="26" width="6.75" style="1" customWidth="1"/>
    <col min="27" max="29" width="7" style="1" customWidth="1"/>
    <col min="30" max="30" width="16.625" style="1" customWidth="1"/>
    <col min="31" max="16384" width="15.5" style="1"/>
  </cols>
  <sheetData>
    <row r="1" spans="1:62" ht="24" customHeight="1" thickBot="1">
      <c r="A1" s="144" t="s">
        <v>112</v>
      </c>
      <c r="B1" s="29"/>
      <c r="C1" s="29"/>
      <c r="D1" s="29"/>
      <c r="N1" s="145" t="s">
        <v>32</v>
      </c>
      <c r="AD1" s="145" t="s">
        <v>32</v>
      </c>
    </row>
    <row r="2" spans="1:62" s="19" customFormat="1" ht="21" customHeight="1">
      <c r="A2" s="18"/>
      <c r="B2" s="226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8"/>
      <c r="U2" s="229"/>
      <c r="V2" s="230"/>
      <c r="W2" s="230"/>
      <c r="X2" s="231"/>
      <c r="Y2" s="231"/>
      <c r="Z2" s="231"/>
      <c r="AA2" s="231"/>
      <c r="AB2" s="231"/>
      <c r="AC2" s="232"/>
      <c r="AD2" s="35"/>
    </row>
    <row r="3" spans="1:62" s="19" customFormat="1" ht="21" customHeight="1">
      <c r="A3" s="16"/>
      <c r="B3" s="237" t="s">
        <v>109</v>
      </c>
      <c r="C3" s="238"/>
      <c r="D3" s="239"/>
      <c r="E3" s="223" t="s">
        <v>33</v>
      </c>
      <c r="F3" s="224"/>
      <c r="G3" s="224"/>
      <c r="H3" s="224"/>
      <c r="I3" s="224"/>
      <c r="J3" s="224"/>
      <c r="K3" s="224"/>
      <c r="L3" s="224"/>
      <c r="M3" s="224"/>
      <c r="N3" s="225"/>
      <c r="O3" s="214" t="s">
        <v>34</v>
      </c>
      <c r="P3" s="215"/>
      <c r="Q3" s="216"/>
      <c r="R3" s="214" t="s">
        <v>26</v>
      </c>
      <c r="S3" s="215"/>
      <c r="T3" s="216"/>
      <c r="U3" s="233" t="s">
        <v>110</v>
      </c>
      <c r="V3" s="234"/>
      <c r="W3" s="235"/>
      <c r="X3" s="241" t="s">
        <v>42</v>
      </c>
      <c r="Y3" s="242"/>
      <c r="Z3" s="243"/>
      <c r="AA3" s="214" t="s">
        <v>35</v>
      </c>
      <c r="AB3" s="215"/>
      <c r="AC3" s="216"/>
      <c r="AD3" s="32"/>
    </row>
    <row r="4" spans="1:62" s="19" customFormat="1" ht="21" customHeight="1">
      <c r="A4" s="16" t="s">
        <v>24</v>
      </c>
      <c r="B4" s="240"/>
      <c r="C4" s="238"/>
      <c r="D4" s="239"/>
      <c r="E4" s="223" t="s">
        <v>36</v>
      </c>
      <c r="F4" s="224"/>
      <c r="G4" s="224"/>
      <c r="H4" s="224"/>
      <c r="I4" s="224"/>
      <c r="J4" s="224"/>
      <c r="K4" s="224"/>
      <c r="L4" s="224"/>
      <c r="M4" s="225"/>
      <c r="N4" s="245" t="s">
        <v>37</v>
      </c>
      <c r="O4" s="217"/>
      <c r="P4" s="218"/>
      <c r="Q4" s="219"/>
      <c r="R4" s="220"/>
      <c r="S4" s="221"/>
      <c r="T4" s="222"/>
      <c r="U4" s="236"/>
      <c r="V4" s="234"/>
      <c r="W4" s="235"/>
      <c r="X4" s="236"/>
      <c r="Y4" s="244"/>
      <c r="Z4" s="235"/>
      <c r="AA4" s="217"/>
      <c r="AB4" s="218"/>
      <c r="AC4" s="219"/>
      <c r="AD4" s="32" t="s">
        <v>24</v>
      </c>
    </row>
    <row r="5" spans="1:62" s="19" customFormat="1" ht="21" customHeight="1">
      <c r="A5" s="16"/>
      <c r="B5" s="190"/>
      <c r="C5" s="191"/>
      <c r="D5" s="192"/>
      <c r="E5" s="223" t="s">
        <v>38</v>
      </c>
      <c r="F5" s="224"/>
      <c r="G5" s="225"/>
      <c r="H5" s="220" t="s">
        <v>39</v>
      </c>
      <c r="I5" s="221"/>
      <c r="J5" s="222"/>
      <c r="K5" s="223" t="s">
        <v>40</v>
      </c>
      <c r="L5" s="224"/>
      <c r="M5" s="225"/>
      <c r="N5" s="246"/>
      <c r="O5" s="220"/>
      <c r="P5" s="221"/>
      <c r="Q5" s="222"/>
      <c r="R5" s="223" t="s">
        <v>41</v>
      </c>
      <c r="S5" s="224"/>
      <c r="T5" s="225"/>
      <c r="U5" s="196"/>
      <c r="V5" s="197"/>
      <c r="W5" s="198"/>
      <c r="X5" s="196"/>
      <c r="Y5" s="197"/>
      <c r="Z5" s="198"/>
      <c r="AA5" s="220"/>
      <c r="AB5" s="221"/>
      <c r="AC5" s="222"/>
      <c r="AD5" s="32"/>
    </row>
    <row r="6" spans="1:62" s="19" customFormat="1" ht="21" customHeight="1">
      <c r="A6" s="94"/>
      <c r="B6" s="22" t="s">
        <v>20</v>
      </c>
      <c r="C6" s="22" t="s">
        <v>21</v>
      </c>
      <c r="D6" s="22" t="s">
        <v>22</v>
      </c>
      <c r="E6" s="21" t="s">
        <v>20</v>
      </c>
      <c r="F6" s="17" t="s">
        <v>21</v>
      </c>
      <c r="G6" s="17" t="s">
        <v>22</v>
      </c>
      <c r="H6" s="17" t="s">
        <v>20</v>
      </c>
      <c r="I6" s="17" t="s">
        <v>21</v>
      </c>
      <c r="J6" s="20" t="s">
        <v>22</v>
      </c>
      <c r="K6" s="17" t="s">
        <v>20</v>
      </c>
      <c r="L6" s="17" t="s">
        <v>21</v>
      </c>
      <c r="M6" s="20" t="s">
        <v>22</v>
      </c>
      <c r="N6" s="247"/>
      <c r="O6" s="22" t="s">
        <v>20</v>
      </c>
      <c r="P6" s="22" t="s">
        <v>21</v>
      </c>
      <c r="Q6" s="22" t="s">
        <v>22</v>
      </c>
      <c r="R6" s="22" t="s">
        <v>20</v>
      </c>
      <c r="S6" s="22" t="s">
        <v>21</v>
      </c>
      <c r="T6" s="22" t="s">
        <v>22</v>
      </c>
      <c r="U6" s="95" t="s">
        <v>20</v>
      </c>
      <c r="V6" s="96" t="s">
        <v>21</v>
      </c>
      <c r="W6" s="96" t="s">
        <v>22</v>
      </c>
      <c r="X6" s="22" t="s">
        <v>20</v>
      </c>
      <c r="Y6" s="22" t="s">
        <v>21</v>
      </c>
      <c r="Z6" s="22" t="s">
        <v>22</v>
      </c>
      <c r="AA6" s="22" t="s">
        <v>20</v>
      </c>
      <c r="AB6" s="22" t="s">
        <v>21</v>
      </c>
      <c r="AC6" s="22" t="s">
        <v>22</v>
      </c>
      <c r="AD6" s="20"/>
    </row>
    <row r="7" spans="1:62" s="8" customFormat="1" ht="21" customHeight="1">
      <c r="A7" s="126" t="s">
        <v>65</v>
      </c>
      <c r="B7" s="131">
        <f>E7+H7+K7+N7+O7+R7</f>
        <v>17267</v>
      </c>
      <c r="C7" s="129">
        <f>F7+I7+L7+N7+P7+S7</f>
        <v>8935</v>
      </c>
      <c r="D7" s="129">
        <f>G7+J7+M7+N7+Q7+T7</f>
        <v>8332</v>
      </c>
      <c r="E7" s="59">
        <v>16439</v>
      </c>
      <c r="F7" s="2">
        <v>8379</v>
      </c>
      <c r="G7" s="2">
        <v>8060</v>
      </c>
      <c r="H7" s="59">
        <v>72</v>
      </c>
      <c r="I7" s="60">
        <v>47</v>
      </c>
      <c r="J7" s="61">
        <v>25</v>
      </c>
      <c r="K7" s="2">
        <v>229</v>
      </c>
      <c r="L7" s="2">
        <v>115</v>
      </c>
      <c r="M7" s="2">
        <v>114</v>
      </c>
      <c r="N7" s="56">
        <v>0</v>
      </c>
      <c r="O7" s="2">
        <v>308</v>
      </c>
      <c r="P7" s="2">
        <v>245</v>
      </c>
      <c r="Q7" s="61">
        <v>63</v>
      </c>
      <c r="R7" s="59">
        <v>219</v>
      </c>
      <c r="S7" s="60">
        <v>149</v>
      </c>
      <c r="T7" s="61">
        <v>70</v>
      </c>
      <c r="U7" s="4">
        <f>X7+AA7</f>
        <v>12</v>
      </c>
      <c r="V7" s="4">
        <f>Y7+AB7</f>
        <v>5</v>
      </c>
      <c r="W7" s="4">
        <f>Z7+AC7</f>
        <v>7</v>
      </c>
      <c r="X7" s="59">
        <v>8</v>
      </c>
      <c r="Y7" s="60">
        <v>3</v>
      </c>
      <c r="Z7" s="61">
        <v>5</v>
      </c>
      <c r="AA7" s="2">
        <v>4</v>
      </c>
      <c r="AB7" s="2">
        <v>2</v>
      </c>
      <c r="AC7" s="2">
        <v>2</v>
      </c>
      <c r="AD7" s="123" t="s">
        <v>65</v>
      </c>
      <c r="AE7" s="8" t="s">
        <v>16</v>
      </c>
      <c r="AF7" s="8" t="s">
        <v>16</v>
      </c>
      <c r="AG7" s="8" t="s">
        <v>16</v>
      </c>
      <c r="AH7" s="8" t="s">
        <v>16</v>
      </c>
      <c r="AI7" s="8" t="s">
        <v>16</v>
      </c>
      <c r="AJ7" s="8" t="s">
        <v>16</v>
      </c>
      <c r="AK7" s="8" t="s">
        <v>16</v>
      </c>
      <c r="AL7" s="8" t="s">
        <v>16</v>
      </c>
      <c r="AM7" s="8" t="s">
        <v>16</v>
      </c>
      <c r="AN7" s="8" t="s">
        <v>16</v>
      </c>
      <c r="AO7" s="8" t="s">
        <v>16</v>
      </c>
      <c r="AP7" s="8" t="s">
        <v>16</v>
      </c>
      <c r="AQ7" s="8" t="s">
        <v>16</v>
      </c>
      <c r="AR7" s="8" t="s">
        <v>16</v>
      </c>
      <c r="AS7" s="8" t="s">
        <v>16</v>
      </c>
      <c r="AT7" s="8" t="s">
        <v>16</v>
      </c>
      <c r="AU7" s="8" t="s">
        <v>16</v>
      </c>
      <c r="AV7" s="8" t="s">
        <v>16</v>
      </c>
      <c r="AW7" s="8" t="s">
        <v>16</v>
      </c>
      <c r="AX7" s="8" t="s">
        <v>16</v>
      </c>
      <c r="AY7" s="8" t="s">
        <v>16</v>
      </c>
      <c r="AZ7" s="8" t="s">
        <v>16</v>
      </c>
      <c r="BA7" s="8" t="s">
        <v>16</v>
      </c>
      <c r="BB7" s="8" t="s">
        <v>16</v>
      </c>
      <c r="BC7" s="8" t="s">
        <v>16</v>
      </c>
      <c r="BD7" s="8" t="s">
        <v>16</v>
      </c>
      <c r="BE7" s="8" t="s">
        <v>16</v>
      </c>
      <c r="BF7" s="8" t="s">
        <v>16</v>
      </c>
      <c r="BG7" s="8" t="s">
        <v>16</v>
      </c>
      <c r="BH7" s="8" t="s">
        <v>16</v>
      </c>
      <c r="BI7" s="8" t="s">
        <v>16</v>
      </c>
      <c r="BJ7" s="8" t="s">
        <v>16</v>
      </c>
    </row>
    <row r="8" spans="1:62" s="8" customFormat="1" ht="21" customHeight="1">
      <c r="A8" s="126"/>
      <c r="B8" s="86"/>
      <c r="C8" s="126"/>
      <c r="D8" s="129"/>
      <c r="E8" s="55"/>
      <c r="F8" s="2"/>
      <c r="G8" s="2"/>
      <c r="H8" s="55"/>
      <c r="I8" s="4"/>
      <c r="J8" s="62"/>
      <c r="K8" s="2"/>
      <c r="L8" s="2"/>
      <c r="M8" s="2"/>
      <c r="N8" s="57"/>
      <c r="O8" s="2"/>
      <c r="P8" s="2"/>
      <c r="Q8" s="62"/>
      <c r="R8" s="55"/>
      <c r="S8" s="4"/>
      <c r="T8" s="62"/>
      <c r="U8" s="4"/>
      <c r="V8" s="4"/>
      <c r="W8" s="4"/>
      <c r="X8" s="55"/>
      <c r="Y8" s="4"/>
      <c r="Z8" s="62"/>
      <c r="AA8" s="2"/>
      <c r="AB8" s="2"/>
      <c r="AC8" s="2"/>
      <c r="AD8" s="86"/>
    </row>
    <row r="9" spans="1:62" s="7" customFormat="1" ht="21" customHeight="1">
      <c r="A9" s="127" t="s">
        <v>70</v>
      </c>
      <c r="B9" s="42">
        <f>E9+H9+K9+N9+O9+R9</f>
        <v>16812</v>
      </c>
      <c r="C9" s="130">
        <f t="shared" ref="C9:C63" si="0">F9+I9+L9+N9+P9+S9</f>
        <v>8528</v>
      </c>
      <c r="D9" s="130">
        <f t="shared" ref="D9:D63" si="1">G9+J9+M9+N9+Q9+T9</f>
        <v>8284</v>
      </c>
      <c r="E9" s="63">
        <v>15998</v>
      </c>
      <c r="F9" s="3">
        <v>8025</v>
      </c>
      <c r="G9" s="3">
        <v>7973</v>
      </c>
      <c r="H9" s="63">
        <v>73</v>
      </c>
      <c r="I9" s="5">
        <v>38</v>
      </c>
      <c r="J9" s="64">
        <v>35</v>
      </c>
      <c r="K9" s="3">
        <v>225</v>
      </c>
      <c r="L9" s="3">
        <v>97</v>
      </c>
      <c r="M9" s="3">
        <v>128</v>
      </c>
      <c r="N9" s="58">
        <v>0</v>
      </c>
      <c r="O9" s="3">
        <v>310</v>
      </c>
      <c r="P9" s="3">
        <v>239</v>
      </c>
      <c r="Q9" s="64">
        <v>71</v>
      </c>
      <c r="R9" s="63">
        <v>206</v>
      </c>
      <c r="S9" s="5">
        <v>129</v>
      </c>
      <c r="T9" s="64">
        <v>77</v>
      </c>
      <c r="U9" s="5">
        <f t="shared" ref="U9:W10" si="2">X9+AA9</f>
        <v>9</v>
      </c>
      <c r="V9" s="5">
        <f t="shared" si="2"/>
        <v>3</v>
      </c>
      <c r="W9" s="5">
        <f t="shared" si="2"/>
        <v>6</v>
      </c>
      <c r="X9" s="63">
        <v>3</v>
      </c>
      <c r="Y9" s="5">
        <v>1</v>
      </c>
      <c r="Z9" s="64">
        <v>2</v>
      </c>
      <c r="AA9" s="3">
        <v>6</v>
      </c>
      <c r="AB9" s="3">
        <v>2</v>
      </c>
      <c r="AC9" s="3">
        <v>4</v>
      </c>
      <c r="AD9" s="87" t="s">
        <v>70</v>
      </c>
      <c r="AE9" s="7" t="s">
        <v>16</v>
      </c>
      <c r="AF9" s="7" t="s">
        <v>16</v>
      </c>
      <c r="AG9" s="7" t="s">
        <v>16</v>
      </c>
      <c r="AH9" s="7" t="s">
        <v>16</v>
      </c>
      <c r="AI9" s="7" t="s">
        <v>16</v>
      </c>
      <c r="AJ9" s="7" t="s">
        <v>16</v>
      </c>
      <c r="AK9" s="7" t="s">
        <v>16</v>
      </c>
      <c r="AL9" s="7" t="s">
        <v>16</v>
      </c>
      <c r="AM9" s="7" t="s">
        <v>16</v>
      </c>
      <c r="AN9" s="7" t="s">
        <v>16</v>
      </c>
      <c r="AO9" s="7" t="s">
        <v>16</v>
      </c>
      <c r="AP9" s="7" t="s">
        <v>16</v>
      </c>
      <c r="AQ9" s="7" t="s">
        <v>16</v>
      </c>
      <c r="AR9" s="7" t="s">
        <v>16</v>
      </c>
      <c r="AS9" s="7" t="s">
        <v>16</v>
      </c>
      <c r="AT9" s="7" t="s">
        <v>16</v>
      </c>
      <c r="AU9" s="7" t="s">
        <v>16</v>
      </c>
      <c r="AV9" s="7" t="s">
        <v>16</v>
      </c>
      <c r="AW9" s="7" t="s">
        <v>16</v>
      </c>
      <c r="AX9" s="7" t="s">
        <v>16</v>
      </c>
      <c r="AY9" s="7" t="s">
        <v>16</v>
      </c>
      <c r="AZ9" s="7" t="s">
        <v>16</v>
      </c>
      <c r="BA9" s="7" t="s">
        <v>16</v>
      </c>
      <c r="BB9" s="7" t="s">
        <v>16</v>
      </c>
      <c r="BC9" s="7" t="s">
        <v>16</v>
      </c>
      <c r="BD9" s="7" t="s">
        <v>16</v>
      </c>
      <c r="BE9" s="7" t="s">
        <v>16</v>
      </c>
      <c r="BF9" s="7" t="s">
        <v>16</v>
      </c>
      <c r="BG9" s="7" t="s">
        <v>16</v>
      </c>
      <c r="BH9" s="7" t="s">
        <v>16</v>
      </c>
      <c r="BI9" s="7" t="s">
        <v>16</v>
      </c>
      <c r="BJ9" s="7" t="s">
        <v>16</v>
      </c>
    </row>
    <row r="10" spans="1:62" s="8" customFormat="1" ht="21" customHeight="1">
      <c r="A10" s="128" t="s">
        <v>58</v>
      </c>
      <c r="B10" s="41">
        <f t="shared" ref="B10:B63" si="3">E10+H10+K10+N10+O10+R10</f>
        <v>157</v>
      </c>
      <c r="C10" s="129">
        <f t="shared" si="0"/>
        <v>78</v>
      </c>
      <c r="D10" s="129">
        <f t="shared" si="1"/>
        <v>79</v>
      </c>
      <c r="E10" s="55">
        <v>152</v>
      </c>
      <c r="F10" s="2">
        <v>75</v>
      </c>
      <c r="G10" s="2">
        <v>77</v>
      </c>
      <c r="H10" s="55">
        <v>0</v>
      </c>
      <c r="I10" s="4">
        <v>0</v>
      </c>
      <c r="J10" s="62">
        <v>0</v>
      </c>
      <c r="K10" s="2">
        <v>0</v>
      </c>
      <c r="L10" s="2">
        <v>0</v>
      </c>
      <c r="M10" s="2">
        <v>0</v>
      </c>
      <c r="N10" s="57">
        <v>0</v>
      </c>
      <c r="O10" s="2">
        <v>5</v>
      </c>
      <c r="P10" s="2">
        <v>3</v>
      </c>
      <c r="Q10" s="62">
        <v>2</v>
      </c>
      <c r="R10" s="55">
        <v>0</v>
      </c>
      <c r="S10" s="4">
        <v>0</v>
      </c>
      <c r="T10" s="62">
        <v>0</v>
      </c>
      <c r="U10" s="4">
        <f t="shared" si="2"/>
        <v>0</v>
      </c>
      <c r="V10" s="4">
        <f t="shared" si="2"/>
        <v>0</v>
      </c>
      <c r="W10" s="4">
        <f t="shared" si="2"/>
        <v>0</v>
      </c>
      <c r="X10" s="55">
        <v>0</v>
      </c>
      <c r="Y10" s="4">
        <v>0</v>
      </c>
      <c r="Z10" s="62">
        <v>0</v>
      </c>
      <c r="AA10" s="2">
        <v>0</v>
      </c>
      <c r="AB10" s="2">
        <v>0</v>
      </c>
      <c r="AC10" s="2">
        <v>0</v>
      </c>
      <c r="AD10" s="88" t="s">
        <v>58</v>
      </c>
      <c r="AE10" s="8" t="s">
        <v>16</v>
      </c>
      <c r="AF10" s="8" t="s">
        <v>16</v>
      </c>
      <c r="AG10" s="8" t="s">
        <v>16</v>
      </c>
      <c r="AH10" s="8" t="s">
        <v>16</v>
      </c>
      <c r="AI10" s="8" t="s">
        <v>16</v>
      </c>
      <c r="AJ10" s="8" t="s">
        <v>16</v>
      </c>
      <c r="AK10" s="8" t="s">
        <v>16</v>
      </c>
      <c r="AL10" s="8" t="s">
        <v>16</v>
      </c>
      <c r="AM10" s="8" t="s">
        <v>16</v>
      </c>
      <c r="AN10" s="8" t="s">
        <v>16</v>
      </c>
      <c r="AO10" s="8" t="s">
        <v>16</v>
      </c>
      <c r="AP10" s="8" t="s">
        <v>16</v>
      </c>
      <c r="AQ10" s="8" t="s">
        <v>16</v>
      </c>
      <c r="AR10" s="8" t="s">
        <v>16</v>
      </c>
      <c r="AS10" s="8" t="s">
        <v>16</v>
      </c>
      <c r="AT10" s="8" t="s">
        <v>16</v>
      </c>
      <c r="AU10" s="8" t="s">
        <v>16</v>
      </c>
      <c r="AV10" s="8" t="s">
        <v>16</v>
      </c>
      <c r="AW10" s="8" t="s">
        <v>16</v>
      </c>
      <c r="AX10" s="8" t="s">
        <v>16</v>
      </c>
      <c r="AY10" s="8" t="s">
        <v>16</v>
      </c>
      <c r="AZ10" s="8" t="s">
        <v>16</v>
      </c>
      <c r="BA10" s="8" t="s">
        <v>16</v>
      </c>
      <c r="BB10" s="8" t="s">
        <v>16</v>
      </c>
      <c r="BC10" s="8" t="s">
        <v>16</v>
      </c>
      <c r="BD10" s="8" t="s">
        <v>16</v>
      </c>
      <c r="BE10" s="8" t="s">
        <v>16</v>
      </c>
      <c r="BF10" s="8" t="s">
        <v>16</v>
      </c>
      <c r="BG10" s="8" t="s">
        <v>16</v>
      </c>
      <c r="BH10" s="8" t="s">
        <v>16</v>
      </c>
      <c r="BI10" s="8" t="s">
        <v>16</v>
      </c>
      <c r="BJ10" s="8" t="s">
        <v>16</v>
      </c>
    </row>
    <row r="11" spans="1:62" s="8" customFormat="1" ht="21" customHeight="1">
      <c r="A11" s="128" t="s">
        <v>17</v>
      </c>
      <c r="B11" s="41">
        <f t="shared" si="3"/>
        <v>16195</v>
      </c>
      <c r="C11" s="129">
        <f t="shared" si="0"/>
        <v>8255</v>
      </c>
      <c r="D11" s="129">
        <f t="shared" si="1"/>
        <v>7940</v>
      </c>
      <c r="E11" s="55">
        <v>15392</v>
      </c>
      <c r="F11" s="2">
        <v>7757</v>
      </c>
      <c r="G11" s="2">
        <v>7635</v>
      </c>
      <c r="H11" s="55">
        <v>73</v>
      </c>
      <c r="I11" s="4">
        <v>38</v>
      </c>
      <c r="J11" s="62">
        <v>35</v>
      </c>
      <c r="K11" s="2">
        <v>221</v>
      </c>
      <c r="L11" s="2">
        <v>96</v>
      </c>
      <c r="M11" s="2">
        <v>125</v>
      </c>
      <c r="N11" s="57">
        <v>0</v>
      </c>
      <c r="O11" s="2">
        <v>303</v>
      </c>
      <c r="P11" s="2">
        <v>235</v>
      </c>
      <c r="Q11" s="62">
        <v>68</v>
      </c>
      <c r="R11" s="55">
        <v>206</v>
      </c>
      <c r="S11" s="4">
        <v>129</v>
      </c>
      <c r="T11" s="62">
        <v>77</v>
      </c>
      <c r="U11" s="4">
        <f t="shared" ref="U11:U63" si="4">X11+AA11</f>
        <v>8</v>
      </c>
      <c r="V11" s="4">
        <f t="shared" ref="V11:V63" si="5">Y11+AB11</f>
        <v>3</v>
      </c>
      <c r="W11" s="4">
        <f t="shared" ref="W11:W63" si="6">Z11+AC11</f>
        <v>5</v>
      </c>
      <c r="X11" s="55">
        <v>2</v>
      </c>
      <c r="Y11" s="4">
        <v>1</v>
      </c>
      <c r="Z11" s="62">
        <v>1</v>
      </c>
      <c r="AA11" s="2">
        <v>6</v>
      </c>
      <c r="AB11" s="2">
        <v>2</v>
      </c>
      <c r="AC11" s="2">
        <v>4</v>
      </c>
      <c r="AD11" s="88" t="s">
        <v>17</v>
      </c>
      <c r="AE11" s="8" t="s">
        <v>16</v>
      </c>
      <c r="AF11" s="8" t="s">
        <v>16</v>
      </c>
      <c r="AG11" s="8" t="s">
        <v>16</v>
      </c>
      <c r="AH11" s="8" t="s">
        <v>16</v>
      </c>
      <c r="AI11" s="8" t="s">
        <v>16</v>
      </c>
      <c r="AJ11" s="8" t="s">
        <v>16</v>
      </c>
      <c r="AK11" s="8" t="s">
        <v>16</v>
      </c>
      <c r="AL11" s="8" t="s">
        <v>16</v>
      </c>
      <c r="AM11" s="8" t="s">
        <v>16</v>
      </c>
      <c r="AN11" s="8" t="s">
        <v>16</v>
      </c>
      <c r="AO11" s="8" t="s">
        <v>16</v>
      </c>
      <c r="AP11" s="8" t="s">
        <v>16</v>
      </c>
      <c r="AQ11" s="8" t="s">
        <v>16</v>
      </c>
      <c r="AR11" s="8" t="s">
        <v>16</v>
      </c>
      <c r="AS11" s="8" t="s">
        <v>16</v>
      </c>
      <c r="AT11" s="8" t="s">
        <v>16</v>
      </c>
      <c r="AU11" s="8" t="s">
        <v>16</v>
      </c>
      <c r="AV11" s="8" t="s">
        <v>16</v>
      </c>
      <c r="AW11" s="8" t="s">
        <v>16</v>
      </c>
      <c r="AX11" s="8" t="s">
        <v>16</v>
      </c>
      <c r="AY11" s="8" t="s">
        <v>16</v>
      </c>
      <c r="AZ11" s="8" t="s">
        <v>16</v>
      </c>
      <c r="BA11" s="8" t="s">
        <v>16</v>
      </c>
      <c r="BB11" s="8" t="s">
        <v>16</v>
      </c>
      <c r="BC11" s="8" t="s">
        <v>16</v>
      </c>
      <c r="BD11" s="8" t="s">
        <v>16</v>
      </c>
      <c r="BE11" s="8" t="s">
        <v>16</v>
      </c>
      <c r="BF11" s="8" t="s">
        <v>16</v>
      </c>
      <c r="BG11" s="8" t="s">
        <v>16</v>
      </c>
      <c r="BH11" s="8" t="s">
        <v>16</v>
      </c>
      <c r="BI11" s="8" t="s">
        <v>16</v>
      </c>
      <c r="BJ11" s="8" t="s">
        <v>16</v>
      </c>
    </row>
    <row r="12" spans="1:62" s="8" customFormat="1" ht="21" customHeight="1">
      <c r="A12" s="128" t="s">
        <v>15</v>
      </c>
      <c r="B12" s="41">
        <f t="shared" si="3"/>
        <v>460</v>
      </c>
      <c r="C12" s="129">
        <f t="shared" si="0"/>
        <v>195</v>
      </c>
      <c r="D12" s="129">
        <f t="shared" si="1"/>
        <v>265</v>
      </c>
      <c r="E12" s="55">
        <v>454</v>
      </c>
      <c r="F12" s="2">
        <v>193</v>
      </c>
      <c r="G12" s="2">
        <v>261</v>
      </c>
      <c r="H12" s="55">
        <v>0</v>
      </c>
      <c r="I12" s="4">
        <v>0</v>
      </c>
      <c r="J12" s="62">
        <v>0</v>
      </c>
      <c r="K12" s="2">
        <v>4</v>
      </c>
      <c r="L12" s="2">
        <v>1</v>
      </c>
      <c r="M12" s="2">
        <v>3</v>
      </c>
      <c r="N12" s="57">
        <v>0</v>
      </c>
      <c r="O12" s="2">
        <v>2</v>
      </c>
      <c r="P12" s="2">
        <v>1</v>
      </c>
      <c r="Q12" s="62">
        <v>1</v>
      </c>
      <c r="R12" s="55">
        <v>0</v>
      </c>
      <c r="S12" s="4">
        <v>0</v>
      </c>
      <c r="T12" s="62">
        <v>0</v>
      </c>
      <c r="U12" s="4">
        <f t="shared" si="4"/>
        <v>1</v>
      </c>
      <c r="V12" s="4">
        <f t="shared" si="5"/>
        <v>0</v>
      </c>
      <c r="W12" s="4">
        <f t="shared" si="6"/>
        <v>1</v>
      </c>
      <c r="X12" s="55">
        <v>1</v>
      </c>
      <c r="Y12" s="4">
        <v>0</v>
      </c>
      <c r="Z12" s="62">
        <v>1</v>
      </c>
      <c r="AA12" s="2">
        <v>0</v>
      </c>
      <c r="AB12" s="2">
        <v>0</v>
      </c>
      <c r="AC12" s="2">
        <v>0</v>
      </c>
      <c r="AD12" s="88" t="s">
        <v>15</v>
      </c>
      <c r="AE12" s="8" t="s">
        <v>16</v>
      </c>
      <c r="AF12" s="8" t="s">
        <v>16</v>
      </c>
      <c r="AG12" s="8" t="s">
        <v>16</v>
      </c>
      <c r="AH12" s="8" t="s">
        <v>16</v>
      </c>
      <c r="AI12" s="8" t="s">
        <v>16</v>
      </c>
      <c r="AJ12" s="8" t="s">
        <v>16</v>
      </c>
      <c r="AK12" s="8" t="s">
        <v>16</v>
      </c>
      <c r="AL12" s="8" t="s">
        <v>16</v>
      </c>
      <c r="AM12" s="8" t="s">
        <v>16</v>
      </c>
      <c r="AN12" s="8" t="s">
        <v>16</v>
      </c>
      <c r="AO12" s="8" t="s">
        <v>16</v>
      </c>
      <c r="AP12" s="8" t="s">
        <v>16</v>
      </c>
      <c r="AQ12" s="8" t="s">
        <v>16</v>
      </c>
      <c r="AR12" s="8" t="s">
        <v>16</v>
      </c>
      <c r="AS12" s="8" t="s">
        <v>16</v>
      </c>
      <c r="AT12" s="8" t="s">
        <v>16</v>
      </c>
      <c r="AU12" s="8" t="s">
        <v>16</v>
      </c>
      <c r="AV12" s="8" t="s">
        <v>16</v>
      </c>
      <c r="AW12" s="8" t="s">
        <v>16</v>
      </c>
      <c r="AX12" s="8" t="s">
        <v>16</v>
      </c>
      <c r="AY12" s="8" t="s">
        <v>16</v>
      </c>
      <c r="AZ12" s="8" t="s">
        <v>16</v>
      </c>
      <c r="BA12" s="8" t="s">
        <v>16</v>
      </c>
      <c r="BB12" s="8" t="s">
        <v>16</v>
      </c>
      <c r="BC12" s="8" t="s">
        <v>16</v>
      </c>
      <c r="BD12" s="8" t="s">
        <v>16</v>
      </c>
      <c r="BE12" s="8" t="s">
        <v>16</v>
      </c>
      <c r="BF12" s="8" t="s">
        <v>16</v>
      </c>
      <c r="BG12" s="8" t="s">
        <v>16</v>
      </c>
      <c r="BH12" s="8" t="s">
        <v>16</v>
      </c>
      <c r="BI12" s="8" t="s">
        <v>16</v>
      </c>
      <c r="BJ12" s="8" t="s">
        <v>16</v>
      </c>
    </row>
    <row r="13" spans="1:62" s="8" customFormat="1" ht="21" customHeight="1">
      <c r="A13" s="128"/>
      <c r="B13" s="41"/>
      <c r="C13" s="129"/>
      <c r="D13" s="129"/>
      <c r="E13" s="55"/>
      <c r="F13" s="2"/>
      <c r="G13" s="2"/>
      <c r="H13" s="55"/>
      <c r="I13" s="4"/>
      <c r="J13" s="62"/>
      <c r="K13" s="2"/>
      <c r="L13" s="2"/>
      <c r="M13" s="2"/>
      <c r="N13" s="57"/>
      <c r="O13" s="2"/>
      <c r="P13" s="2"/>
      <c r="Q13" s="62"/>
      <c r="R13" s="55"/>
      <c r="S13" s="4"/>
      <c r="T13" s="62"/>
      <c r="U13" s="4">
        <f t="shared" si="4"/>
        <v>0</v>
      </c>
      <c r="V13" s="4">
        <f t="shared" si="5"/>
        <v>0</v>
      </c>
      <c r="W13" s="4">
        <f t="shared" si="6"/>
        <v>0</v>
      </c>
      <c r="X13" s="55"/>
      <c r="Y13" s="4"/>
      <c r="Z13" s="62"/>
      <c r="AA13" s="2"/>
      <c r="AB13" s="2"/>
      <c r="AC13" s="2"/>
      <c r="AD13" s="88"/>
    </row>
    <row r="14" spans="1:62" s="7" customFormat="1" ht="21" customHeight="1">
      <c r="A14" s="45" t="s">
        <v>0</v>
      </c>
      <c r="B14" s="41">
        <f t="shared" si="3"/>
        <v>7226</v>
      </c>
      <c r="C14" s="129">
        <f t="shared" si="0"/>
        <v>3637</v>
      </c>
      <c r="D14" s="129">
        <f t="shared" si="1"/>
        <v>3589</v>
      </c>
      <c r="E14" s="55">
        <v>6875</v>
      </c>
      <c r="F14" s="2">
        <v>3418</v>
      </c>
      <c r="G14" s="2">
        <v>3457</v>
      </c>
      <c r="H14" s="55">
        <v>32</v>
      </c>
      <c r="I14" s="4">
        <v>22</v>
      </c>
      <c r="J14" s="62">
        <v>10</v>
      </c>
      <c r="K14" s="2">
        <v>122</v>
      </c>
      <c r="L14" s="2">
        <v>49</v>
      </c>
      <c r="M14" s="2">
        <v>73</v>
      </c>
      <c r="N14" s="125">
        <v>0</v>
      </c>
      <c r="O14" s="2">
        <v>120</v>
      </c>
      <c r="P14" s="2">
        <v>99</v>
      </c>
      <c r="Q14" s="62">
        <v>21</v>
      </c>
      <c r="R14" s="55">
        <v>77</v>
      </c>
      <c r="S14" s="4">
        <v>49</v>
      </c>
      <c r="T14" s="62">
        <v>28</v>
      </c>
      <c r="U14" s="4">
        <f t="shared" si="4"/>
        <v>5</v>
      </c>
      <c r="V14" s="4">
        <f t="shared" si="5"/>
        <v>2</v>
      </c>
      <c r="W14" s="4">
        <f t="shared" si="6"/>
        <v>3</v>
      </c>
      <c r="X14" s="55">
        <v>2</v>
      </c>
      <c r="Y14" s="4">
        <v>1</v>
      </c>
      <c r="Z14" s="62">
        <v>1</v>
      </c>
      <c r="AA14" s="2">
        <v>3</v>
      </c>
      <c r="AB14" s="2">
        <v>1</v>
      </c>
      <c r="AC14" s="2">
        <v>2</v>
      </c>
      <c r="AD14" s="49" t="s">
        <v>0</v>
      </c>
      <c r="AE14" s="7" t="s">
        <v>16</v>
      </c>
      <c r="AF14" s="7" t="s">
        <v>16</v>
      </c>
      <c r="AG14" s="7" t="s">
        <v>16</v>
      </c>
      <c r="AH14" s="7" t="s">
        <v>16</v>
      </c>
      <c r="AI14" s="7" t="s">
        <v>16</v>
      </c>
      <c r="AJ14" s="7" t="s">
        <v>16</v>
      </c>
      <c r="AK14" s="7" t="s">
        <v>16</v>
      </c>
      <c r="AL14" s="7" t="s">
        <v>16</v>
      </c>
      <c r="AM14" s="7" t="s">
        <v>16</v>
      </c>
      <c r="AN14" s="7" t="s">
        <v>16</v>
      </c>
      <c r="AO14" s="7" t="s">
        <v>16</v>
      </c>
      <c r="AP14" s="7" t="s">
        <v>16</v>
      </c>
      <c r="AQ14" s="7" t="s">
        <v>16</v>
      </c>
      <c r="AR14" s="7" t="s">
        <v>16</v>
      </c>
      <c r="AS14" s="7" t="s">
        <v>16</v>
      </c>
      <c r="AT14" s="7" t="s">
        <v>16</v>
      </c>
      <c r="AU14" s="7" t="s">
        <v>16</v>
      </c>
      <c r="AV14" s="7" t="s">
        <v>16</v>
      </c>
      <c r="AW14" s="7" t="s">
        <v>16</v>
      </c>
      <c r="AX14" s="7" t="s">
        <v>16</v>
      </c>
      <c r="AY14" s="7" t="s">
        <v>16</v>
      </c>
      <c r="AZ14" s="7" t="s">
        <v>16</v>
      </c>
      <c r="BA14" s="7" t="s">
        <v>16</v>
      </c>
      <c r="BB14" s="7" t="s">
        <v>16</v>
      </c>
      <c r="BC14" s="7" t="s">
        <v>16</v>
      </c>
      <c r="BD14" s="7" t="s">
        <v>16</v>
      </c>
      <c r="BE14" s="7" t="s">
        <v>16</v>
      </c>
      <c r="BF14" s="7" t="s">
        <v>16</v>
      </c>
      <c r="BG14" s="7" t="s">
        <v>16</v>
      </c>
      <c r="BH14" s="7" t="s">
        <v>16</v>
      </c>
      <c r="BI14" s="7" t="s">
        <v>16</v>
      </c>
      <c r="BJ14" s="7" t="s">
        <v>16</v>
      </c>
    </row>
    <row r="15" spans="1:62" s="7" customFormat="1" ht="21" customHeight="1">
      <c r="A15" s="72" t="s">
        <v>53</v>
      </c>
      <c r="B15" s="41">
        <f t="shared" si="3"/>
        <v>2424</v>
      </c>
      <c r="C15" s="129">
        <f t="shared" si="0"/>
        <v>1205</v>
      </c>
      <c r="D15" s="129">
        <f t="shared" si="1"/>
        <v>1219</v>
      </c>
      <c r="E15" s="55">
        <v>2315</v>
      </c>
      <c r="F15" s="2">
        <v>1141</v>
      </c>
      <c r="G15" s="2">
        <v>1174</v>
      </c>
      <c r="H15" s="55">
        <v>11</v>
      </c>
      <c r="I15" s="4">
        <v>6</v>
      </c>
      <c r="J15" s="62">
        <v>5</v>
      </c>
      <c r="K15" s="2">
        <v>41</v>
      </c>
      <c r="L15" s="2">
        <v>15</v>
      </c>
      <c r="M15" s="2">
        <v>26</v>
      </c>
      <c r="N15" s="125">
        <v>0</v>
      </c>
      <c r="O15" s="2">
        <v>38</v>
      </c>
      <c r="P15" s="2">
        <v>35</v>
      </c>
      <c r="Q15" s="62">
        <v>3</v>
      </c>
      <c r="R15" s="55">
        <v>19</v>
      </c>
      <c r="S15" s="4">
        <v>8</v>
      </c>
      <c r="T15" s="62">
        <v>11</v>
      </c>
      <c r="U15" s="4">
        <f t="shared" si="4"/>
        <v>3</v>
      </c>
      <c r="V15" s="4">
        <f t="shared" si="5"/>
        <v>1</v>
      </c>
      <c r="W15" s="4">
        <f t="shared" si="6"/>
        <v>2</v>
      </c>
      <c r="X15" s="55">
        <v>1</v>
      </c>
      <c r="Y15" s="4">
        <v>0</v>
      </c>
      <c r="Z15" s="62">
        <v>1</v>
      </c>
      <c r="AA15" s="2">
        <v>2</v>
      </c>
      <c r="AB15" s="2">
        <v>1</v>
      </c>
      <c r="AC15" s="2">
        <v>1</v>
      </c>
      <c r="AD15" s="97" t="s">
        <v>53</v>
      </c>
      <c r="AE15" s="7" t="s">
        <v>16</v>
      </c>
      <c r="AF15" s="7" t="s">
        <v>16</v>
      </c>
      <c r="AG15" s="7" t="s">
        <v>16</v>
      </c>
      <c r="AH15" s="7" t="s">
        <v>16</v>
      </c>
      <c r="AI15" s="7" t="s">
        <v>16</v>
      </c>
      <c r="AJ15" s="7" t="s">
        <v>16</v>
      </c>
      <c r="AK15" s="7" t="s">
        <v>16</v>
      </c>
      <c r="AL15" s="7" t="s">
        <v>16</v>
      </c>
      <c r="AM15" s="7" t="s">
        <v>16</v>
      </c>
      <c r="AN15" s="7" t="s">
        <v>16</v>
      </c>
      <c r="AO15" s="7" t="s">
        <v>16</v>
      </c>
      <c r="AP15" s="7" t="s">
        <v>16</v>
      </c>
      <c r="AQ15" s="7" t="s">
        <v>16</v>
      </c>
      <c r="AR15" s="7" t="s">
        <v>16</v>
      </c>
      <c r="AS15" s="7" t="s">
        <v>16</v>
      </c>
      <c r="AT15" s="7" t="s">
        <v>16</v>
      </c>
      <c r="AU15" s="7" t="s">
        <v>16</v>
      </c>
      <c r="AV15" s="7" t="s">
        <v>16</v>
      </c>
      <c r="AW15" s="7" t="s">
        <v>16</v>
      </c>
      <c r="AX15" s="7" t="s">
        <v>16</v>
      </c>
      <c r="AY15" s="7" t="s">
        <v>16</v>
      </c>
      <c r="AZ15" s="7" t="s">
        <v>16</v>
      </c>
      <c r="BA15" s="7" t="s">
        <v>16</v>
      </c>
      <c r="BB15" s="7" t="s">
        <v>16</v>
      </c>
      <c r="BC15" s="7" t="s">
        <v>16</v>
      </c>
      <c r="BD15" s="7" t="s">
        <v>16</v>
      </c>
      <c r="BE15" s="7" t="s">
        <v>16</v>
      </c>
      <c r="BF15" s="7" t="s">
        <v>16</v>
      </c>
      <c r="BG15" s="7" t="s">
        <v>16</v>
      </c>
      <c r="BH15" s="7" t="s">
        <v>16</v>
      </c>
      <c r="BI15" s="7" t="s">
        <v>16</v>
      </c>
      <c r="BJ15" s="7" t="s">
        <v>16</v>
      </c>
    </row>
    <row r="16" spans="1:62" s="8" customFormat="1" ht="21" customHeight="1">
      <c r="A16" s="72" t="s">
        <v>59</v>
      </c>
      <c r="B16" s="41">
        <f t="shared" si="3"/>
        <v>1843</v>
      </c>
      <c r="C16" s="129">
        <f t="shared" si="0"/>
        <v>921</v>
      </c>
      <c r="D16" s="129">
        <f t="shared" si="1"/>
        <v>922</v>
      </c>
      <c r="E16" s="55">
        <v>1743</v>
      </c>
      <c r="F16" s="2">
        <v>862</v>
      </c>
      <c r="G16" s="2">
        <v>881</v>
      </c>
      <c r="H16" s="55">
        <v>11</v>
      </c>
      <c r="I16" s="4">
        <v>8</v>
      </c>
      <c r="J16" s="62">
        <v>3</v>
      </c>
      <c r="K16" s="2">
        <v>42</v>
      </c>
      <c r="L16" s="2">
        <v>18</v>
      </c>
      <c r="M16" s="2">
        <v>24</v>
      </c>
      <c r="N16" s="125">
        <v>0</v>
      </c>
      <c r="O16" s="2">
        <v>25</v>
      </c>
      <c r="P16" s="2">
        <v>18</v>
      </c>
      <c r="Q16" s="62">
        <v>7</v>
      </c>
      <c r="R16" s="55">
        <v>22</v>
      </c>
      <c r="S16" s="4">
        <v>15</v>
      </c>
      <c r="T16" s="62">
        <v>7</v>
      </c>
      <c r="U16" s="4">
        <f t="shared" si="4"/>
        <v>1</v>
      </c>
      <c r="V16" s="4">
        <f t="shared" si="5"/>
        <v>1</v>
      </c>
      <c r="W16" s="4">
        <f t="shared" si="6"/>
        <v>0</v>
      </c>
      <c r="X16" s="55">
        <v>1</v>
      </c>
      <c r="Y16" s="4">
        <v>1</v>
      </c>
      <c r="Z16" s="62">
        <v>0</v>
      </c>
      <c r="AA16" s="2">
        <v>0</v>
      </c>
      <c r="AB16" s="2">
        <v>0</v>
      </c>
      <c r="AC16" s="2">
        <v>0</v>
      </c>
      <c r="AD16" s="97" t="s">
        <v>59</v>
      </c>
    </row>
    <row r="17" spans="1:62" s="8" customFormat="1" ht="21" customHeight="1">
      <c r="A17" s="72" t="s">
        <v>60</v>
      </c>
      <c r="B17" s="41">
        <f t="shared" si="3"/>
        <v>570</v>
      </c>
      <c r="C17" s="129">
        <f t="shared" si="0"/>
        <v>277</v>
      </c>
      <c r="D17" s="129">
        <f t="shared" si="1"/>
        <v>293</v>
      </c>
      <c r="E17" s="55">
        <v>545</v>
      </c>
      <c r="F17" s="2">
        <v>262</v>
      </c>
      <c r="G17" s="2">
        <v>283</v>
      </c>
      <c r="H17" s="55">
        <v>3</v>
      </c>
      <c r="I17" s="4">
        <v>3</v>
      </c>
      <c r="J17" s="62">
        <v>0</v>
      </c>
      <c r="K17" s="2">
        <v>8</v>
      </c>
      <c r="L17" s="2">
        <v>3</v>
      </c>
      <c r="M17" s="2">
        <v>5</v>
      </c>
      <c r="N17" s="57">
        <v>0</v>
      </c>
      <c r="O17" s="2">
        <v>7</v>
      </c>
      <c r="P17" s="2">
        <v>5</v>
      </c>
      <c r="Q17" s="62">
        <v>2</v>
      </c>
      <c r="R17" s="55">
        <v>7</v>
      </c>
      <c r="S17" s="4">
        <v>4</v>
      </c>
      <c r="T17" s="62">
        <v>3</v>
      </c>
      <c r="U17" s="4">
        <f t="shared" si="4"/>
        <v>0</v>
      </c>
      <c r="V17" s="4">
        <f t="shared" si="5"/>
        <v>0</v>
      </c>
      <c r="W17" s="4">
        <f t="shared" si="6"/>
        <v>0</v>
      </c>
      <c r="X17" s="55">
        <v>0</v>
      </c>
      <c r="Y17" s="4">
        <v>0</v>
      </c>
      <c r="Z17" s="62">
        <v>0</v>
      </c>
      <c r="AA17" s="2">
        <v>0</v>
      </c>
      <c r="AB17" s="2">
        <v>0</v>
      </c>
      <c r="AC17" s="2">
        <v>0</v>
      </c>
      <c r="AD17" s="97" t="s">
        <v>60</v>
      </c>
      <c r="AE17" s="8" t="s">
        <v>16</v>
      </c>
      <c r="AF17" s="8" t="s">
        <v>16</v>
      </c>
      <c r="AG17" s="8" t="s">
        <v>16</v>
      </c>
      <c r="AH17" s="8" t="s">
        <v>16</v>
      </c>
      <c r="AI17" s="8" t="s">
        <v>16</v>
      </c>
      <c r="AJ17" s="8" t="s">
        <v>16</v>
      </c>
      <c r="AK17" s="8" t="s">
        <v>16</v>
      </c>
      <c r="AL17" s="8" t="s">
        <v>16</v>
      </c>
      <c r="AM17" s="8" t="s">
        <v>16</v>
      </c>
      <c r="AN17" s="8" t="s">
        <v>16</v>
      </c>
      <c r="AO17" s="8" t="s">
        <v>16</v>
      </c>
      <c r="AP17" s="8" t="s">
        <v>16</v>
      </c>
      <c r="AQ17" s="8" t="s">
        <v>16</v>
      </c>
      <c r="AR17" s="8" t="s">
        <v>16</v>
      </c>
      <c r="AS17" s="8" t="s">
        <v>16</v>
      </c>
      <c r="AT17" s="8" t="s">
        <v>16</v>
      </c>
      <c r="AU17" s="8" t="s">
        <v>16</v>
      </c>
      <c r="AV17" s="8" t="s">
        <v>16</v>
      </c>
      <c r="AW17" s="8" t="s">
        <v>16</v>
      </c>
      <c r="AX17" s="8" t="s">
        <v>16</v>
      </c>
      <c r="AY17" s="8" t="s">
        <v>16</v>
      </c>
      <c r="AZ17" s="8" t="s">
        <v>16</v>
      </c>
      <c r="BA17" s="8" t="s">
        <v>16</v>
      </c>
      <c r="BB17" s="8" t="s">
        <v>16</v>
      </c>
      <c r="BC17" s="8" t="s">
        <v>16</v>
      </c>
      <c r="BD17" s="8" t="s">
        <v>16</v>
      </c>
      <c r="BE17" s="8" t="s">
        <v>16</v>
      </c>
      <c r="BF17" s="8" t="s">
        <v>16</v>
      </c>
      <c r="BG17" s="8" t="s">
        <v>16</v>
      </c>
      <c r="BH17" s="8" t="s">
        <v>16</v>
      </c>
      <c r="BI17" s="8" t="s">
        <v>16</v>
      </c>
      <c r="BJ17" s="8" t="s">
        <v>16</v>
      </c>
    </row>
    <row r="18" spans="1:62" s="8" customFormat="1" ht="21" customHeight="1">
      <c r="A18" s="72" t="s">
        <v>61</v>
      </c>
      <c r="B18" s="41">
        <f t="shared" si="3"/>
        <v>1266</v>
      </c>
      <c r="C18" s="129">
        <f t="shared" si="0"/>
        <v>638</v>
      </c>
      <c r="D18" s="129">
        <f t="shared" si="1"/>
        <v>628</v>
      </c>
      <c r="E18" s="55">
        <v>1216</v>
      </c>
      <c r="F18" s="2">
        <v>604</v>
      </c>
      <c r="G18" s="2">
        <v>612</v>
      </c>
      <c r="H18" s="55">
        <v>4</v>
      </c>
      <c r="I18" s="4">
        <v>2</v>
      </c>
      <c r="J18" s="62">
        <v>2</v>
      </c>
      <c r="K18" s="2">
        <v>13</v>
      </c>
      <c r="L18" s="2">
        <v>5</v>
      </c>
      <c r="M18" s="2">
        <v>8</v>
      </c>
      <c r="N18" s="57">
        <v>0</v>
      </c>
      <c r="O18" s="2">
        <v>24</v>
      </c>
      <c r="P18" s="2">
        <v>19</v>
      </c>
      <c r="Q18" s="62">
        <v>5</v>
      </c>
      <c r="R18" s="55">
        <v>9</v>
      </c>
      <c r="S18" s="4">
        <v>8</v>
      </c>
      <c r="T18" s="62">
        <v>1</v>
      </c>
      <c r="U18" s="4">
        <f t="shared" si="4"/>
        <v>1</v>
      </c>
      <c r="V18" s="4">
        <f t="shared" si="5"/>
        <v>0</v>
      </c>
      <c r="W18" s="4">
        <f t="shared" si="6"/>
        <v>1</v>
      </c>
      <c r="X18" s="55">
        <v>0</v>
      </c>
      <c r="Y18" s="4">
        <v>0</v>
      </c>
      <c r="Z18" s="62">
        <v>0</v>
      </c>
      <c r="AA18" s="2">
        <v>1</v>
      </c>
      <c r="AB18" s="2">
        <v>0</v>
      </c>
      <c r="AC18" s="2">
        <v>1</v>
      </c>
      <c r="AD18" s="97" t="s">
        <v>61</v>
      </c>
      <c r="AE18" s="8" t="s">
        <v>16</v>
      </c>
      <c r="AF18" s="8" t="s">
        <v>16</v>
      </c>
      <c r="AG18" s="8" t="s">
        <v>16</v>
      </c>
      <c r="AH18" s="8" t="s">
        <v>16</v>
      </c>
      <c r="AI18" s="8" t="s">
        <v>16</v>
      </c>
      <c r="AJ18" s="8" t="s">
        <v>16</v>
      </c>
      <c r="AK18" s="8" t="s">
        <v>16</v>
      </c>
      <c r="AL18" s="8" t="s">
        <v>16</v>
      </c>
      <c r="AM18" s="8" t="s">
        <v>16</v>
      </c>
      <c r="AN18" s="8" t="s">
        <v>16</v>
      </c>
      <c r="AO18" s="8" t="s">
        <v>16</v>
      </c>
      <c r="AP18" s="8" t="s">
        <v>16</v>
      </c>
      <c r="AQ18" s="8" t="s">
        <v>16</v>
      </c>
      <c r="AR18" s="8" t="s">
        <v>16</v>
      </c>
      <c r="AS18" s="8" t="s">
        <v>16</v>
      </c>
      <c r="AT18" s="8" t="s">
        <v>16</v>
      </c>
      <c r="AU18" s="8" t="s">
        <v>16</v>
      </c>
      <c r="AV18" s="8" t="s">
        <v>16</v>
      </c>
      <c r="AW18" s="8" t="s">
        <v>16</v>
      </c>
      <c r="AX18" s="8" t="s">
        <v>16</v>
      </c>
      <c r="AY18" s="8" t="s">
        <v>16</v>
      </c>
      <c r="AZ18" s="8" t="s">
        <v>16</v>
      </c>
      <c r="BA18" s="8" t="s">
        <v>16</v>
      </c>
      <c r="BB18" s="8" t="s">
        <v>16</v>
      </c>
      <c r="BC18" s="8" t="s">
        <v>16</v>
      </c>
      <c r="BD18" s="8" t="s">
        <v>16</v>
      </c>
      <c r="BE18" s="8" t="s">
        <v>16</v>
      </c>
      <c r="BF18" s="8" t="s">
        <v>16</v>
      </c>
      <c r="BG18" s="8" t="s">
        <v>16</v>
      </c>
      <c r="BH18" s="8" t="s">
        <v>16</v>
      </c>
      <c r="BI18" s="8" t="s">
        <v>16</v>
      </c>
      <c r="BJ18" s="8" t="s">
        <v>16</v>
      </c>
    </row>
    <row r="19" spans="1:62" s="8" customFormat="1" ht="21" customHeight="1">
      <c r="A19" s="72" t="s">
        <v>62</v>
      </c>
      <c r="B19" s="41">
        <f t="shared" si="3"/>
        <v>1123</v>
      </c>
      <c r="C19" s="129">
        <f t="shared" si="0"/>
        <v>596</v>
      </c>
      <c r="D19" s="129">
        <f t="shared" si="1"/>
        <v>527</v>
      </c>
      <c r="E19" s="55">
        <v>1056</v>
      </c>
      <c r="F19" s="2">
        <v>549</v>
      </c>
      <c r="G19" s="2">
        <v>507</v>
      </c>
      <c r="H19" s="55">
        <v>3</v>
      </c>
      <c r="I19" s="4">
        <v>3</v>
      </c>
      <c r="J19" s="62">
        <v>0</v>
      </c>
      <c r="K19" s="2">
        <v>18</v>
      </c>
      <c r="L19" s="2">
        <v>8</v>
      </c>
      <c r="M19" s="2">
        <v>10</v>
      </c>
      <c r="N19" s="57">
        <v>0</v>
      </c>
      <c r="O19" s="2">
        <v>26</v>
      </c>
      <c r="P19" s="2">
        <v>22</v>
      </c>
      <c r="Q19" s="62">
        <v>4</v>
      </c>
      <c r="R19" s="55">
        <v>20</v>
      </c>
      <c r="S19" s="4">
        <v>14</v>
      </c>
      <c r="T19" s="62">
        <v>6</v>
      </c>
      <c r="U19" s="4">
        <f t="shared" si="4"/>
        <v>0</v>
      </c>
      <c r="V19" s="4">
        <f t="shared" si="5"/>
        <v>0</v>
      </c>
      <c r="W19" s="4">
        <f t="shared" si="6"/>
        <v>0</v>
      </c>
      <c r="X19" s="55">
        <v>0</v>
      </c>
      <c r="Y19" s="4">
        <v>0</v>
      </c>
      <c r="Z19" s="62">
        <v>0</v>
      </c>
      <c r="AA19" s="2">
        <v>0</v>
      </c>
      <c r="AB19" s="2">
        <v>0</v>
      </c>
      <c r="AC19" s="2">
        <v>0</v>
      </c>
      <c r="AD19" s="97" t="s">
        <v>62</v>
      </c>
      <c r="AE19" s="8" t="s">
        <v>16</v>
      </c>
      <c r="AF19" s="8" t="s">
        <v>16</v>
      </c>
      <c r="AG19" s="8" t="s">
        <v>16</v>
      </c>
      <c r="AH19" s="8" t="s">
        <v>16</v>
      </c>
      <c r="AI19" s="8" t="s">
        <v>16</v>
      </c>
      <c r="AJ19" s="8" t="s">
        <v>16</v>
      </c>
      <c r="AK19" s="8" t="s">
        <v>16</v>
      </c>
      <c r="AL19" s="8" t="s">
        <v>16</v>
      </c>
      <c r="AM19" s="8" t="s">
        <v>16</v>
      </c>
      <c r="AN19" s="8" t="s">
        <v>16</v>
      </c>
      <c r="AO19" s="8" t="s">
        <v>16</v>
      </c>
      <c r="AP19" s="8" t="s">
        <v>16</v>
      </c>
      <c r="AQ19" s="8" t="s">
        <v>16</v>
      </c>
      <c r="AR19" s="8" t="s">
        <v>16</v>
      </c>
      <c r="AS19" s="8" t="s">
        <v>16</v>
      </c>
      <c r="AT19" s="8" t="s">
        <v>16</v>
      </c>
      <c r="AU19" s="8" t="s">
        <v>16</v>
      </c>
      <c r="AV19" s="8" t="s">
        <v>16</v>
      </c>
      <c r="AW19" s="8" t="s">
        <v>16</v>
      </c>
      <c r="AX19" s="8" t="s">
        <v>16</v>
      </c>
      <c r="AY19" s="8" t="s">
        <v>16</v>
      </c>
      <c r="AZ19" s="8" t="s">
        <v>16</v>
      </c>
      <c r="BA19" s="8" t="s">
        <v>16</v>
      </c>
      <c r="BB19" s="8" t="s">
        <v>16</v>
      </c>
      <c r="BC19" s="8" t="s">
        <v>16</v>
      </c>
      <c r="BD19" s="8" t="s">
        <v>16</v>
      </c>
      <c r="BE19" s="8" t="s">
        <v>16</v>
      </c>
      <c r="BF19" s="8" t="s">
        <v>16</v>
      </c>
      <c r="BG19" s="8" t="s">
        <v>16</v>
      </c>
      <c r="BH19" s="8" t="s">
        <v>16</v>
      </c>
      <c r="BI19" s="8" t="s">
        <v>16</v>
      </c>
      <c r="BJ19" s="8" t="s">
        <v>16</v>
      </c>
    </row>
    <row r="20" spans="1:62" s="8" customFormat="1" ht="21" customHeight="1">
      <c r="A20" s="45" t="s">
        <v>1</v>
      </c>
      <c r="B20" s="41">
        <f t="shared" si="3"/>
        <v>1150</v>
      </c>
      <c r="C20" s="129">
        <f t="shared" si="0"/>
        <v>604</v>
      </c>
      <c r="D20" s="129">
        <f t="shared" si="1"/>
        <v>546</v>
      </c>
      <c r="E20" s="55">
        <v>1090</v>
      </c>
      <c r="F20" s="2">
        <v>563</v>
      </c>
      <c r="G20" s="2">
        <v>527</v>
      </c>
      <c r="H20" s="55">
        <v>5</v>
      </c>
      <c r="I20" s="4">
        <v>4</v>
      </c>
      <c r="J20" s="62">
        <v>1</v>
      </c>
      <c r="K20" s="2">
        <v>6</v>
      </c>
      <c r="L20" s="2">
        <v>2</v>
      </c>
      <c r="M20" s="2">
        <v>4</v>
      </c>
      <c r="N20" s="57">
        <v>0</v>
      </c>
      <c r="O20" s="2">
        <v>38</v>
      </c>
      <c r="P20" s="2">
        <v>28</v>
      </c>
      <c r="Q20" s="62">
        <v>10</v>
      </c>
      <c r="R20" s="55">
        <v>11</v>
      </c>
      <c r="S20" s="4">
        <v>7</v>
      </c>
      <c r="T20" s="62">
        <v>4</v>
      </c>
      <c r="U20" s="4">
        <f t="shared" si="4"/>
        <v>1</v>
      </c>
      <c r="V20" s="4">
        <f t="shared" si="5"/>
        <v>0</v>
      </c>
      <c r="W20" s="4">
        <f t="shared" si="6"/>
        <v>1</v>
      </c>
      <c r="X20" s="55">
        <v>1</v>
      </c>
      <c r="Y20" s="4">
        <v>0</v>
      </c>
      <c r="Z20" s="62">
        <v>1</v>
      </c>
      <c r="AA20" s="2">
        <v>0</v>
      </c>
      <c r="AB20" s="2">
        <v>0</v>
      </c>
      <c r="AC20" s="2">
        <v>0</v>
      </c>
      <c r="AD20" s="49" t="s">
        <v>1</v>
      </c>
      <c r="AE20" s="8" t="s">
        <v>16</v>
      </c>
      <c r="AF20" s="8" t="s">
        <v>16</v>
      </c>
      <c r="AG20" s="8" t="s">
        <v>16</v>
      </c>
      <c r="AH20" s="8" t="s">
        <v>16</v>
      </c>
      <c r="AI20" s="8" t="s">
        <v>16</v>
      </c>
      <c r="AJ20" s="8" t="s">
        <v>16</v>
      </c>
      <c r="AK20" s="8" t="s">
        <v>16</v>
      </c>
      <c r="AL20" s="8" t="s">
        <v>16</v>
      </c>
      <c r="AM20" s="8" t="s">
        <v>16</v>
      </c>
      <c r="AN20" s="8" t="s">
        <v>16</v>
      </c>
      <c r="AO20" s="8" t="s">
        <v>16</v>
      </c>
      <c r="AP20" s="8" t="s">
        <v>16</v>
      </c>
      <c r="AQ20" s="8" t="s">
        <v>16</v>
      </c>
      <c r="AR20" s="8" t="s">
        <v>16</v>
      </c>
      <c r="AS20" s="8" t="s">
        <v>16</v>
      </c>
      <c r="AT20" s="8" t="s">
        <v>16</v>
      </c>
      <c r="AU20" s="8" t="s">
        <v>16</v>
      </c>
      <c r="AV20" s="8" t="s">
        <v>16</v>
      </c>
      <c r="AW20" s="8" t="s">
        <v>16</v>
      </c>
      <c r="AX20" s="8" t="s">
        <v>16</v>
      </c>
      <c r="AY20" s="8" t="s">
        <v>16</v>
      </c>
      <c r="AZ20" s="8" t="s">
        <v>16</v>
      </c>
      <c r="BA20" s="8" t="s">
        <v>16</v>
      </c>
      <c r="BB20" s="8" t="s">
        <v>16</v>
      </c>
      <c r="BC20" s="8" t="s">
        <v>16</v>
      </c>
      <c r="BD20" s="8" t="s">
        <v>16</v>
      </c>
      <c r="BE20" s="8" t="s">
        <v>16</v>
      </c>
      <c r="BF20" s="8" t="s">
        <v>16</v>
      </c>
      <c r="BG20" s="8" t="s">
        <v>16</v>
      </c>
      <c r="BH20" s="8" t="s">
        <v>16</v>
      </c>
      <c r="BI20" s="8" t="s">
        <v>16</v>
      </c>
      <c r="BJ20" s="8" t="s">
        <v>16</v>
      </c>
    </row>
    <row r="21" spans="1:62" s="8" customFormat="1" ht="21" customHeight="1">
      <c r="A21" s="45" t="s">
        <v>2</v>
      </c>
      <c r="B21" s="41">
        <f t="shared" si="3"/>
        <v>295</v>
      </c>
      <c r="C21" s="129">
        <f t="shared" si="0"/>
        <v>136</v>
      </c>
      <c r="D21" s="129">
        <f t="shared" si="1"/>
        <v>159</v>
      </c>
      <c r="E21" s="55">
        <v>279</v>
      </c>
      <c r="F21" s="2">
        <v>131</v>
      </c>
      <c r="G21" s="2">
        <v>148</v>
      </c>
      <c r="H21" s="55">
        <v>6</v>
      </c>
      <c r="I21" s="4">
        <v>1</v>
      </c>
      <c r="J21" s="62">
        <v>5</v>
      </c>
      <c r="K21" s="2">
        <v>4</v>
      </c>
      <c r="L21" s="2">
        <v>1</v>
      </c>
      <c r="M21" s="2">
        <v>3</v>
      </c>
      <c r="N21" s="57">
        <v>0</v>
      </c>
      <c r="O21" s="2">
        <v>2</v>
      </c>
      <c r="P21" s="2">
        <v>2</v>
      </c>
      <c r="Q21" s="62">
        <v>0</v>
      </c>
      <c r="R21" s="55">
        <v>4</v>
      </c>
      <c r="S21" s="4">
        <v>1</v>
      </c>
      <c r="T21" s="62">
        <v>3</v>
      </c>
      <c r="U21" s="4">
        <f t="shared" si="4"/>
        <v>0</v>
      </c>
      <c r="V21" s="4">
        <f t="shared" si="5"/>
        <v>0</v>
      </c>
      <c r="W21" s="4">
        <f t="shared" si="6"/>
        <v>0</v>
      </c>
      <c r="X21" s="55">
        <v>0</v>
      </c>
      <c r="Y21" s="4">
        <v>0</v>
      </c>
      <c r="Z21" s="62">
        <v>0</v>
      </c>
      <c r="AA21" s="2">
        <v>0</v>
      </c>
      <c r="AB21" s="2">
        <v>0</v>
      </c>
      <c r="AC21" s="2">
        <v>0</v>
      </c>
      <c r="AD21" s="49" t="s">
        <v>2</v>
      </c>
      <c r="AE21" s="8" t="s">
        <v>16</v>
      </c>
      <c r="AF21" s="8" t="s">
        <v>16</v>
      </c>
      <c r="AG21" s="8" t="s">
        <v>16</v>
      </c>
      <c r="AH21" s="8" t="s">
        <v>16</v>
      </c>
      <c r="AI21" s="8" t="s">
        <v>16</v>
      </c>
      <c r="AJ21" s="8" t="s">
        <v>16</v>
      </c>
      <c r="AK21" s="8" t="s">
        <v>16</v>
      </c>
      <c r="AL21" s="8" t="s">
        <v>16</v>
      </c>
      <c r="AM21" s="8" t="s">
        <v>16</v>
      </c>
      <c r="AN21" s="8" t="s">
        <v>16</v>
      </c>
      <c r="AO21" s="8" t="s">
        <v>16</v>
      </c>
      <c r="AP21" s="8" t="s">
        <v>16</v>
      </c>
      <c r="AQ21" s="8" t="s">
        <v>16</v>
      </c>
      <c r="AR21" s="8" t="s">
        <v>16</v>
      </c>
      <c r="AS21" s="8" t="s">
        <v>16</v>
      </c>
      <c r="AT21" s="8" t="s">
        <v>16</v>
      </c>
      <c r="AU21" s="8" t="s">
        <v>16</v>
      </c>
      <c r="AV21" s="8" t="s">
        <v>16</v>
      </c>
      <c r="AW21" s="8" t="s">
        <v>16</v>
      </c>
      <c r="AX21" s="8" t="s">
        <v>16</v>
      </c>
      <c r="AY21" s="8" t="s">
        <v>16</v>
      </c>
      <c r="AZ21" s="8" t="s">
        <v>16</v>
      </c>
      <c r="BA21" s="8" t="s">
        <v>16</v>
      </c>
      <c r="BB21" s="8" t="s">
        <v>16</v>
      </c>
      <c r="BC21" s="8" t="s">
        <v>16</v>
      </c>
      <c r="BD21" s="8" t="s">
        <v>16</v>
      </c>
      <c r="BE21" s="8" t="s">
        <v>16</v>
      </c>
      <c r="BF21" s="8" t="s">
        <v>16</v>
      </c>
      <c r="BG21" s="8" t="s">
        <v>16</v>
      </c>
      <c r="BH21" s="8" t="s">
        <v>16</v>
      </c>
      <c r="BI21" s="8" t="s">
        <v>16</v>
      </c>
      <c r="BJ21" s="8" t="s">
        <v>16</v>
      </c>
    </row>
    <row r="22" spans="1:62" s="8" customFormat="1" ht="21" customHeight="1">
      <c r="A22" s="45" t="s">
        <v>3</v>
      </c>
      <c r="B22" s="41">
        <f t="shared" si="3"/>
        <v>426</v>
      </c>
      <c r="C22" s="129">
        <f t="shared" si="0"/>
        <v>213</v>
      </c>
      <c r="D22" s="129">
        <f t="shared" si="1"/>
        <v>213</v>
      </c>
      <c r="E22" s="55">
        <v>395</v>
      </c>
      <c r="F22" s="2">
        <v>194</v>
      </c>
      <c r="G22" s="2">
        <v>201</v>
      </c>
      <c r="H22" s="55">
        <v>5</v>
      </c>
      <c r="I22" s="4">
        <v>1</v>
      </c>
      <c r="J22" s="62">
        <v>4</v>
      </c>
      <c r="K22" s="2">
        <v>6</v>
      </c>
      <c r="L22" s="2">
        <v>3</v>
      </c>
      <c r="M22" s="2">
        <v>3</v>
      </c>
      <c r="N22" s="57">
        <v>0</v>
      </c>
      <c r="O22" s="2">
        <v>15</v>
      </c>
      <c r="P22" s="2">
        <v>10</v>
      </c>
      <c r="Q22" s="62">
        <v>5</v>
      </c>
      <c r="R22" s="55">
        <v>5</v>
      </c>
      <c r="S22" s="4">
        <v>5</v>
      </c>
      <c r="T22" s="62">
        <v>0</v>
      </c>
      <c r="U22" s="4">
        <f t="shared" si="4"/>
        <v>0</v>
      </c>
      <c r="V22" s="4">
        <f t="shared" si="5"/>
        <v>0</v>
      </c>
      <c r="W22" s="4">
        <f t="shared" si="6"/>
        <v>0</v>
      </c>
      <c r="X22" s="55">
        <v>0</v>
      </c>
      <c r="Y22" s="4">
        <v>0</v>
      </c>
      <c r="Z22" s="62">
        <v>0</v>
      </c>
      <c r="AA22" s="2">
        <v>0</v>
      </c>
      <c r="AB22" s="2">
        <v>0</v>
      </c>
      <c r="AC22" s="2">
        <v>0</v>
      </c>
      <c r="AD22" s="49" t="s">
        <v>3</v>
      </c>
      <c r="AE22" s="8" t="s">
        <v>16</v>
      </c>
      <c r="AF22" s="8" t="s">
        <v>16</v>
      </c>
      <c r="AG22" s="8" t="s">
        <v>16</v>
      </c>
      <c r="AH22" s="8" t="s">
        <v>16</v>
      </c>
      <c r="AI22" s="8" t="s">
        <v>16</v>
      </c>
      <c r="AJ22" s="8" t="s">
        <v>16</v>
      </c>
      <c r="AK22" s="8" t="s">
        <v>16</v>
      </c>
      <c r="AL22" s="8" t="s">
        <v>16</v>
      </c>
      <c r="AM22" s="8" t="s">
        <v>16</v>
      </c>
      <c r="AN22" s="8" t="s">
        <v>16</v>
      </c>
      <c r="AO22" s="8" t="s">
        <v>16</v>
      </c>
      <c r="AP22" s="8" t="s">
        <v>16</v>
      </c>
      <c r="AQ22" s="8" t="s">
        <v>16</v>
      </c>
      <c r="AR22" s="8" t="s">
        <v>16</v>
      </c>
      <c r="AS22" s="8" t="s">
        <v>16</v>
      </c>
      <c r="AT22" s="8" t="s">
        <v>16</v>
      </c>
      <c r="AU22" s="8" t="s">
        <v>16</v>
      </c>
      <c r="AV22" s="8" t="s">
        <v>16</v>
      </c>
      <c r="AW22" s="8" t="s">
        <v>16</v>
      </c>
      <c r="AX22" s="8" t="s">
        <v>16</v>
      </c>
      <c r="AY22" s="8" t="s">
        <v>16</v>
      </c>
      <c r="AZ22" s="8" t="s">
        <v>16</v>
      </c>
      <c r="BA22" s="8" t="s">
        <v>16</v>
      </c>
      <c r="BB22" s="8" t="s">
        <v>16</v>
      </c>
      <c r="BC22" s="8" t="s">
        <v>16</v>
      </c>
      <c r="BD22" s="8" t="s">
        <v>16</v>
      </c>
      <c r="BE22" s="8" t="s">
        <v>16</v>
      </c>
      <c r="BF22" s="8" t="s">
        <v>16</v>
      </c>
      <c r="BG22" s="8" t="s">
        <v>16</v>
      </c>
      <c r="BH22" s="8" t="s">
        <v>16</v>
      </c>
      <c r="BI22" s="8" t="s">
        <v>16</v>
      </c>
      <c r="BJ22" s="8" t="s">
        <v>16</v>
      </c>
    </row>
    <row r="23" spans="1:62" s="8" customFormat="1" ht="21" customHeight="1">
      <c r="A23" s="45" t="s">
        <v>4</v>
      </c>
      <c r="B23" s="41">
        <f t="shared" si="3"/>
        <v>245</v>
      </c>
      <c r="C23" s="129">
        <f t="shared" si="0"/>
        <v>117</v>
      </c>
      <c r="D23" s="129">
        <f t="shared" si="1"/>
        <v>128</v>
      </c>
      <c r="E23" s="55">
        <v>228</v>
      </c>
      <c r="F23" s="2">
        <v>108</v>
      </c>
      <c r="G23" s="2">
        <v>120</v>
      </c>
      <c r="H23" s="55">
        <v>4</v>
      </c>
      <c r="I23" s="4">
        <v>2</v>
      </c>
      <c r="J23" s="62">
        <v>2</v>
      </c>
      <c r="K23" s="2">
        <v>1</v>
      </c>
      <c r="L23" s="2">
        <v>0</v>
      </c>
      <c r="M23" s="2">
        <v>1</v>
      </c>
      <c r="N23" s="57">
        <v>0</v>
      </c>
      <c r="O23" s="2">
        <v>3</v>
      </c>
      <c r="P23" s="2">
        <v>2</v>
      </c>
      <c r="Q23" s="62">
        <v>1</v>
      </c>
      <c r="R23" s="55">
        <v>9</v>
      </c>
      <c r="S23" s="4">
        <v>5</v>
      </c>
      <c r="T23" s="62">
        <v>4</v>
      </c>
      <c r="U23" s="4">
        <f t="shared" si="4"/>
        <v>0</v>
      </c>
      <c r="V23" s="4">
        <f t="shared" si="5"/>
        <v>0</v>
      </c>
      <c r="W23" s="4">
        <f t="shared" si="6"/>
        <v>0</v>
      </c>
      <c r="X23" s="55">
        <v>0</v>
      </c>
      <c r="Y23" s="4">
        <v>0</v>
      </c>
      <c r="Z23" s="62">
        <v>0</v>
      </c>
      <c r="AA23" s="2">
        <v>0</v>
      </c>
      <c r="AB23" s="2">
        <v>0</v>
      </c>
      <c r="AC23" s="2">
        <v>0</v>
      </c>
      <c r="AD23" s="49" t="s">
        <v>4</v>
      </c>
      <c r="AE23" s="8" t="s">
        <v>16</v>
      </c>
      <c r="AF23" s="8" t="s">
        <v>16</v>
      </c>
      <c r="AG23" s="8" t="s">
        <v>16</v>
      </c>
      <c r="AH23" s="8" t="s">
        <v>16</v>
      </c>
      <c r="AI23" s="8" t="s">
        <v>16</v>
      </c>
      <c r="AJ23" s="8" t="s">
        <v>16</v>
      </c>
      <c r="AK23" s="8" t="s">
        <v>16</v>
      </c>
      <c r="AL23" s="8" t="s">
        <v>16</v>
      </c>
      <c r="AM23" s="8" t="s">
        <v>16</v>
      </c>
      <c r="AN23" s="8" t="s">
        <v>16</v>
      </c>
      <c r="AO23" s="8" t="s">
        <v>16</v>
      </c>
      <c r="AP23" s="8" t="s">
        <v>16</v>
      </c>
      <c r="AQ23" s="8" t="s">
        <v>16</v>
      </c>
      <c r="AR23" s="8" t="s">
        <v>16</v>
      </c>
      <c r="AS23" s="8" t="s">
        <v>16</v>
      </c>
      <c r="AT23" s="8" t="s">
        <v>16</v>
      </c>
      <c r="AU23" s="8" t="s">
        <v>16</v>
      </c>
      <c r="AV23" s="8" t="s">
        <v>16</v>
      </c>
      <c r="AW23" s="8" t="s">
        <v>16</v>
      </c>
      <c r="AX23" s="8" t="s">
        <v>16</v>
      </c>
      <c r="AY23" s="8" t="s">
        <v>16</v>
      </c>
      <c r="AZ23" s="8" t="s">
        <v>16</v>
      </c>
      <c r="BA23" s="8" t="s">
        <v>16</v>
      </c>
      <c r="BB23" s="8" t="s">
        <v>16</v>
      </c>
      <c r="BC23" s="8" t="s">
        <v>16</v>
      </c>
      <c r="BD23" s="8" t="s">
        <v>16</v>
      </c>
      <c r="BE23" s="8" t="s">
        <v>16</v>
      </c>
      <c r="BF23" s="8" t="s">
        <v>16</v>
      </c>
      <c r="BG23" s="8" t="s">
        <v>16</v>
      </c>
      <c r="BH23" s="8" t="s">
        <v>16</v>
      </c>
      <c r="BI23" s="8" t="s">
        <v>16</v>
      </c>
      <c r="BJ23" s="8" t="s">
        <v>16</v>
      </c>
    </row>
    <row r="24" spans="1:62" s="8" customFormat="1" ht="21" customHeight="1">
      <c r="A24" s="45" t="s">
        <v>5</v>
      </c>
      <c r="B24" s="41">
        <f t="shared" si="3"/>
        <v>666</v>
      </c>
      <c r="C24" s="129">
        <f t="shared" si="0"/>
        <v>330</v>
      </c>
      <c r="D24" s="129">
        <f t="shared" si="1"/>
        <v>336</v>
      </c>
      <c r="E24" s="55">
        <v>629</v>
      </c>
      <c r="F24" s="2">
        <v>305</v>
      </c>
      <c r="G24" s="2">
        <v>324</v>
      </c>
      <c r="H24" s="55">
        <v>1</v>
      </c>
      <c r="I24" s="4">
        <v>1</v>
      </c>
      <c r="J24" s="62">
        <v>0</v>
      </c>
      <c r="K24" s="2">
        <v>8</v>
      </c>
      <c r="L24" s="2">
        <v>5</v>
      </c>
      <c r="M24" s="2">
        <v>3</v>
      </c>
      <c r="N24" s="57">
        <v>0</v>
      </c>
      <c r="O24" s="2">
        <v>25</v>
      </c>
      <c r="P24" s="2">
        <v>17</v>
      </c>
      <c r="Q24" s="62">
        <v>8</v>
      </c>
      <c r="R24" s="55">
        <v>3</v>
      </c>
      <c r="S24" s="4">
        <v>2</v>
      </c>
      <c r="T24" s="62">
        <v>1</v>
      </c>
      <c r="U24" s="4">
        <f t="shared" si="4"/>
        <v>0</v>
      </c>
      <c r="V24" s="4">
        <f t="shared" si="5"/>
        <v>0</v>
      </c>
      <c r="W24" s="4">
        <f t="shared" si="6"/>
        <v>0</v>
      </c>
      <c r="X24" s="55">
        <v>0</v>
      </c>
      <c r="Y24" s="4">
        <v>0</v>
      </c>
      <c r="Z24" s="62">
        <v>0</v>
      </c>
      <c r="AA24" s="2">
        <v>0</v>
      </c>
      <c r="AB24" s="2">
        <v>0</v>
      </c>
      <c r="AC24" s="2">
        <v>0</v>
      </c>
      <c r="AD24" s="49" t="s">
        <v>5</v>
      </c>
      <c r="AE24" s="8" t="s">
        <v>16</v>
      </c>
      <c r="AF24" s="8" t="s">
        <v>16</v>
      </c>
      <c r="AG24" s="8" t="s">
        <v>16</v>
      </c>
      <c r="AH24" s="8" t="s">
        <v>16</v>
      </c>
      <c r="AI24" s="8" t="s">
        <v>16</v>
      </c>
      <c r="AJ24" s="8" t="s">
        <v>16</v>
      </c>
      <c r="AK24" s="8" t="s">
        <v>16</v>
      </c>
      <c r="AL24" s="8" t="s">
        <v>16</v>
      </c>
      <c r="AM24" s="8" t="s">
        <v>16</v>
      </c>
      <c r="AN24" s="8" t="s">
        <v>16</v>
      </c>
      <c r="AO24" s="8" t="s">
        <v>16</v>
      </c>
      <c r="AP24" s="8" t="s">
        <v>16</v>
      </c>
      <c r="AQ24" s="8" t="s">
        <v>16</v>
      </c>
      <c r="AR24" s="8" t="s">
        <v>16</v>
      </c>
      <c r="AS24" s="8" t="s">
        <v>16</v>
      </c>
      <c r="AT24" s="8" t="s">
        <v>16</v>
      </c>
      <c r="AU24" s="8" t="s">
        <v>16</v>
      </c>
      <c r="AV24" s="8" t="s">
        <v>16</v>
      </c>
      <c r="AW24" s="8" t="s">
        <v>16</v>
      </c>
      <c r="AX24" s="8" t="s">
        <v>16</v>
      </c>
      <c r="AY24" s="8" t="s">
        <v>16</v>
      </c>
      <c r="AZ24" s="8" t="s">
        <v>16</v>
      </c>
      <c r="BA24" s="8" t="s">
        <v>16</v>
      </c>
      <c r="BB24" s="8" t="s">
        <v>16</v>
      </c>
      <c r="BC24" s="8" t="s">
        <v>16</v>
      </c>
      <c r="BD24" s="8" t="s">
        <v>16</v>
      </c>
      <c r="BE24" s="8" t="s">
        <v>16</v>
      </c>
      <c r="BF24" s="8" t="s">
        <v>16</v>
      </c>
      <c r="BG24" s="8" t="s">
        <v>16</v>
      </c>
      <c r="BH24" s="8" t="s">
        <v>16</v>
      </c>
      <c r="BI24" s="8" t="s">
        <v>16</v>
      </c>
      <c r="BJ24" s="8" t="s">
        <v>16</v>
      </c>
    </row>
    <row r="25" spans="1:62" s="8" customFormat="1" ht="21" customHeight="1">
      <c r="A25" s="45" t="s">
        <v>6</v>
      </c>
      <c r="B25" s="41">
        <f t="shared" si="3"/>
        <v>440</v>
      </c>
      <c r="C25" s="129">
        <f t="shared" si="0"/>
        <v>217</v>
      </c>
      <c r="D25" s="129">
        <f t="shared" si="1"/>
        <v>223</v>
      </c>
      <c r="E25" s="55">
        <v>423</v>
      </c>
      <c r="F25" s="2">
        <v>210</v>
      </c>
      <c r="G25" s="2">
        <v>213</v>
      </c>
      <c r="H25" s="55">
        <v>0</v>
      </c>
      <c r="I25" s="4">
        <v>0</v>
      </c>
      <c r="J25" s="62">
        <v>0</v>
      </c>
      <c r="K25" s="2">
        <v>7</v>
      </c>
      <c r="L25" s="2">
        <v>2</v>
      </c>
      <c r="M25" s="2">
        <v>5</v>
      </c>
      <c r="N25" s="57">
        <v>0</v>
      </c>
      <c r="O25" s="2">
        <v>7</v>
      </c>
      <c r="P25" s="2">
        <v>4</v>
      </c>
      <c r="Q25" s="62">
        <v>3</v>
      </c>
      <c r="R25" s="55">
        <v>3</v>
      </c>
      <c r="S25" s="4">
        <v>1</v>
      </c>
      <c r="T25" s="62">
        <v>2</v>
      </c>
      <c r="U25" s="4">
        <f t="shared" si="4"/>
        <v>0</v>
      </c>
      <c r="V25" s="4">
        <f t="shared" si="5"/>
        <v>0</v>
      </c>
      <c r="W25" s="4">
        <f t="shared" si="6"/>
        <v>0</v>
      </c>
      <c r="X25" s="55">
        <v>0</v>
      </c>
      <c r="Y25" s="4">
        <v>0</v>
      </c>
      <c r="Z25" s="62">
        <v>0</v>
      </c>
      <c r="AA25" s="2">
        <v>0</v>
      </c>
      <c r="AB25" s="2">
        <v>0</v>
      </c>
      <c r="AC25" s="2">
        <v>0</v>
      </c>
      <c r="AD25" s="49" t="s">
        <v>6</v>
      </c>
      <c r="AE25" s="8" t="s">
        <v>16</v>
      </c>
      <c r="AF25" s="8" t="s">
        <v>16</v>
      </c>
      <c r="AG25" s="8" t="s">
        <v>16</v>
      </c>
      <c r="AH25" s="8" t="s">
        <v>16</v>
      </c>
      <c r="AI25" s="8" t="s">
        <v>16</v>
      </c>
      <c r="AJ25" s="8" t="s">
        <v>16</v>
      </c>
      <c r="AK25" s="8" t="s">
        <v>16</v>
      </c>
      <c r="AL25" s="8" t="s">
        <v>16</v>
      </c>
      <c r="AM25" s="8" t="s">
        <v>16</v>
      </c>
      <c r="AN25" s="8" t="s">
        <v>16</v>
      </c>
      <c r="AO25" s="8" t="s">
        <v>16</v>
      </c>
      <c r="AP25" s="8" t="s">
        <v>16</v>
      </c>
      <c r="AQ25" s="8" t="s">
        <v>16</v>
      </c>
      <c r="AR25" s="8" t="s">
        <v>16</v>
      </c>
      <c r="AS25" s="8" t="s">
        <v>16</v>
      </c>
      <c r="AT25" s="8" t="s">
        <v>16</v>
      </c>
      <c r="AU25" s="8" t="s">
        <v>16</v>
      </c>
      <c r="AV25" s="8" t="s">
        <v>16</v>
      </c>
      <c r="AW25" s="8" t="s">
        <v>16</v>
      </c>
      <c r="AX25" s="8" t="s">
        <v>16</v>
      </c>
      <c r="AY25" s="8" t="s">
        <v>16</v>
      </c>
      <c r="AZ25" s="8" t="s">
        <v>16</v>
      </c>
      <c r="BA25" s="8" t="s">
        <v>16</v>
      </c>
      <c r="BB25" s="8" t="s">
        <v>16</v>
      </c>
      <c r="BC25" s="8" t="s">
        <v>16</v>
      </c>
      <c r="BD25" s="8" t="s">
        <v>16</v>
      </c>
      <c r="BE25" s="8" t="s">
        <v>16</v>
      </c>
      <c r="BF25" s="8" t="s">
        <v>16</v>
      </c>
      <c r="BG25" s="8" t="s">
        <v>16</v>
      </c>
      <c r="BH25" s="8" t="s">
        <v>16</v>
      </c>
      <c r="BI25" s="8" t="s">
        <v>16</v>
      </c>
      <c r="BJ25" s="8" t="s">
        <v>16</v>
      </c>
    </row>
    <row r="26" spans="1:62" s="8" customFormat="1" ht="21" customHeight="1">
      <c r="A26" s="45" t="s">
        <v>7</v>
      </c>
      <c r="B26" s="41">
        <f t="shared" si="3"/>
        <v>462</v>
      </c>
      <c r="C26" s="129">
        <f t="shared" si="0"/>
        <v>248</v>
      </c>
      <c r="D26" s="129">
        <f t="shared" si="1"/>
        <v>214</v>
      </c>
      <c r="E26" s="55">
        <v>433</v>
      </c>
      <c r="F26" s="2">
        <v>225</v>
      </c>
      <c r="G26" s="2">
        <v>208</v>
      </c>
      <c r="H26" s="55">
        <v>0</v>
      </c>
      <c r="I26" s="4">
        <v>0</v>
      </c>
      <c r="J26" s="62">
        <v>0</v>
      </c>
      <c r="K26" s="2">
        <v>2</v>
      </c>
      <c r="L26" s="2">
        <v>1</v>
      </c>
      <c r="M26" s="2">
        <v>1</v>
      </c>
      <c r="N26" s="57">
        <v>0</v>
      </c>
      <c r="O26" s="2">
        <v>15</v>
      </c>
      <c r="P26" s="2">
        <v>11</v>
      </c>
      <c r="Q26" s="62">
        <v>4</v>
      </c>
      <c r="R26" s="55">
        <v>12</v>
      </c>
      <c r="S26" s="4">
        <v>11</v>
      </c>
      <c r="T26" s="62">
        <v>1</v>
      </c>
      <c r="U26" s="4">
        <f t="shared" si="4"/>
        <v>1</v>
      </c>
      <c r="V26" s="4">
        <f t="shared" si="5"/>
        <v>1</v>
      </c>
      <c r="W26" s="4">
        <f t="shared" si="6"/>
        <v>0</v>
      </c>
      <c r="X26" s="55">
        <v>0</v>
      </c>
      <c r="Y26" s="4">
        <v>0</v>
      </c>
      <c r="Z26" s="62">
        <v>0</v>
      </c>
      <c r="AA26" s="2">
        <v>1</v>
      </c>
      <c r="AB26" s="2">
        <v>1</v>
      </c>
      <c r="AC26" s="2">
        <v>0</v>
      </c>
      <c r="AD26" s="49" t="s">
        <v>7</v>
      </c>
      <c r="AE26" s="8" t="s">
        <v>16</v>
      </c>
      <c r="AF26" s="8" t="s">
        <v>16</v>
      </c>
      <c r="AG26" s="8" t="s">
        <v>16</v>
      </c>
      <c r="AH26" s="8" t="s">
        <v>16</v>
      </c>
      <c r="AI26" s="8" t="s">
        <v>16</v>
      </c>
      <c r="AJ26" s="8" t="s">
        <v>16</v>
      </c>
      <c r="AK26" s="8" t="s">
        <v>16</v>
      </c>
      <c r="AL26" s="8" t="s">
        <v>16</v>
      </c>
      <c r="AM26" s="8" t="s">
        <v>16</v>
      </c>
      <c r="AN26" s="8" t="s">
        <v>16</v>
      </c>
      <c r="AO26" s="8" t="s">
        <v>16</v>
      </c>
      <c r="AP26" s="8" t="s">
        <v>16</v>
      </c>
      <c r="AQ26" s="8" t="s">
        <v>16</v>
      </c>
      <c r="AR26" s="8" t="s">
        <v>16</v>
      </c>
      <c r="AS26" s="8" t="s">
        <v>16</v>
      </c>
      <c r="AT26" s="8" t="s">
        <v>16</v>
      </c>
      <c r="AU26" s="8" t="s">
        <v>16</v>
      </c>
      <c r="AV26" s="8" t="s">
        <v>16</v>
      </c>
      <c r="AW26" s="8" t="s">
        <v>16</v>
      </c>
      <c r="AX26" s="8" t="s">
        <v>16</v>
      </c>
      <c r="AY26" s="8" t="s">
        <v>16</v>
      </c>
      <c r="AZ26" s="8" t="s">
        <v>16</v>
      </c>
      <c r="BA26" s="8" t="s">
        <v>16</v>
      </c>
      <c r="BB26" s="8" t="s">
        <v>16</v>
      </c>
      <c r="BC26" s="8" t="s">
        <v>16</v>
      </c>
      <c r="BD26" s="8" t="s">
        <v>16</v>
      </c>
      <c r="BE26" s="8" t="s">
        <v>16</v>
      </c>
      <c r="BF26" s="8" t="s">
        <v>16</v>
      </c>
      <c r="BG26" s="8" t="s">
        <v>16</v>
      </c>
      <c r="BH26" s="8" t="s">
        <v>16</v>
      </c>
      <c r="BI26" s="8" t="s">
        <v>16</v>
      </c>
      <c r="BJ26" s="8" t="s">
        <v>16</v>
      </c>
    </row>
    <row r="27" spans="1:62" s="8" customFormat="1" ht="21" customHeight="1">
      <c r="A27" s="45" t="s">
        <v>8</v>
      </c>
      <c r="B27" s="41">
        <f t="shared" si="3"/>
        <v>405</v>
      </c>
      <c r="C27" s="129">
        <f t="shared" si="0"/>
        <v>213</v>
      </c>
      <c r="D27" s="129">
        <f t="shared" si="1"/>
        <v>192</v>
      </c>
      <c r="E27" s="55">
        <v>390</v>
      </c>
      <c r="F27" s="2">
        <v>204</v>
      </c>
      <c r="G27" s="2">
        <v>186</v>
      </c>
      <c r="H27" s="55">
        <v>3</v>
      </c>
      <c r="I27" s="4">
        <v>0</v>
      </c>
      <c r="J27" s="62">
        <v>3</v>
      </c>
      <c r="K27" s="2">
        <v>6</v>
      </c>
      <c r="L27" s="2">
        <v>4</v>
      </c>
      <c r="M27" s="2">
        <v>2</v>
      </c>
      <c r="N27" s="57">
        <v>0</v>
      </c>
      <c r="O27" s="2">
        <v>3</v>
      </c>
      <c r="P27" s="2">
        <v>2</v>
      </c>
      <c r="Q27" s="62">
        <v>1</v>
      </c>
      <c r="R27" s="55">
        <v>3</v>
      </c>
      <c r="S27" s="4">
        <v>3</v>
      </c>
      <c r="T27" s="62">
        <v>0</v>
      </c>
      <c r="U27" s="4">
        <f t="shared" si="4"/>
        <v>0</v>
      </c>
      <c r="V27" s="4">
        <f t="shared" si="5"/>
        <v>0</v>
      </c>
      <c r="W27" s="4">
        <f t="shared" si="6"/>
        <v>0</v>
      </c>
      <c r="X27" s="55">
        <v>0</v>
      </c>
      <c r="Y27" s="4">
        <v>0</v>
      </c>
      <c r="Z27" s="62">
        <v>0</v>
      </c>
      <c r="AA27" s="2">
        <v>0</v>
      </c>
      <c r="AB27" s="2">
        <v>0</v>
      </c>
      <c r="AC27" s="2">
        <v>0</v>
      </c>
      <c r="AD27" s="49" t="s">
        <v>8</v>
      </c>
      <c r="AE27" s="8" t="s">
        <v>16</v>
      </c>
      <c r="AF27" s="8" t="s">
        <v>16</v>
      </c>
      <c r="AG27" s="8" t="s">
        <v>16</v>
      </c>
      <c r="AH27" s="8" t="s">
        <v>16</v>
      </c>
      <c r="AI27" s="8" t="s">
        <v>16</v>
      </c>
      <c r="AJ27" s="8" t="s">
        <v>16</v>
      </c>
      <c r="AK27" s="8" t="s">
        <v>16</v>
      </c>
      <c r="AL27" s="8" t="s">
        <v>16</v>
      </c>
      <c r="AM27" s="8" t="s">
        <v>16</v>
      </c>
      <c r="AN27" s="8" t="s">
        <v>16</v>
      </c>
      <c r="AO27" s="8" t="s">
        <v>16</v>
      </c>
      <c r="AP27" s="8" t="s">
        <v>16</v>
      </c>
      <c r="AQ27" s="8" t="s">
        <v>16</v>
      </c>
      <c r="AR27" s="8" t="s">
        <v>16</v>
      </c>
      <c r="AS27" s="8" t="s">
        <v>16</v>
      </c>
      <c r="AT27" s="8" t="s">
        <v>16</v>
      </c>
      <c r="AU27" s="8" t="s">
        <v>16</v>
      </c>
      <c r="AV27" s="8" t="s">
        <v>16</v>
      </c>
      <c r="AW27" s="8" t="s">
        <v>16</v>
      </c>
      <c r="AX27" s="8" t="s">
        <v>16</v>
      </c>
      <c r="AY27" s="8" t="s">
        <v>16</v>
      </c>
      <c r="AZ27" s="8" t="s">
        <v>16</v>
      </c>
      <c r="BA27" s="8" t="s">
        <v>16</v>
      </c>
      <c r="BB27" s="8" t="s">
        <v>16</v>
      </c>
      <c r="BC27" s="8" t="s">
        <v>16</v>
      </c>
      <c r="BD27" s="8" t="s">
        <v>16</v>
      </c>
      <c r="BE27" s="8" t="s">
        <v>16</v>
      </c>
      <c r="BF27" s="8" t="s">
        <v>16</v>
      </c>
      <c r="BG27" s="8" t="s">
        <v>16</v>
      </c>
      <c r="BH27" s="8" t="s">
        <v>16</v>
      </c>
      <c r="BI27" s="8" t="s">
        <v>16</v>
      </c>
      <c r="BJ27" s="8" t="s">
        <v>16</v>
      </c>
    </row>
    <row r="28" spans="1:62" s="8" customFormat="1" ht="21" customHeight="1">
      <c r="A28" s="45" t="s">
        <v>54</v>
      </c>
      <c r="B28" s="41">
        <f t="shared" si="3"/>
        <v>215</v>
      </c>
      <c r="C28" s="129">
        <f t="shared" si="0"/>
        <v>110</v>
      </c>
      <c r="D28" s="129">
        <f t="shared" si="1"/>
        <v>105</v>
      </c>
      <c r="E28" s="55">
        <v>197</v>
      </c>
      <c r="F28" s="2">
        <v>102</v>
      </c>
      <c r="G28" s="2">
        <v>95</v>
      </c>
      <c r="H28" s="55">
        <v>0</v>
      </c>
      <c r="I28" s="4">
        <v>0</v>
      </c>
      <c r="J28" s="62">
        <v>0</v>
      </c>
      <c r="K28" s="2">
        <v>5</v>
      </c>
      <c r="L28" s="2">
        <v>1</v>
      </c>
      <c r="M28" s="2">
        <v>4</v>
      </c>
      <c r="N28" s="57">
        <v>0</v>
      </c>
      <c r="O28" s="2">
        <v>6</v>
      </c>
      <c r="P28" s="2">
        <v>3</v>
      </c>
      <c r="Q28" s="62">
        <v>3</v>
      </c>
      <c r="R28" s="55">
        <v>7</v>
      </c>
      <c r="S28" s="4">
        <v>4</v>
      </c>
      <c r="T28" s="62">
        <v>3</v>
      </c>
      <c r="U28" s="4">
        <f t="shared" si="4"/>
        <v>0</v>
      </c>
      <c r="V28" s="4">
        <f t="shared" si="5"/>
        <v>0</v>
      </c>
      <c r="W28" s="4">
        <f t="shared" si="6"/>
        <v>0</v>
      </c>
      <c r="X28" s="55">
        <v>0</v>
      </c>
      <c r="Y28" s="4">
        <v>0</v>
      </c>
      <c r="Z28" s="62">
        <v>0</v>
      </c>
      <c r="AA28" s="2">
        <v>0</v>
      </c>
      <c r="AB28" s="2">
        <v>0</v>
      </c>
      <c r="AC28" s="2">
        <v>0</v>
      </c>
      <c r="AD28" s="49" t="s">
        <v>54</v>
      </c>
      <c r="AE28" s="8" t="s">
        <v>16</v>
      </c>
      <c r="AF28" s="8" t="s">
        <v>16</v>
      </c>
      <c r="AG28" s="8" t="s">
        <v>16</v>
      </c>
      <c r="AH28" s="8" t="s">
        <v>16</v>
      </c>
      <c r="AI28" s="8" t="s">
        <v>16</v>
      </c>
      <c r="AJ28" s="8" t="s">
        <v>16</v>
      </c>
      <c r="AK28" s="8" t="s">
        <v>16</v>
      </c>
      <c r="AL28" s="8" t="s">
        <v>16</v>
      </c>
      <c r="AM28" s="8" t="s">
        <v>16</v>
      </c>
      <c r="AN28" s="8" t="s">
        <v>16</v>
      </c>
      <c r="AO28" s="8" t="s">
        <v>16</v>
      </c>
      <c r="AP28" s="8" t="s">
        <v>16</v>
      </c>
      <c r="AQ28" s="8" t="s">
        <v>16</v>
      </c>
      <c r="AR28" s="8" t="s">
        <v>16</v>
      </c>
      <c r="AS28" s="8" t="s">
        <v>16</v>
      </c>
      <c r="AT28" s="8" t="s">
        <v>16</v>
      </c>
      <c r="AU28" s="8" t="s">
        <v>16</v>
      </c>
      <c r="AV28" s="8" t="s">
        <v>16</v>
      </c>
      <c r="AW28" s="8" t="s">
        <v>16</v>
      </c>
      <c r="AX28" s="8" t="s">
        <v>16</v>
      </c>
      <c r="AY28" s="8" t="s">
        <v>16</v>
      </c>
      <c r="AZ28" s="8" t="s">
        <v>16</v>
      </c>
      <c r="BA28" s="8" t="s">
        <v>16</v>
      </c>
      <c r="BB28" s="8" t="s">
        <v>16</v>
      </c>
      <c r="BC28" s="8" t="s">
        <v>16</v>
      </c>
      <c r="BD28" s="8" t="s">
        <v>16</v>
      </c>
      <c r="BE28" s="8" t="s">
        <v>16</v>
      </c>
      <c r="BF28" s="8" t="s">
        <v>16</v>
      </c>
      <c r="BG28" s="8" t="s">
        <v>16</v>
      </c>
      <c r="BH28" s="8" t="s">
        <v>16</v>
      </c>
      <c r="BI28" s="8" t="s">
        <v>16</v>
      </c>
      <c r="BJ28" s="8" t="s">
        <v>16</v>
      </c>
    </row>
    <row r="29" spans="1:62" s="8" customFormat="1" ht="21" customHeight="1">
      <c r="A29" s="45" t="s">
        <v>18</v>
      </c>
      <c r="B29" s="41">
        <f t="shared" si="3"/>
        <v>515</v>
      </c>
      <c r="C29" s="129">
        <f t="shared" si="0"/>
        <v>267</v>
      </c>
      <c r="D29" s="129">
        <f t="shared" si="1"/>
        <v>248</v>
      </c>
      <c r="E29" s="55">
        <v>495</v>
      </c>
      <c r="F29" s="2">
        <v>260</v>
      </c>
      <c r="G29" s="2">
        <v>235</v>
      </c>
      <c r="H29" s="55">
        <v>1</v>
      </c>
      <c r="I29" s="4">
        <v>0</v>
      </c>
      <c r="J29" s="62">
        <v>1</v>
      </c>
      <c r="K29" s="2">
        <v>3</v>
      </c>
      <c r="L29" s="2">
        <v>1</v>
      </c>
      <c r="M29" s="2">
        <v>2</v>
      </c>
      <c r="N29" s="57">
        <v>0</v>
      </c>
      <c r="O29" s="2">
        <v>6</v>
      </c>
      <c r="P29" s="2">
        <v>5</v>
      </c>
      <c r="Q29" s="62">
        <v>1</v>
      </c>
      <c r="R29" s="55">
        <v>10</v>
      </c>
      <c r="S29" s="4">
        <v>1</v>
      </c>
      <c r="T29" s="62">
        <v>9</v>
      </c>
      <c r="U29" s="4">
        <f t="shared" si="4"/>
        <v>0</v>
      </c>
      <c r="V29" s="4">
        <f t="shared" si="5"/>
        <v>0</v>
      </c>
      <c r="W29" s="4">
        <f t="shared" si="6"/>
        <v>0</v>
      </c>
      <c r="X29" s="55">
        <v>0</v>
      </c>
      <c r="Y29" s="4">
        <v>0</v>
      </c>
      <c r="Z29" s="62">
        <v>0</v>
      </c>
      <c r="AA29" s="2">
        <v>0</v>
      </c>
      <c r="AB29" s="2">
        <v>0</v>
      </c>
      <c r="AC29" s="2">
        <v>0</v>
      </c>
      <c r="AD29" s="49" t="s">
        <v>18</v>
      </c>
      <c r="AE29" s="8" t="s">
        <v>16</v>
      </c>
      <c r="AF29" s="8" t="s">
        <v>16</v>
      </c>
      <c r="AG29" s="8" t="s">
        <v>16</v>
      </c>
      <c r="AH29" s="8" t="s">
        <v>16</v>
      </c>
      <c r="AI29" s="8" t="s">
        <v>16</v>
      </c>
      <c r="AJ29" s="8" t="s">
        <v>16</v>
      </c>
      <c r="AK29" s="8" t="s">
        <v>16</v>
      </c>
      <c r="AL29" s="8" t="s">
        <v>16</v>
      </c>
      <c r="AM29" s="8" t="s">
        <v>16</v>
      </c>
      <c r="AN29" s="8" t="s">
        <v>16</v>
      </c>
      <c r="AO29" s="8" t="s">
        <v>16</v>
      </c>
      <c r="AP29" s="8" t="s">
        <v>16</v>
      </c>
      <c r="AQ29" s="8" t="s">
        <v>16</v>
      </c>
      <c r="AR29" s="8" t="s">
        <v>16</v>
      </c>
      <c r="AS29" s="8" t="s">
        <v>16</v>
      </c>
      <c r="AT29" s="8" t="s">
        <v>16</v>
      </c>
      <c r="AU29" s="8" t="s">
        <v>16</v>
      </c>
      <c r="AV29" s="8" t="s">
        <v>16</v>
      </c>
      <c r="AW29" s="8" t="s">
        <v>16</v>
      </c>
      <c r="AX29" s="8" t="s">
        <v>16</v>
      </c>
      <c r="AY29" s="8" t="s">
        <v>16</v>
      </c>
      <c r="AZ29" s="8" t="s">
        <v>16</v>
      </c>
      <c r="BA29" s="8" t="s">
        <v>16</v>
      </c>
      <c r="BB29" s="8" t="s">
        <v>16</v>
      </c>
      <c r="BC29" s="8" t="s">
        <v>16</v>
      </c>
      <c r="BD29" s="8" t="s">
        <v>16</v>
      </c>
      <c r="BE29" s="8" t="s">
        <v>16</v>
      </c>
      <c r="BF29" s="8" t="s">
        <v>16</v>
      </c>
      <c r="BG29" s="8" t="s">
        <v>16</v>
      </c>
      <c r="BH29" s="8" t="s">
        <v>16</v>
      </c>
      <c r="BI29" s="8" t="s">
        <v>16</v>
      </c>
      <c r="BJ29" s="8" t="s">
        <v>16</v>
      </c>
    </row>
    <row r="30" spans="1:62" s="8" customFormat="1" ht="21" customHeight="1">
      <c r="A30" s="46" t="s">
        <v>19</v>
      </c>
      <c r="B30" s="41">
        <f t="shared" si="3"/>
        <v>270</v>
      </c>
      <c r="C30" s="129">
        <f t="shared" si="0"/>
        <v>145</v>
      </c>
      <c r="D30" s="129">
        <f t="shared" si="1"/>
        <v>125</v>
      </c>
      <c r="E30" s="55">
        <v>258</v>
      </c>
      <c r="F30" s="2">
        <v>138</v>
      </c>
      <c r="G30" s="2">
        <v>120</v>
      </c>
      <c r="H30" s="55">
        <v>0</v>
      </c>
      <c r="I30" s="4">
        <v>0</v>
      </c>
      <c r="J30" s="62">
        <v>0</v>
      </c>
      <c r="K30" s="2">
        <v>4</v>
      </c>
      <c r="L30" s="2">
        <v>1</v>
      </c>
      <c r="M30" s="2">
        <v>3</v>
      </c>
      <c r="N30" s="57">
        <v>0</v>
      </c>
      <c r="O30" s="2">
        <v>3</v>
      </c>
      <c r="P30" s="2">
        <v>2</v>
      </c>
      <c r="Q30" s="62">
        <v>1</v>
      </c>
      <c r="R30" s="55">
        <v>5</v>
      </c>
      <c r="S30" s="4">
        <v>4</v>
      </c>
      <c r="T30" s="62">
        <v>1</v>
      </c>
      <c r="U30" s="4">
        <f t="shared" si="4"/>
        <v>0</v>
      </c>
      <c r="V30" s="4">
        <f t="shared" si="5"/>
        <v>0</v>
      </c>
      <c r="W30" s="4">
        <f t="shared" si="6"/>
        <v>0</v>
      </c>
      <c r="X30" s="55">
        <v>0</v>
      </c>
      <c r="Y30" s="4">
        <v>0</v>
      </c>
      <c r="Z30" s="62">
        <v>0</v>
      </c>
      <c r="AA30" s="2">
        <v>0</v>
      </c>
      <c r="AB30" s="2">
        <v>0</v>
      </c>
      <c r="AC30" s="2">
        <v>0</v>
      </c>
      <c r="AD30" s="49" t="s">
        <v>19</v>
      </c>
      <c r="AE30" s="8" t="s">
        <v>16</v>
      </c>
      <c r="AF30" s="8" t="s">
        <v>16</v>
      </c>
      <c r="AG30" s="8" t="s">
        <v>16</v>
      </c>
      <c r="AH30" s="8" t="s">
        <v>16</v>
      </c>
      <c r="AI30" s="8" t="s">
        <v>16</v>
      </c>
      <c r="AJ30" s="8" t="s">
        <v>16</v>
      </c>
      <c r="AK30" s="8" t="s">
        <v>16</v>
      </c>
      <c r="AL30" s="8" t="s">
        <v>16</v>
      </c>
      <c r="AM30" s="8" t="s">
        <v>16</v>
      </c>
      <c r="AN30" s="8" t="s">
        <v>16</v>
      </c>
      <c r="AO30" s="8" t="s">
        <v>16</v>
      </c>
      <c r="AP30" s="8" t="s">
        <v>16</v>
      </c>
      <c r="AQ30" s="8" t="s">
        <v>16</v>
      </c>
      <c r="AR30" s="8" t="s">
        <v>16</v>
      </c>
      <c r="AS30" s="8" t="s">
        <v>16</v>
      </c>
      <c r="AT30" s="8" t="s">
        <v>16</v>
      </c>
      <c r="AU30" s="8" t="s">
        <v>16</v>
      </c>
      <c r="AV30" s="8" t="s">
        <v>16</v>
      </c>
      <c r="AW30" s="8" t="s">
        <v>16</v>
      </c>
      <c r="AX30" s="8" t="s">
        <v>16</v>
      </c>
      <c r="AY30" s="8" t="s">
        <v>16</v>
      </c>
      <c r="AZ30" s="8" t="s">
        <v>16</v>
      </c>
      <c r="BA30" s="8" t="s">
        <v>16</v>
      </c>
      <c r="BB30" s="8" t="s">
        <v>16</v>
      </c>
      <c r="BC30" s="8" t="s">
        <v>16</v>
      </c>
      <c r="BD30" s="8" t="s">
        <v>16</v>
      </c>
      <c r="BE30" s="8" t="s">
        <v>16</v>
      </c>
      <c r="BF30" s="8" t="s">
        <v>16</v>
      </c>
      <c r="BG30" s="8" t="s">
        <v>16</v>
      </c>
      <c r="BH30" s="8" t="s">
        <v>16</v>
      </c>
      <c r="BI30" s="8" t="s">
        <v>16</v>
      </c>
      <c r="BJ30" s="8" t="s">
        <v>16</v>
      </c>
    </row>
    <row r="31" spans="1:62" s="8" customFormat="1" ht="21" customHeight="1">
      <c r="A31" s="45" t="s">
        <v>55</v>
      </c>
      <c r="B31" s="41">
        <f t="shared" si="3"/>
        <v>718</v>
      </c>
      <c r="C31" s="129">
        <f t="shared" si="0"/>
        <v>356</v>
      </c>
      <c r="D31" s="129">
        <f t="shared" si="1"/>
        <v>362</v>
      </c>
      <c r="E31" s="55">
        <v>688</v>
      </c>
      <c r="F31" s="2">
        <v>336</v>
      </c>
      <c r="G31" s="2">
        <v>352</v>
      </c>
      <c r="H31" s="55">
        <v>4</v>
      </c>
      <c r="I31" s="4">
        <v>3</v>
      </c>
      <c r="J31" s="62">
        <v>1</v>
      </c>
      <c r="K31" s="2">
        <v>4</v>
      </c>
      <c r="L31" s="2">
        <v>2</v>
      </c>
      <c r="M31" s="2">
        <v>2</v>
      </c>
      <c r="N31" s="57">
        <v>0</v>
      </c>
      <c r="O31" s="2">
        <v>8</v>
      </c>
      <c r="P31" s="2">
        <v>6</v>
      </c>
      <c r="Q31" s="62">
        <v>2</v>
      </c>
      <c r="R31" s="55">
        <v>14</v>
      </c>
      <c r="S31" s="4">
        <v>9</v>
      </c>
      <c r="T31" s="62">
        <v>5</v>
      </c>
      <c r="U31" s="4">
        <f t="shared" si="4"/>
        <v>1</v>
      </c>
      <c r="V31" s="4">
        <f t="shared" si="5"/>
        <v>0</v>
      </c>
      <c r="W31" s="4">
        <f t="shared" si="6"/>
        <v>1</v>
      </c>
      <c r="X31" s="55">
        <v>0</v>
      </c>
      <c r="Y31" s="4">
        <v>0</v>
      </c>
      <c r="Z31" s="62">
        <v>0</v>
      </c>
      <c r="AA31" s="2">
        <v>1</v>
      </c>
      <c r="AB31" s="2">
        <v>0</v>
      </c>
      <c r="AC31" s="2">
        <v>1</v>
      </c>
      <c r="AD31" s="49" t="s">
        <v>55</v>
      </c>
    </row>
    <row r="32" spans="1:62" s="7" customFormat="1" ht="21" customHeight="1">
      <c r="A32" s="45" t="s">
        <v>56</v>
      </c>
      <c r="B32" s="41">
        <f t="shared" si="3"/>
        <v>631</v>
      </c>
      <c r="C32" s="129">
        <f t="shared" si="0"/>
        <v>312</v>
      </c>
      <c r="D32" s="129">
        <f t="shared" si="1"/>
        <v>319</v>
      </c>
      <c r="E32" s="55">
        <v>600</v>
      </c>
      <c r="F32" s="2">
        <v>288</v>
      </c>
      <c r="G32" s="2">
        <v>312</v>
      </c>
      <c r="H32" s="55">
        <v>1</v>
      </c>
      <c r="I32" s="4">
        <v>1</v>
      </c>
      <c r="J32" s="62">
        <v>0</v>
      </c>
      <c r="K32" s="2">
        <v>10</v>
      </c>
      <c r="L32" s="2">
        <v>7</v>
      </c>
      <c r="M32" s="2">
        <v>3</v>
      </c>
      <c r="N32" s="57">
        <v>0</v>
      </c>
      <c r="O32" s="2">
        <v>13</v>
      </c>
      <c r="P32" s="2">
        <v>12</v>
      </c>
      <c r="Q32" s="62">
        <v>1</v>
      </c>
      <c r="R32" s="55">
        <v>7</v>
      </c>
      <c r="S32" s="4">
        <v>4</v>
      </c>
      <c r="T32" s="62">
        <v>3</v>
      </c>
      <c r="U32" s="4">
        <f t="shared" si="4"/>
        <v>0</v>
      </c>
      <c r="V32" s="4">
        <f t="shared" si="5"/>
        <v>0</v>
      </c>
      <c r="W32" s="4">
        <f t="shared" si="6"/>
        <v>0</v>
      </c>
      <c r="X32" s="55">
        <v>0</v>
      </c>
      <c r="Y32" s="4">
        <v>0</v>
      </c>
      <c r="Z32" s="62">
        <v>0</v>
      </c>
      <c r="AA32" s="2">
        <v>0</v>
      </c>
      <c r="AB32" s="2">
        <v>0</v>
      </c>
      <c r="AC32" s="2">
        <v>0</v>
      </c>
      <c r="AD32" s="49" t="s">
        <v>56</v>
      </c>
      <c r="AE32" s="7" t="s">
        <v>16</v>
      </c>
      <c r="AF32" s="7" t="s">
        <v>16</v>
      </c>
      <c r="AG32" s="7" t="s">
        <v>16</v>
      </c>
      <c r="AH32" s="7" t="s">
        <v>16</v>
      </c>
      <c r="AI32" s="7" t="s">
        <v>16</v>
      </c>
      <c r="AJ32" s="7" t="s">
        <v>16</v>
      </c>
      <c r="AK32" s="7" t="s">
        <v>16</v>
      </c>
      <c r="AL32" s="7" t="s">
        <v>16</v>
      </c>
      <c r="AM32" s="7" t="s">
        <v>16</v>
      </c>
      <c r="AN32" s="7" t="s">
        <v>16</v>
      </c>
      <c r="AO32" s="7" t="s">
        <v>16</v>
      </c>
      <c r="AP32" s="7" t="s">
        <v>16</v>
      </c>
      <c r="AQ32" s="7" t="s">
        <v>16</v>
      </c>
      <c r="AR32" s="7" t="s">
        <v>16</v>
      </c>
      <c r="AS32" s="7" t="s">
        <v>16</v>
      </c>
      <c r="AT32" s="7" t="s">
        <v>16</v>
      </c>
      <c r="AU32" s="7" t="s">
        <v>16</v>
      </c>
      <c r="AV32" s="7" t="s">
        <v>16</v>
      </c>
      <c r="AW32" s="7" t="s">
        <v>16</v>
      </c>
      <c r="AX32" s="7" t="s">
        <v>16</v>
      </c>
      <c r="AY32" s="7" t="s">
        <v>16</v>
      </c>
      <c r="AZ32" s="7" t="s">
        <v>16</v>
      </c>
      <c r="BA32" s="7" t="s">
        <v>16</v>
      </c>
      <c r="BB32" s="7" t="s">
        <v>16</v>
      </c>
      <c r="BC32" s="7" t="s">
        <v>16</v>
      </c>
      <c r="BD32" s="7" t="s">
        <v>16</v>
      </c>
      <c r="BE32" s="7" t="s">
        <v>16</v>
      </c>
      <c r="BF32" s="7" t="s">
        <v>16</v>
      </c>
      <c r="BG32" s="7" t="s">
        <v>16</v>
      </c>
      <c r="BH32" s="7" t="s">
        <v>16</v>
      </c>
      <c r="BI32" s="7" t="s">
        <v>16</v>
      </c>
      <c r="BJ32" s="7" t="s">
        <v>16</v>
      </c>
    </row>
    <row r="33" spans="1:62" s="8" customFormat="1" ht="21" customHeight="1">
      <c r="A33" s="45" t="s">
        <v>71</v>
      </c>
      <c r="B33" s="41">
        <f t="shared" si="3"/>
        <v>74</v>
      </c>
      <c r="C33" s="129">
        <f t="shared" si="0"/>
        <v>38</v>
      </c>
      <c r="D33" s="129">
        <f t="shared" si="1"/>
        <v>36</v>
      </c>
      <c r="E33" s="55">
        <v>70</v>
      </c>
      <c r="F33" s="2">
        <v>35</v>
      </c>
      <c r="G33" s="2">
        <v>35</v>
      </c>
      <c r="H33" s="55">
        <v>0</v>
      </c>
      <c r="I33" s="4">
        <v>0</v>
      </c>
      <c r="J33" s="62">
        <v>0</v>
      </c>
      <c r="K33" s="2">
        <v>2</v>
      </c>
      <c r="L33" s="2">
        <v>1</v>
      </c>
      <c r="M33" s="2">
        <v>1</v>
      </c>
      <c r="N33" s="57">
        <v>0</v>
      </c>
      <c r="O33" s="2">
        <v>0</v>
      </c>
      <c r="P33" s="2">
        <v>0</v>
      </c>
      <c r="Q33" s="62">
        <v>0</v>
      </c>
      <c r="R33" s="55">
        <v>2</v>
      </c>
      <c r="S33" s="4">
        <v>2</v>
      </c>
      <c r="T33" s="62">
        <v>0</v>
      </c>
      <c r="U33" s="4">
        <f t="shared" si="4"/>
        <v>0</v>
      </c>
      <c r="V33" s="4">
        <f t="shared" si="5"/>
        <v>0</v>
      </c>
      <c r="W33" s="4">
        <f t="shared" si="6"/>
        <v>0</v>
      </c>
      <c r="X33" s="55">
        <v>0</v>
      </c>
      <c r="Y33" s="4">
        <v>0</v>
      </c>
      <c r="Z33" s="62">
        <v>0</v>
      </c>
      <c r="AA33" s="2">
        <v>0</v>
      </c>
      <c r="AB33" s="2">
        <v>0</v>
      </c>
      <c r="AC33" s="2">
        <v>0</v>
      </c>
      <c r="AD33" s="49" t="s">
        <v>71</v>
      </c>
      <c r="AE33" s="8" t="s">
        <v>16</v>
      </c>
      <c r="AF33" s="8" t="s">
        <v>16</v>
      </c>
      <c r="AG33" s="8" t="s">
        <v>16</v>
      </c>
      <c r="AH33" s="8" t="s">
        <v>16</v>
      </c>
      <c r="AI33" s="8" t="s">
        <v>16</v>
      </c>
      <c r="AJ33" s="8" t="s">
        <v>16</v>
      </c>
      <c r="AK33" s="8" t="s">
        <v>16</v>
      </c>
      <c r="AL33" s="8" t="s">
        <v>16</v>
      </c>
      <c r="AM33" s="8" t="s">
        <v>16</v>
      </c>
      <c r="AN33" s="8" t="s">
        <v>16</v>
      </c>
      <c r="AO33" s="8" t="s">
        <v>16</v>
      </c>
      <c r="AP33" s="8" t="s">
        <v>16</v>
      </c>
      <c r="AQ33" s="8" t="s">
        <v>16</v>
      </c>
      <c r="AR33" s="8" t="s">
        <v>16</v>
      </c>
      <c r="AS33" s="8" t="s">
        <v>16</v>
      </c>
      <c r="AT33" s="8" t="s">
        <v>16</v>
      </c>
      <c r="AU33" s="8" t="s">
        <v>16</v>
      </c>
      <c r="AV33" s="8" t="s">
        <v>16</v>
      </c>
      <c r="AW33" s="8" t="s">
        <v>16</v>
      </c>
      <c r="AX33" s="8" t="s">
        <v>16</v>
      </c>
      <c r="AY33" s="8" t="s">
        <v>16</v>
      </c>
      <c r="AZ33" s="8" t="s">
        <v>16</v>
      </c>
      <c r="BA33" s="8" t="s">
        <v>16</v>
      </c>
      <c r="BB33" s="8" t="s">
        <v>16</v>
      </c>
      <c r="BC33" s="8" t="s">
        <v>16</v>
      </c>
      <c r="BD33" s="8" t="s">
        <v>16</v>
      </c>
      <c r="BE33" s="8" t="s">
        <v>16</v>
      </c>
      <c r="BF33" s="8" t="s">
        <v>16</v>
      </c>
      <c r="BG33" s="8" t="s">
        <v>16</v>
      </c>
      <c r="BH33" s="8" t="s">
        <v>16</v>
      </c>
      <c r="BI33" s="8" t="s">
        <v>16</v>
      </c>
      <c r="BJ33" s="8" t="s">
        <v>16</v>
      </c>
    </row>
    <row r="34" spans="1:62" s="8" customFormat="1" ht="21" customHeight="1">
      <c r="A34" s="45" t="s">
        <v>72</v>
      </c>
      <c r="B34" s="41">
        <f t="shared" si="3"/>
        <v>55</v>
      </c>
      <c r="C34" s="129">
        <f t="shared" si="0"/>
        <v>26</v>
      </c>
      <c r="D34" s="129">
        <f t="shared" si="1"/>
        <v>29</v>
      </c>
      <c r="E34" s="55">
        <v>52</v>
      </c>
      <c r="F34" s="2">
        <v>23</v>
      </c>
      <c r="G34" s="2">
        <v>29</v>
      </c>
      <c r="H34" s="55">
        <v>0</v>
      </c>
      <c r="I34" s="4">
        <v>0</v>
      </c>
      <c r="J34" s="62">
        <v>0</v>
      </c>
      <c r="K34" s="2">
        <v>0</v>
      </c>
      <c r="L34" s="2">
        <v>0</v>
      </c>
      <c r="M34" s="2">
        <v>0</v>
      </c>
      <c r="N34" s="57">
        <v>0</v>
      </c>
      <c r="O34" s="2">
        <v>3</v>
      </c>
      <c r="P34" s="2">
        <v>3</v>
      </c>
      <c r="Q34" s="62">
        <v>0</v>
      </c>
      <c r="R34" s="55">
        <v>0</v>
      </c>
      <c r="S34" s="4">
        <v>0</v>
      </c>
      <c r="T34" s="62">
        <v>0</v>
      </c>
      <c r="U34" s="4">
        <f t="shared" si="4"/>
        <v>0</v>
      </c>
      <c r="V34" s="4">
        <f t="shared" si="5"/>
        <v>0</v>
      </c>
      <c r="W34" s="4">
        <f t="shared" si="6"/>
        <v>0</v>
      </c>
      <c r="X34" s="55">
        <v>0</v>
      </c>
      <c r="Y34" s="4">
        <v>0</v>
      </c>
      <c r="Z34" s="62">
        <v>0</v>
      </c>
      <c r="AA34" s="2">
        <v>0</v>
      </c>
      <c r="AB34" s="2">
        <v>0</v>
      </c>
      <c r="AC34" s="2">
        <v>0</v>
      </c>
      <c r="AD34" s="49" t="s">
        <v>72</v>
      </c>
    </row>
    <row r="35" spans="1:62" s="8" customFormat="1" ht="21" customHeight="1">
      <c r="A35" s="46" t="s">
        <v>73</v>
      </c>
      <c r="B35" s="41">
        <f t="shared" si="3"/>
        <v>86</v>
      </c>
      <c r="C35" s="129">
        <f t="shared" si="0"/>
        <v>37</v>
      </c>
      <c r="D35" s="129">
        <f t="shared" si="1"/>
        <v>49</v>
      </c>
      <c r="E35" s="55">
        <v>82</v>
      </c>
      <c r="F35" s="2">
        <v>36</v>
      </c>
      <c r="G35" s="2">
        <v>46</v>
      </c>
      <c r="H35" s="55">
        <v>1</v>
      </c>
      <c r="I35" s="4">
        <v>0</v>
      </c>
      <c r="J35" s="62">
        <v>1</v>
      </c>
      <c r="K35" s="2">
        <v>0</v>
      </c>
      <c r="L35" s="2">
        <v>0</v>
      </c>
      <c r="M35" s="2">
        <v>0</v>
      </c>
      <c r="N35" s="57">
        <v>0</v>
      </c>
      <c r="O35" s="2">
        <v>2</v>
      </c>
      <c r="P35" s="2">
        <v>1</v>
      </c>
      <c r="Q35" s="62">
        <v>1</v>
      </c>
      <c r="R35" s="55">
        <v>1</v>
      </c>
      <c r="S35" s="4">
        <v>0</v>
      </c>
      <c r="T35" s="62">
        <v>1</v>
      </c>
      <c r="U35" s="4">
        <f t="shared" si="4"/>
        <v>0</v>
      </c>
      <c r="V35" s="4">
        <f t="shared" si="5"/>
        <v>0</v>
      </c>
      <c r="W35" s="4">
        <f t="shared" si="6"/>
        <v>0</v>
      </c>
      <c r="X35" s="55">
        <v>0</v>
      </c>
      <c r="Y35" s="4">
        <v>0</v>
      </c>
      <c r="Z35" s="62">
        <v>0</v>
      </c>
      <c r="AA35" s="2">
        <v>0</v>
      </c>
      <c r="AB35" s="2">
        <v>0</v>
      </c>
      <c r="AC35" s="2">
        <v>0</v>
      </c>
      <c r="AD35" s="49" t="s">
        <v>73</v>
      </c>
      <c r="AE35" s="8" t="s">
        <v>16</v>
      </c>
      <c r="AF35" s="8" t="s">
        <v>16</v>
      </c>
      <c r="AG35" s="8" t="s">
        <v>16</v>
      </c>
      <c r="AH35" s="8" t="s">
        <v>16</v>
      </c>
      <c r="AI35" s="8" t="s">
        <v>16</v>
      </c>
      <c r="AJ35" s="8" t="s">
        <v>16</v>
      </c>
      <c r="AK35" s="8" t="s">
        <v>16</v>
      </c>
      <c r="AL35" s="8" t="s">
        <v>16</v>
      </c>
      <c r="AM35" s="8" t="s">
        <v>16</v>
      </c>
      <c r="AN35" s="8" t="s">
        <v>16</v>
      </c>
      <c r="AO35" s="8" t="s">
        <v>16</v>
      </c>
      <c r="AP35" s="8" t="s">
        <v>16</v>
      </c>
      <c r="AQ35" s="8" t="s">
        <v>16</v>
      </c>
      <c r="AR35" s="8" t="s">
        <v>16</v>
      </c>
      <c r="AS35" s="8" t="s">
        <v>16</v>
      </c>
      <c r="AT35" s="8" t="s">
        <v>16</v>
      </c>
      <c r="AU35" s="8" t="s">
        <v>16</v>
      </c>
      <c r="AV35" s="8" t="s">
        <v>16</v>
      </c>
      <c r="AW35" s="8" t="s">
        <v>16</v>
      </c>
      <c r="AX35" s="8" t="s">
        <v>16</v>
      </c>
      <c r="AY35" s="8" t="s">
        <v>16</v>
      </c>
      <c r="AZ35" s="8" t="s">
        <v>16</v>
      </c>
      <c r="BA35" s="8" t="s">
        <v>16</v>
      </c>
      <c r="BB35" s="8" t="s">
        <v>16</v>
      </c>
      <c r="BC35" s="8" t="s">
        <v>16</v>
      </c>
      <c r="BD35" s="8" t="s">
        <v>16</v>
      </c>
      <c r="BE35" s="8" t="s">
        <v>16</v>
      </c>
      <c r="BF35" s="8" t="s">
        <v>16</v>
      </c>
      <c r="BG35" s="8" t="s">
        <v>16</v>
      </c>
      <c r="BH35" s="8" t="s">
        <v>16</v>
      </c>
      <c r="BI35" s="8" t="s">
        <v>16</v>
      </c>
      <c r="BJ35" s="8" t="s">
        <v>16</v>
      </c>
    </row>
    <row r="36" spans="1:62" s="8" customFormat="1" ht="21" customHeight="1">
      <c r="A36" s="46" t="s">
        <v>74</v>
      </c>
      <c r="B36" s="41">
        <f t="shared" si="3"/>
        <v>134</v>
      </c>
      <c r="C36" s="129">
        <f t="shared" si="0"/>
        <v>64</v>
      </c>
      <c r="D36" s="129">
        <f t="shared" si="1"/>
        <v>70</v>
      </c>
      <c r="E36" s="55">
        <v>123</v>
      </c>
      <c r="F36" s="2">
        <v>57</v>
      </c>
      <c r="G36" s="2">
        <v>66</v>
      </c>
      <c r="H36" s="55">
        <v>2</v>
      </c>
      <c r="I36" s="4">
        <v>1</v>
      </c>
      <c r="J36" s="62">
        <v>1</v>
      </c>
      <c r="K36" s="2">
        <v>1</v>
      </c>
      <c r="L36" s="2">
        <v>0</v>
      </c>
      <c r="M36" s="2">
        <v>1</v>
      </c>
      <c r="N36" s="57">
        <v>0</v>
      </c>
      <c r="O36" s="2">
        <v>7</v>
      </c>
      <c r="P36" s="2">
        <v>5</v>
      </c>
      <c r="Q36" s="62">
        <v>2</v>
      </c>
      <c r="R36" s="55">
        <v>1</v>
      </c>
      <c r="S36" s="4">
        <v>1</v>
      </c>
      <c r="T36" s="62">
        <v>0</v>
      </c>
      <c r="U36" s="4">
        <f t="shared" si="4"/>
        <v>0</v>
      </c>
      <c r="V36" s="4">
        <f t="shared" si="5"/>
        <v>0</v>
      </c>
      <c r="W36" s="4">
        <f t="shared" si="6"/>
        <v>0</v>
      </c>
      <c r="X36" s="55">
        <v>0</v>
      </c>
      <c r="Y36" s="4">
        <v>0</v>
      </c>
      <c r="Z36" s="62">
        <v>0</v>
      </c>
      <c r="AA36" s="2">
        <v>0</v>
      </c>
      <c r="AB36" s="2">
        <v>0</v>
      </c>
      <c r="AC36" s="2">
        <v>0</v>
      </c>
      <c r="AD36" s="49" t="s">
        <v>74</v>
      </c>
      <c r="AE36" s="8" t="s">
        <v>16</v>
      </c>
      <c r="AF36" s="8" t="s">
        <v>16</v>
      </c>
      <c r="AG36" s="8" t="s">
        <v>16</v>
      </c>
      <c r="AH36" s="8" t="s">
        <v>16</v>
      </c>
      <c r="AI36" s="8" t="s">
        <v>16</v>
      </c>
      <c r="AJ36" s="8" t="s">
        <v>16</v>
      </c>
      <c r="AK36" s="8" t="s">
        <v>16</v>
      </c>
      <c r="AL36" s="8" t="s">
        <v>16</v>
      </c>
      <c r="AM36" s="8" t="s">
        <v>16</v>
      </c>
      <c r="AN36" s="8" t="s">
        <v>16</v>
      </c>
      <c r="AO36" s="8" t="s">
        <v>16</v>
      </c>
      <c r="AP36" s="8" t="s">
        <v>16</v>
      </c>
      <c r="AQ36" s="8" t="s">
        <v>16</v>
      </c>
      <c r="AR36" s="8" t="s">
        <v>16</v>
      </c>
      <c r="AS36" s="8" t="s">
        <v>16</v>
      </c>
      <c r="AT36" s="8" t="s">
        <v>16</v>
      </c>
      <c r="AU36" s="8" t="s">
        <v>16</v>
      </c>
      <c r="AV36" s="8" t="s">
        <v>16</v>
      </c>
      <c r="AW36" s="8" t="s">
        <v>16</v>
      </c>
      <c r="AX36" s="8" t="s">
        <v>16</v>
      </c>
      <c r="AY36" s="8" t="s">
        <v>16</v>
      </c>
      <c r="AZ36" s="8" t="s">
        <v>16</v>
      </c>
      <c r="BA36" s="8" t="s">
        <v>16</v>
      </c>
      <c r="BB36" s="8" t="s">
        <v>16</v>
      </c>
      <c r="BC36" s="8" t="s">
        <v>16</v>
      </c>
      <c r="BD36" s="8" t="s">
        <v>16</v>
      </c>
      <c r="BE36" s="8" t="s">
        <v>16</v>
      </c>
      <c r="BF36" s="8" t="s">
        <v>16</v>
      </c>
      <c r="BG36" s="8" t="s">
        <v>16</v>
      </c>
      <c r="BH36" s="8" t="s">
        <v>16</v>
      </c>
      <c r="BI36" s="8" t="s">
        <v>16</v>
      </c>
      <c r="BJ36" s="8" t="s">
        <v>16</v>
      </c>
    </row>
    <row r="37" spans="1:62" s="7" customFormat="1" ht="21" customHeight="1">
      <c r="A37" s="46" t="s">
        <v>75</v>
      </c>
      <c r="B37" s="41">
        <f t="shared" si="3"/>
        <v>66</v>
      </c>
      <c r="C37" s="129">
        <f t="shared" si="0"/>
        <v>42</v>
      </c>
      <c r="D37" s="129">
        <f t="shared" si="1"/>
        <v>24</v>
      </c>
      <c r="E37" s="55">
        <v>63</v>
      </c>
      <c r="F37" s="2">
        <v>40</v>
      </c>
      <c r="G37" s="2">
        <v>23</v>
      </c>
      <c r="H37" s="55">
        <v>0</v>
      </c>
      <c r="I37" s="4">
        <v>0</v>
      </c>
      <c r="J37" s="62">
        <v>0</v>
      </c>
      <c r="K37" s="2">
        <v>1</v>
      </c>
      <c r="L37" s="2">
        <v>0</v>
      </c>
      <c r="M37" s="2">
        <v>1</v>
      </c>
      <c r="N37" s="57">
        <v>0</v>
      </c>
      <c r="O37" s="2">
        <v>1</v>
      </c>
      <c r="P37" s="2">
        <v>1</v>
      </c>
      <c r="Q37" s="62">
        <v>0</v>
      </c>
      <c r="R37" s="55">
        <v>1</v>
      </c>
      <c r="S37" s="4">
        <v>1</v>
      </c>
      <c r="T37" s="62">
        <v>0</v>
      </c>
      <c r="U37" s="4">
        <f t="shared" si="4"/>
        <v>0</v>
      </c>
      <c r="V37" s="4">
        <f t="shared" si="5"/>
        <v>0</v>
      </c>
      <c r="W37" s="4">
        <f t="shared" si="6"/>
        <v>0</v>
      </c>
      <c r="X37" s="55">
        <v>0</v>
      </c>
      <c r="Y37" s="4">
        <v>0</v>
      </c>
      <c r="Z37" s="62">
        <v>0</v>
      </c>
      <c r="AA37" s="2">
        <v>0</v>
      </c>
      <c r="AB37" s="2">
        <v>0</v>
      </c>
      <c r="AC37" s="2">
        <v>0</v>
      </c>
      <c r="AD37" s="49" t="s">
        <v>75</v>
      </c>
      <c r="AE37" s="7" t="s">
        <v>16</v>
      </c>
      <c r="AF37" s="7" t="s">
        <v>16</v>
      </c>
      <c r="AG37" s="7" t="s">
        <v>16</v>
      </c>
      <c r="AH37" s="7" t="s">
        <v>16</v>
      </c>
      <c r="AI37" s="7" t="s">
        <v>16</v>
      </c>
      <c r="AJ37" s="7" t="s">
        <v>16</v>
      </c>
      <c r="AK37" s="7" t="s">
        <v>16</v>
      </c>
      <c r="AL37" s="7" t="s">
        <v>16</v>
      </c>
      <c r="AM37" s="7" t="s">
        <v>16</v>
      </c>
      <c r="AN37" s="7" t="s">
        <v>16</v>
      </c>
      <c r="AO37" s="7" t="s">
        <v>16</v>
      </c>
      <c r="AP37" s="7" t="s">
        <v>16</v>
      </c>
      <c r="AQ37" s="7" t="s">
        <v>16</v>
      </c>
      <c r="AR37" s="7" t="s">
        <v>16</v>
      </c>
      <c r="AS37" s="7" t="s">
        <v>16</v>
      </c>
      <c r="AT37" s="7" t="s">
        <v>16</v>
      </c>
      <c r="AU37" s="7" t="s">
        <v>16</v>
      </c>
      <c r="AV37" s="7" t="s">
        <v>16</v>
      </c>
      <c r="AW37" s="7" t="s">
        <v>16</v>
      </c>
      <c r="AX37" s="7" t="s">
        <v>16</v>
      </c>
      <c r="AY37" s="7" t="s">
        <v>16</v>
      </c>
      <c r="AZ37" s="7" t="s">
        <v>16</v>
      </c>
      <c r="BA37" s="7" t="s">
        <v>16</v>
      </c>
      <c r="BB37" s="7" t="s">
        <v>16</v>
      </c>
      <c r="BC37" s="7" t="s">
        <v>16</v>
      </c>
      <c r="BD37" s="7" t="s">
        <v>16</v>
      </c>
      <c r="BE37" s="7" t="s">
        <v>16</v>
      </c>
      <c r="BF37" s="7" t="s">
        <v>16</v>
      </c>
      <c r="BG37" s="7" t="s">
        <v>16</v>
      </c>
      <c r="BH37" s="7" t="s">
        <v>16</v>
      </c>
      <c r="BI37" s="7" t="s">
        <v>16</v>
      </c>
      <c r="BJ37" s="7" t="s">
        <v>16</v>
      </c>
    </row>
    <row r="38" spans="1:62" s="8" customFormat="1" ht="21" customHeight="1">
      <c r="A38" s="46" t="s">
        <v>76</v>
      </c>
      <c r="B38" s="41">
        <f t="shared" si="3"/>
        <v>330</v>
      </c>
      <c r="C38" s="129">
        <f t="shared" si="0"/>
        <v>160</v>
      </c>
      <c r="D38" s="129">
        <f t="shared" si="1"/>
        <v>170</v>
      </c>
      <c r="E38" s="55">
        <v>317</v>
      </c>
      <c r="F38" s="2">
        <v>152</v>
      </c>
      <c r="G38" s="2">
        <v>165</v>
      </c>
      <c r="H38" s="55">
        <v>0</v>
      </c>
      <c r="I38" s="4">
        <v>0</v>
      </c>
      <c r="J38" s="62">
        <v>0</v>
      </c>
      <c r="K38" s="2">
        <v>5</v>
      </c>
      <c r="L38" s="2">
        <v>2</v>
      </c>
      <c r="M38" s="2">
        <v>3</v>
      </c>
      <c r="N38" s="57">
        <v>0</v>
      </c>
      <c r="O38" s="2">
        <v>6</v>
      </c>
      <c r="P38" s="2">
        <v>4</v>
      </c>
      <c r="Q38" s="62">
        <v>2</v>
      </c>
      <c r="R38" s="55">
        <v>2</v>
      </c>
      <c r="S38" s="4">
        <v>2</v>
      </c>
      <c r="T38" s="62">
        <v>0</v>
      </c>
      <c r="U38" s="4">
        <f t="shared" si="4"/>
        <v>0</v>
      </c>
      <c r="V38" s="4">
        <f t="shared" si="5"/>
        <v>0</v>
      </c>
      <c r="W38" s="4">
        <f t="shared" si="6"/>
        <v>0</v>
      </c>
      <c r="X38" s="55">
        <v>0</v>
      </c>
      <c r="Y38" s="4">
        <v>0</v>
      </c>
      <c r="Z38" s="62">
        <v>0</v>
      </c>
      <c r="AA38" s="2">
        <v>0</v>
      </c>
      <c r="AB38" s="2">
        <v>0</v>
      </c>
      <c r="AC38" s="2">
        <v>0</v>
      </c>
      <c r="AD38" s="49" t="s">
        <v>76</v>
      </c>
      <c r="AE38" s="8" t="s">
        <v>16</v>
      </c>
      <c r="AF38" s="8" t="s">
        <v>16</v>
      </c>
      <c r="AG38" s="8" t="s">
        <v>16</v>
      </c>
      <c r="AH38" s="8" t="s">
        <v>16</v>
      </c>
      <c r="AI38" s="8" t="s">
        <v>16</v>
      </c>
      <c r="AJ38" s="8" t="s">
        <v>16</v>
      </c>
      <c r="AK38" s="8" t="s">
        <v>16</v>
      </c>
      <c r="AL38" s="8" t="s">
        <v>16</v>
      </c>
      <c r="AM38" s="8" t="s">
        <v>16</v>
      </c>
      <c r="AN38" s="8" t="s">
        <v>16</v>
      </c>
      <c r="AO38" s="8" t="s">
        <v>16</v>
      </c>
      <c r="AP38" s="8" t="s">
        <v>16</v>
      </c>
      <c r="AQ38" s="8" t="s">
        <v>16</v>
      </c>
      <c r="AR38" s="8" t="s">
        <v>16</v>
      </c>
      <c r="AS38" s="8" t="s">
        <v>16</v>
      </c>
      <c r="AT38" s="8" t="s">
        <v>16</v>
      </c>
      <c r="AU38" s="8" t="s">
        <v>16</v>
      </c>
      <c r="AV38" s="8" t="s">
        <v>16</v>
      </c>
      <c r="AW38" s="8" t="s">
        <v>16</v>
      </c>
      <c r="AX38" s="8" t="s">
        <v>16</v>
      </c>
      <c r="AY38" s="8" t="s">
        <v>16</v>
      </c>
      <c r="AZ38" s="8" t="s">
        <v>16</v>
      </c>
      <c r="BA38" s="8" t="s">
        <v>16</v>
      </c>
      <c r="BB38" s="8" t="s">
        <v>16</v>
      </c>
      <c r="BC38" s="8" t="s">
        <v>16</v>
      </c>
      <c r="BD38" s="8" t="s">
        <v>16</v>
      </c>
      <c r="BE38" s="8" t="s">
        <v>16</v>
      </c>
      <c r="BF38" s="8" t="s">
        <v>16</v>
      </c>
      <c r="BG38" s="8" t="s">
        <v>16</v>
      </c>
      <c r="BH38" s="8" t="s">
        <v>16</v>
      </c>
      <c r="BI38" s="8" t="s">
        <v>16</v>
      </c>
      <c r="BJ38" s="8" t="s">
        <v>16</v>
      </c>
    </row>
    <row r="39" spans="1:62" s="8" customFormat="1" ht="21" customHeight="1">
      <c r="A39" s="46" t="s">
        <v>77</v>
      </c>
      <c r="B39" s="41">
        <f t="shared" si="3"/>
        <v>439</v>
      </c>
      <c r="C39" s="129">
        <f t="shared" si="0"/>
        <v>222</v>
      </c>
      <c r="D39" s="129">
        <f t="shared" si="1"/>
        <v>217</v>
      </c>
      <c r="E39" s="55">
        <v>428</v>
      </c>
      <c r="F39" s="2">
        <v>216</v>
      </c>
      <c r="G39" s="2">
        <v>212</v>
      </c>
      <c r="H39" s="55">
        <v>0</v>
      </c>
      <c r="I39" s="4">
        <v>0</v>
      </c>
      <c r="J39" s="62">
        <v>0</v>
      </c>
      <c r="K39" s="2">
        <v>2</v>
      </c>
      <c r="L39" s="2">
        <v>2</v>
      </c>
      <c r="M39" s="2">
        <v>0</v>
      </c>
      <c r="N39" s="57">
        <v>0</v>
      </c>
      <c r="O39" s="2">
        <v>5</v>
      </c>
      <c r="P39" s="2">
        <v>4</v>
      </c>
      <c r="Q39" s="62">
        <v>1</v>
      </c>
      <c r="R39" s="55">
        <v>4</v>
      </c>
      <c r="S39" s="4">
        <v>0</v>
      </c>
      <c r="T39" s="62">
        <v>4</v>
      </c>
      <c r="U39" s="4">
        <f t="shared" si="4"/>
        <v>0</v>
      </c>
      <c r="V39" s="4">
        <f t="shared" si="5"/>
        <v>0</v>
      </c>
      <c r="W39" s="4">
        <f t="shared" si="6"/>
        <v>0</v>
      </c>
      <c r="X39" s="55">
        <v>0</v>
      </c>
      <c r="Y39" s="4">
        <v>0</v>
      </c>
      <c r="Z39" s="62">
        <v>0</v>
      </c>
      <c r="AA39" s="2">
        <v>0</v>
      </c>
      <c r="AB39" s="2">
        <v>0</v>
      </c>
      <c r="AC39" s="2">
        <v>0</v>
      </c>
      <c r="AD39" s="49" t="s">
        <v>77</v>
      </c>
      <c r="AE39" s="8" t="s">
        <v>16</v>
      </c>
      <c r="AF39" s="8" t="s">
        <v>16</v>
      </c>
      <c r="AG39" s="8" t="s">
        <v>16</v>
      </c>
      <c r="AH39" s="8" t="s">
        <v>16</v>
      </c>
      <c r="AI39" s="8" t="s">
        <v>16</v>
      </c>
      <c r="AJ39" s="8" t="s">
        <v>16</v>
      </c>
      <c r="AK39" s="8" t="s">
        <v>16</v>
      </c>
      <c r="AL39" s="8" t="s">
        <v>16</v>
      </c>
      <c r="AM39" s="8" t="s">
        <v>16</v>
      </c>
      <c r="AN39" s="8" t="s">
        <v>16</v>
      </c>
      <c r="AO39" s="8" t="s">
        <v>16</v>
      </c>
      <c r="AP39" s="8" t="s">
        <v>16</v>
      </c>
      <c r="AQ39" s="8" t="s">
        <v>16</v>
      </c>
      <c r="AR39" s="8" t="s">
        <v>16</v>
      </c>
      <c r="AS39" s="8" t="s">
        <v>16</v>
      </c>
      <c r="AT39" s="8" t="s">
        <v>16</v>
      </c>
      <c r="AU39" s="8" t="s">
        <v>16</v>
      </c>
      <c r="AV39" s="8" t="s">
        <v>16</v>
      </c>
      <c r="AW39" s="8" t="s">
        <v>16</v>
      </c>
      <c r="AX39" s="8" t="s">
        <v>16</v>
      </c>
      <c r="AY39" s="8" t="s">
        <v>16</v>
      </c>
      <c r="AZ39" s="8" t="s">
        <v>16</v>
      </c>
      <c r="BA39" s="8" t="s">
        <v>16</v>
      </c>
      <c r="BB39" s="8" t="s">
        <v>16</v>
      </c>
      <c r="BC39" s="8" t="s">
        <v>16</v>
      </c>
      <c r="BD39" s="8" t="s">
        <v>16</v>
      </c>
      <c r="BE39" s="8" t="s">
        <v>16</v>
      </c>
      <c r="BF39" s="8" t="s">
        <v>16</v>
      </c>
      <c r="BG39" s="8" t="s">
        <v>16</v>
      </c>
      <c r="BH39" s="8" t="s">
        <v>16</v>
      </c>
      <c r="BI39" s="8" t="s">
        <v>16</v>
      </c>
      <c r="BJ39" s="8" t="s">
        <v>16</v>
      </c>
    </row>
    <row r="40" spans="1:62" s="7" customFormat="1" ht="21" customHeight="1">
      <c r="A40" s="46" t="s">
        <v>78</v>
      </c>
      <c r="B40" s="41">
        <f t="shared" si="3"/>
        <v>26</v>
      </c>
      <c r="C40" s="129">
        <f t="shared" si="0"/>
        <v>16</v>
      </c>
      <c r="D40" s="129">
        <f t="shared" si="1"/>
        <v>10</v>
      </c>
      <c r="E40" s="55">
        <v>23</v>
      </c>
      <c r="F40" s="2">
        <v>15</v>
      </c>
      <c r="G40" s="2">
        <v>8</v>
      </c>
      <c r="H40" s="55">
        <v>1</v>
      </c>
      <c r="I40" s="4">
        <v>0</v>
      </c>
      <c r="J40" s="62">
        <v>1</v>
      </c>
      <c r="K40" s="2">
        <v>1</v>
      </c>
      <c r="L40" s="2">
        <v>0</v>
      </c>
      <c r="M40" s="2">
        <v>1</v>
      </c>
      <c r="N40" s="57">
        <v>0</v>
      </c>
      <c r="O40" s="2">
        <v>0</v>
      </c>
      <c r="P40" s="2">
        <v>0</v>
      </c>
      <c r="Q40" s="62">
        <v>0</v>
      </c>
      <c r="R40" s="55">
        <v>1</v>
      </c>
      <c r="S40" s="4">
        <v>1</v>
      </c>
      <c r="T40" s="62">
        <v>0</v>
      </c>
      <c r="U40" s="4">
        <f t="shared" si="4"/>
        <v>0</v>
      </c>
      <c r="V40" s="4">
        <f t="shared" si="5"/>
        <v>0</v>
      </c>
      <c r="W40" s="4">
        <f t="shared" si="6"/>
        <v>0</v>
      </c>
      <c r="X40" s="55">
        <v>0</v>
      </c>
      <c r="Y40" s="4">
        <v>0</v>
      </c>
      <c r="Z40" s="62">
        <v>0</v>
      </c>
      <c r="AA40" s="2">
        <v>0</v>
      </c>
      <c r="AB40" s="2">
        <v>0</v>
      </c>
      <c r="AC40" s="2">
        <v>0</v>
      </c>
      <c r="AD40" s="49" t="s">
        <v>78</v>
      </c>
    </row>
    <row r="41" spans="1:62" s="8" customFormat="1" ht="21" customHeight="1">
      <c r="A41" s="46" t="s">
        <v>79</v>
      </c>
      <c r="B41" s="41">
        <f t="shared" si="3"/>
        <v>54</v>
      </c>
      <c r="C41" s="129">
        <f t="shared" si="0"/>
        <v>31</v>
      </c>
      <c r="D41" s="129">
        <f t="shared" si="1"/>
        <v>23</v>
      </c>
      <c r="E41" s="55">
        <v>53</v>
      </c>
      <c r="F41" s="2">
        <v>30</v>
      </c>
      <c r="G41" s="2">
        <v>23</v>
      </c>
      <c r="H41" s="55">
        <v>0</v>
      </c>
      <c r="I41" s="4">
        <v>0</v>
      </c>
      <c r="J41" s="62">
        <v>0</v>
      </c>
      <c r="K41" s="2">
        <v>0</v>
      </c>
      <c r="L41" s="2">
        <v>0</v>
      </c>
      <c r="M41" s="2">
        <v>0</v>
      </c>
      <c r="N41" s="57">
        <v>0</v>
      </c>
      <c r="O41" s="2">
        <v>0</v>
      </c>
      <c r="P41" s="2">
        <v>0</v>
      </c>
      <c r="Q41" s="62">
        <v>0</v>
      </c>
      <c r="R41" s="55">
        <v>1</v>
      </c>
      <c r="S41" s="4">
        <v>1</v>
      </c>
      <c r="T41" s="62">
        <v>0</v>
      </c>
      <c r="U41" s="4">
        <f t="shared" si="4"/>
        <v>0</v>
      </c>
      <c r="V41" s="4">
        <f t="shared" si="5"/>
        <v>0</v>
      </c>
      <c r="W41" s="4">
        <f t="shared" si="6"/>
        <v>0</v>
      </c>
      <c r="X41" s="55">
        <v>0</v>
      </c>
      <c r="Y41" s="4">
        <v>0</v>
      </c>
      <c r="Z41" s="62">
        <v>0</v>
      </c>
      <c r="AA41" s="2">
        <v>0</v>
      </c>
      <c r="AB41" s="2">
        <v>0</v>
      </c>
      <c r="AC41" s="2">
        <v>0</v>
      </c>
      <c r="AD41" s="49" t="s">
        <v>79</v>
      </c>
      <c r="AE41" s="8" t="s">
        <v>16</v>
      </c>
      <c r="AF41" s="8" t="s">
        <v>16</v>
      </c>
      <c r="AG41" s="8" t="s">
        <v>16</v>
      </c>
      <c r="AH41" s="8" t="s">
        <v>16</v>
      </c>
      <c r="AI41" s="8" t="s">
        <v>16</v>
      </c>
      <c r="AJ41" s="8" t="s">
        <v>16</v>
      </c>
      <c r="AK41" s="8" t="s">
        <v>16</v>
      </c>
      <c r="AL41" s="8" t="s">
        <v>16</v>
      </c>
      <c r="AM41" s="8" t="s">
        <v>16</v>
      </c>
      <c r="AN41" s="8" t="s">
        <v>16</v>
      </c>
      <c r="AO41" s="8" t="s">
        <v>16</v>
      </c>
      <c r="AP41" s="8" t="s">
        <v>16</v>
      </c>
      <c r="AQ41" s="8" t="s">
        <v>16</v>
      </c>
      <c r="AR41" s="8" t="s">
        <v>16</v>
      </c>
      <c r="AS41" s="8" t="s">
        <v>16</v>
      </c>
      <c r="AT41" s="8" t="s">
        <v>16</v>
      </c>
      <c r="AU41" s="8" t="s">
        <v>16</v>
      </c>
      <c r="AV41" s="8" t="s">
        <v>16</v>
      </c>
      <c r="AW41" s="8" t="s">
        <v>16</v>
      </c>
      <c r="AX41" s="8" t="s">
        <v>16</v>
      </c>
      <c r="AY41" s="8" t="s">
        <v>16</v>
      </c>
      <c r="AZ41" s="8" t="s">
        <v>16</v>
      </c>
      <c r="BA41" s="8" t="s">
        <v>16</v>
      </c>
      <c r="BB41" s="8" t="s">
        <v>16</v>
      </c>
      <c r="BC41" s="8" t="s">
        <v>16</v>
      </c>
      <c r="BD41" s="8" t="s">
        <v>16</v>
      </c>
      <c r="BE41" s="8" t="s">
        <v>16</v>
      </c>
      <c r="BF41" s="8" t="s">
        <v>16</v>
      </c>
      <c r="BG41" s="8" t="s">
        <v>16</v>
      </c>
      <c r="BH41" s="8" t="s">
        <v>16</v>
      </c>
      <c r="BI41" s="8" t="s">
        <v>16</v>
      </c>
      <c r="BJ41" s="8" t="s">
        <v>16</v>
      </c>
    </row>
    <row r="42" spans="1:62" s="8" customFormat="1" ht="21" customHeight="1">
      <c r="A42" s="46" t="s">
        <v>98</v>
      </c>
      <c r="B42" s="41">
        <f t="shared" si="3"/>
        <v>18</v>
      </c>
      <c r="C42" s="129">
        <f t="shared" si="0"/>
        <v>11</v>
      </c>
      <c r="D42" s="129">
        <f t="shared" si="1"/>
        <v>7</v>
      </c>
      <c r="E42" s="55">
        <v>16</v>
      </c>
      <c r="F42" s="2">
        <v>9</v>
      </c>
      <c r="G42" s="2">
        <v>7</v>
      </c>
      <c r="H42" s="55">
        <v>0</v>
      </c>
      <c r="I42" s="4">
        <v>0</v>
      </c>
      <c r="J42" s="62">
        <v>0</v>
      </c>
      <c r="K42" s="2">
        <v>2</v>
      </c>
      <c r="L42" s="2">
        <v>2</v>
      </c>
      <c r="M42" s="2">
        <v>0</v>
      </c>
      <c r="N42" s="57">
        <v>0</v>
      </c>
      <c r="O42" s="2">
        <v>0</v>
      </c>
      <c r="P42" s="2">
        <v>0</v>
      </c>
      <c r="Q42" s="62">
        <v>0</v>
      </c>
      <c r="R42" s="55">
        <v>0</v>
      </c>
      <c r="S42" s="4">
        <v>0</v>
      </c>
      <c r="T42" s="62">
        <v>0</v>
      </c>
      <c r="U42" s="4">
        <f t="shared" si="4"/>
        <v>0</v>
      </c>
      <c r="V42" s="4">
        <f t="shared" si="5"/>
        <v>0</v>
      </c>
      <c r="W42" s="4">
        <f t="shared" si="6"/>
        <v>0</v>
      </c>
      <c r="X42" s="55">
        <v>0</v>
      </c>
      <c r="Y42" s="4">
        <v>0</v>
      </c>
      <c r="Z42" s="62">
        <v>0</v>
      </c>
      <c r="AA42" s="2">
        <v>0</v>
      </c>
      <c r="AB42" s="2">
        <v>0</v>
      </c>
      <c r="AC42" s="2">
        <v>0</v>
      </c>
      <c r="AD42" s="49" t="s">
        <v>98</v>
      </c>
      <c r="AE42" s="8" t="s">
        <v>16</v>
      </c>
      <c r="AF42" s="8" t="s">
        <v>16</v>
      </c>
      <c r="AG42" s="8" t="s">
        <v>16</v>
      </c>
      <c r="AH42" s="8" t="s">
        <v>16</v>
      </c>
      <c r="AI42" s="8" t="s">
        <v>16</v>
      </c>
      <c r="AJ42" s="8" t="s">
        <v>16</v>
      </c>
      <c r="AK42" s="8" t="s">
        <v>16</v>
      </c>
      <c r="AL42" s="8" t="s">
        <v>16</v>
      </c>
      <c r="AM42" s="8" t="s">
        <v>16</v>
      </c>
      <c r="AN42" s="8" t="s">
        <v>16</v>
      </c>
      <c r="AO42" s="8" t="s">
        <v>16</v>
      </c>
      <c r="AP42" s="8" t="s">
        <v>16</v>
      </c>
      <c r="AQ42" s="8" t="s">
        <v>16</v>
      </c>
      <c r="AR42" s="8" t="s">
        <v>16</v>
      </c>
      <c r="AS42" s="8" t="s">
        <v>16</v>
      </c>
      <c r="AT42" s="8" t="s">
        <v>16</v>
      </c>
      <c r="AU42" s="8" t="s">
        <v>16</v>
      </c>
      <c r="AV42" s="8" t="s">
        <v>16</v>
      </c>
      <c r="AW42" s="8" t="s">
        <v>16</v>
      </c>
      <c r="AX42" s="8" t="s">
        <v>16</v>
      </c>
      <c r="AY42" s="8" t="s">
        <v>16</v>
      </c>
      <c r="AZ42" s="8" t="s">
        <v>16</v>
      </c>
      <c r="BA42" s="8" t="s">
        <v>16</v>
      </c>
      <c r="BB42" s="8" t="s">
        <v>16</v>
      </c>
      <c r="BC42" s="8" t="s">
        <v>16</v>
      </c>
      <c r="BD42" s="8" t="s">
        <v>16</v>
      </c>
      <c r="BE42" s="8" t="s">
        <v>16</v>
      </c>
      <c r="BF42" s="8" t="s">
        <v>16</v>
      </c>
      <c r="BG42" s="8" t="s">
        <v>16</v>
      </c>
      <c r="BH42" s="8" t="s">
        <v>16</v>
      </c>
      <c r="BI42" s="8" t="s">
        <v>16</v>
      </c>
      <c r="BJ42" s="8" t="s">
        <v>16</v>
      </c>
    </row>
    <row r="43" spans="1:62" s="8" customFormat="1" ht="21" customHeight="1">
      <c r="A43" s="46" t="s">
        <v>99</v>
      </c>
      <c r="B43" s="41">
        <f t="shared" si="3"/>
        <v>64</v>
      </c>
      <c r="C43" s="129">
        <f t="shared" si="0"/>
        <v>43</v>
      </c>
      <c r="D43" s="129">
        <f t="shared" si="1"/>
        <v>21</v>
      </c>
      <c r="E43" s="55">
        <v>63</v>
      </c>
      <c r="F43" s="2">
        <v>42</v>
      </c>
      <c r="G43" s="2">
        <v>21</v>
      </c>
      <c r="H43" s="55">
        <v>0</v>
      </c>
      <c r="I43" s="4">
        <v>0</v>
      </c>
      <c r="J43" s="62">
        <v>0</v>
      </c>
      <c r="K43" s="2">
        <v>0</v>
      </c>
      <c r="L43" s="2">
        <v>0</v>
      </c>
      <c r="M43" s="2">
        <v>0</v>
      </c>
      <c r="N43" s="57">
        <v>0</v>
      </c>
      <c r="O43" s="2">
        <v>0</v>
      </c>
      <c r="P43" s="2">
        <v>0</v>
      </c>
      <c r="Q43" s="62">
        <v>0</v>
      </c>
      <c r="R43" s="55">
        <v>1</v>
      </c>
      <c r="S43" s="4">
        <v>1</v>
      </c>
      <c r="T43" s="62">
        <v>0</v>
      </c>
      <c r="U43" s="4">
        <f t="shared" si="4"/>
        <v>0</v>
      </c>
      <c r="V43" s="4">
        <f t="shared" si="5"/>
        <v>0</v>
      </c>
      <c r="W43" s="4">
        <f t="shared" si="6"/>
        <v>0</v>
      </c>
      <c r="X43" s="55">
        <v>0</v>
      </c>
      <c r="Y43" s="4">
        <v>0</v>
      </c>
      <c r="Z43" s="62">
        <v>0</v>
      </c>
      <c r="AA43" s="2">
        <v>0</v>
      </c>
      <c r="AB43" s="2">
        <v>0</v>
      </c>
      <c r="AC43" s="2">
        <v>0</v>
      </c>
      <c r="AD43" s="49" t="s">
        <v>99</v>
      </c>
      <c r="AE43" s="8" t="s">
        <v>16</v>
      </c>
      <c r="AF43" s="8" t="s">
        <v>16</v>
      </c>
      <c r="AG43" s="8" t="s">
        <v>16</v>
      </c>
      <c r="AH43" s="8" t="s">
        <v>16</v>
      </c>
      <c r="AI43" s="8" t="s">
        <v>16</v>
      </c>
      <c r="AJ43" s="8" t="s">
        <v>16</v>
      </c>
      <c r="AK43" s="8" t="s">
        <v>16</v>
      </c>
      <c r="AL43" s="8" t="s">
        <v>16</v>
      </c>
      <c r="AM43" s="8" t="s">
        <v>16</v>
      </c>
      <c r="AN43" s="8" t="s">
        <v>16</v>
      </c>
      <c r="AO43" s="8" t="s">
        <v>16</v>
      </c>
      <c r="AP43" s="8" t="s">
        <v>16</v>
      </c>
      <c r="AQ43" s="8" t="s">
        <v>16</v>
      </c>
      <c r="AR43" s="8" t="s">
        <v>16</v>
      </c>
      <c r="AS43" s="8" t="s">
        <v>16</v>
      </c>
      <c r="AT43" s="8" t="s">
        <v>16</v>
      </c>
      <c r="AU43" s="8" t="s">
        <v>16</v>
      </c>
      <c r="AV43" s="8" t="s">
        <v>16</v>
      </c>
      <c r="AW43" s="8" t="s">
        <v>16</v>
      </c>
      <c r="AX43" s="8" t="s">
        <v>16</v>
      </c>
      <c r="AY43" s="8" t="s">
        <v>16</v>
      </c>
      <c r="AZ43" s="8" t="s">
        <v>16</v>
      </c>
      <c r="BA43" s="8" t="s">
        <v>16</v>
      </c>
      <c r="BB43" s="8" t="s">
        <v>16</v>
      </c>
      <c r="BC43" s="8" t="s">
        <v>16</v>
      </c>
      <c r="BD43" s="8" t="s">
        <v>16</v>
      </c>
      <c r="BE43" s="8" t="s">
        <v>16</v>
      </c>
      <c r="BF43" s="8" t="s">
        <v>16</v>
      </c>
      <c r="BG43" s="8" t="s">
        <v>16</v>
      </c>
      <c r="BH43" s="8" t="s">
        <v>16</v>
      </c>
      <c r="BI43" s="8" t="s">
        <v>16</v>
      </c>
      <c r="BJ43" s="8" t="s">
        <v>16</v>
      </c>
    </row>
    <row r="44" spans="1:62" s="8" customFormat="1" ht="21" customHeight="1">
      <c r="A44" s="46" t="s">
        <v>100</v>
      </c>
      <c r="B44" s="41">
        <f t="shared" si="3"/>
        <v>73</v>
      </c>
      <c r="C44" s="129">
        <f t="shared" si="0"/>
        <v>37</v>
      </c>
      <c r="D44" s="129">
        <f t="shared" si="1"/>
        <v>36</v>
      </c>
      <c r="E44" s="55">
        <v>69</v>
      </c>
      <c r="F44" s="2">
        <v>34</v>
      </c>
      <c r="G44" s="2">
        <v>35</v>
      </c>
      <c r="H44" s="55">
        <v>1</v>
      </c>
      <c r="I44" s="4">
        <v>1</v>
      </c>
      <c r="J44" s="62">
        <v>0</v>
      </c>
      <c r="K44" s="2">
        <v>2</v>
      </c>
      <c r="L44" s="2">
        <v>1</v>
      </c>
      <c r="M44" s="2">
        <v>1</v>
      </c>
      <c r="N44" s="57">
        <v>0</v>
      </c>
      <c r="O44" s="2">
        <v>0</v>
      </c>
      <c r="P44" s="2">
        <v>0</v>
      </c>
      <c r="Q44" s="62">
        <v>0</v>
      </c>
      <c r="R44" s="55">
        <v>1</v>
      </c>
      <c r="S44" s="4">
        <v>1</v>
      </c>
      <c r="T44" s="62">
        <v>0</v>
      </c>
      <c r="U44" s="4">
        <f t="shared" si="4"/>
        <v>0</v>
      </c>
      <c r="V44" s="4">
        <f t="shared" si="5"/>
        <v>0</v>
      </c>
      <c r="W44" s="4">
        <f t="shared" si="6"/>
        <v>0</v>
      </c>
      <c r="X44" s="55">
        <v>0</v>
      </c>
      <c r="Y44" s="4">
        <v>0</v>
      </c>
      <c r="Z44" s="62">
        <v>0</v>
      </c>
      <c r="AA44" s="2">
        <v>0</v>
      </c>
      <c r="AB44" s="2">
        <v>0</v>
      </c>
      <c r="AC44" s="2">
        <v>0</v>
      </c>
      <c r="AD44" s="49" t="s">
        <v>100</v>
      </c>
      <c r="AE44" s="8" t="s">
        <v>16</v>
      </c>
      <c r="AF44" s="8" t="s">
        <v>16</v>
      </c>
      <c r="AG44" s="8" t="s">
        <v>16</v>
      </c>
      <c r="AH44" s="8" t="s">
        <v>16</v>
      </c>
      <c r="AI44" s="8" t="s">
        <v>16</v>
      </c>
      <c r="AJ44" s="8" t="s">
        <v>16</v>
      </c>
      <c r="AK44" s="8" t="s">
        <v>16</v>
      </c>
      <c r="AL44" s="8" t="s">
        <v>16</v>
      </c>
      <c r="AM44" s="8" t="s">
        <v>16</v>
      </c>
      <c r="AN44" s="8" t="s">
        <v>16</v>
      </c>
      <c r="AO44" s="8" t="s">
        <v>16</v>
      </c>
      <c r="AP44" s="8" t="s">
        <v>16</v>
      </c>
      <c r="AQ44" s="8" t="s">
        <v>16</v>
      </c>
      <c r="AR44" s="8" t="s">
        <v>16</v>
      </c>
      <c r="AS44" s="8" t="s">
        <v>16</v>
      </c>
      <c r="AT44" s="8" t="s">
        <v>16</v>
      </c>
      <c r="AU44" s="8" t="s">
        <v>16</v>
      </c>
      <c r="AV44" s="8" t="s">
        <v>16</v>
      </c>
      <c r="AW44" s="8" t="s">
        <v>16</v>
      </c>
      <c r="AX44" s="8" t="s">
        <v>16</v>
      </c>
      <c r="AY44" s="8" t="s">
        <v>16</v>
      </c>
      <c r="AZ44" s="8" t="s">
        <v>16</v>
      </c>
      <c r="BA44" s="8" t="s">
        <v>16</v>
      </c>
      <c r="BB44" s="8" t="s">
        <v>16</v>
      </c>
      <c r="BC44" s="8" t="s">
        <v>16</v>
      </c>
      <c r="BD44" s="8" t="s">
        <v>16</v>
      </c>
      <c r="BE44" s="8" t="s">
        <v>16</v>
      </c>
      <c r="BF44" s="8" t="s">
        <v>16</v>
      </c>
      <c r="BG44" s="8" t="s">
        <v>16</v>
      </c>
      <c r="BH44" s="8" t="s">
        <v>16</v>
      </c>
      <c r="BI44" s="8" t="s">
        <v>16</v>
      </c>
      <c r="BJ44" s="8" t="s">
        <v>16</v>
      </c>
    </row>
    <row r="45" spans="1:62" s="8" customFormat="1" ht="21" customHeight="1">
      <c r="A45" s="46" t="s">
        <v>80</v>
      </c>
      <c r="B45" s="41">
        <f t="shared" si="3"/>
        <v>98</v>
      </c>
      <c r="C45" s="129">
        <f t="shared" si="0"/>
        <v>50</v>
      </c>
      <c r="D45" s="129">
        <f t="shared" si="1"/>
        <v>48</v>
      </c>
      <c r="E45" s="55">
        <v>95</v>
      </c>
      <c r="F45" s="2">
        <v>47</v>
      </c>
      <c r="G45" s="2">
        <v>48</v>
      </c>
      <c r="H45" s="55">
        <v>0</v>
      </c>
      <c r="I45" s="4">
        <v>0</v>
      </c>
      <c r="J45" s="62">
        <v>0</v>
      </c>
      <c r="K45" s="2">
        <v>1</v>
      </c>
      <c r="L45" s="2">
        <v>1</v>
      </c>
      <c r="M45" s="2">
        <v>0</v>
      </c>
      <c r="N45" s="57">
        <v>0</v>
      </c>
      <c r="O45" s="2">
        <v>1</v>
      </c>
      <c r="P45" s="2">
        <v>1</v>
      </c>
      <c r="Q45" s="62">
        <v>0</v>
      </c>
      <c r="R45" s="55">
        <v>1</v>
      </c>
      <c r="S45" s="4">
        <v>1</v>
      </c>
      <c r="T45" s="62">
        <v>0</v>
      </c>
      <c r="U45" s="4">
        <f t="shared" si="4"/>
        <v>0</v>
      </c>
      <c r="V45" s="4">
        <f t="shared" si="5"/>
        <v>0</v>
      </c>
      <c r="W45" s="4">
        <f t="shared" si="6"/>
        <v>0</v>
      </c>
      <c r="X45" s="55">
        <v>0</v>
      </c>
      <c r="Y45" s="4">
        <v>0</v>
      </c>
      <c r="Z45" s="62">
        <v>0</v>
      </c>
      <c r="AA45" s="2">
        <v>0</v>
      </c>
      <c r="AB45" s="2">
        <v>0</v>
      </c>
      <c r="AC45" s="2">
        <v>0</v>
      </c>
      <c r="AD45" s="49" t="s">
        <v>80</v>
      </c>
    </row>
    <row r="46" spans="1:62" s="8" customFormat="1" ht="21" customHeight="1">
      <c r="A46" s="46" t="s">
        <v>81</v>
      </c>
      <c r="B46" s="41">
        <f t="shared" si="3"/>
        <v>130</v>
      </c>
      <c r="C46" s="129">
        <f t="shared" si="0"/>
        <v>64</v>
      </c>
      <c r="D46" s="129">
        <f t="shared" si="1"/>
        <v>66</v>
      </c>
      <c r="E46" s="55">
        <v>124</v>
      </c>
      <c r="F46" s="2">
        <v>62</v>
      </c>
      <c r="G46" s="2">
        <v>62</v>
      </c>
      <c r="H46" s="55">
        <v>1</v>
      </c>
      <c r="I46" s="4">
        <v>0</v>
      </c>
      <c r="J46" s="62">
        <v>1</v>
      </c>
      <c r="K46" s="2">
        <v>4</v>
      </c>
      <c r="L46" s="2">
        <v>2</v>
      </c>
      <c r="M46" s="2">
        <v>2</v>
      </c>
      <c r="N46" s="57">
        <v>0</v>
      </c>
      <c r="O46" s="2">
        <v>0</v>
      </c>
      <c r="P46" s="2">
        <v>0</v>
      </c>
      <c r="Q46" s="62">
        <v>0</v>
      </c>
      <c r="R46" s="55">
        <v>1</v>
      </c>
      <c r="S46" s="4">
        <v>0</v>
      </c>
      <c r="T46" s="62">
        <v>1</v>
      </c>
      <c r="U46" s="4">
        <f t="shared" si="4"/>
        <v>1</v>
      </c>
      <c r="V46" s="4">
        <f t="shared" si="5"/>
        <v>0</v>
      </c>
      <c r="W46" s="4">
        <f t="shared" si="6"/>
        <v>1</v>
      </c>
      <c r="X46" s="55">
        <v>0</v>
      </c>
      <c r="Y46" s="4">
        <v>0</v>
      </c>
      <c r="Z46" s="62">
        <v>0</v>
      </c>
      <c r="AA46" s="2">
        <v>1</v>
      </c>
      <c r="AB46" s="2">
        <v>0</v>
      </c>
      <c r="AC46" s="2">
        <v>1</v>
      </c>
      <c r="AD46" s="49" t="s">
        <v>81</v>
      </c>
    </row>
    <row r="47" spans="1:62" s="8" customFormat="1" ht="21" customHeight="1">
      <c r="A47" s="46" t="s">
        <v>82</v>
      </c>
      <c r="B47" s="41">
        <f t="shared" si="3"/>
        <v>74</v>
      </c>
      <c r="C47" s="129">
        <f t="shared" si="0"/>
        <v>38</v>
      </c>
      <c r="D47" s="129">
        <f t="shared" si="1"/>
        <v>36</v>
      </c>
      <c r="E47" s="55">
        <v>72</v>
      </c>
      <c r="F47" s="2">
        <v>37</v>
      </c>
      <c r="G47" s="2">
        <v>35</v>
      </c>
      <c r="H47" s="55">
        <v>0</v>
      </c>
      <c r="I47" s="4">
        <v>0</v>
      </c>
      <c r="J47" s="62">
        <v>0</v>
      </c>
      <c r="K47" s="2">
        <v>0</v>
      </c>
      <c r="L47" s="2">
        <v>0</v>
      </c>
      <c r="M47" s="2">
        <v>0</v>
      </c>
      <c r="N47" s="57">
        <v>0</v>
      </c>
      <c r="O47" s="2">
        <v>1</v>
      </c>
      <c r="P47" s="2">
        <v>0</v>
      </c>
      <c r="Q47" s="62">
        <v>1</v>
      </c>
      <c r="R47" s="55">
        <v>1</v>
      </c>
      <c r="S47" s="4">
        <v>1</v>
      </c>
      <c r="T47" s="62">
        <v>0</v>
      </c>
      <c r="U47" s="4">
        <f t="shared" si="4"/>
        <v>0</v>
      </c>
      <c r="V47" s="4">
        <f t="shared" si="5"/>
        <v>0</v>
      </c>
      <c r="W47" s="4">
        <f t="shared" si="6"/>
        <v>0</v>
      </c>
      <c r="X47" s="55">
        <v>0</v>
      </c>
      <c r="Y47" s="4">
        <v>0</v>
      </c>
      <c r="Z47" s="62">
        <v>0</v>
      </c>
      <c r="AA47" s="2">
        <v>0</v>
      </c>
      <c r="AB47" s="2">
        <v>0</v>
      </c>
      <c r="AC47" s="2">
        <v>0</v>
      </c>
      <c r="AD47" s="49" t="s">
        <v>82</v>
      </c>
    </row>
    <row r="48" spans="1:62" s="8" customFormat="1" ht="21" customHeight="1">
      <c r="A48" s="46" t="s">
        <v>83</v>
      </c>
      <c r="B48" s="41">
        <f t="shared" si="3"/>
        <v>325</v>
      </c>
      <c r="C48" s="129">
        <f t="shared" si="0"/>
        <v>176</v>
      </c>
      <c r="D48" s="129">
        <f t="shared" si="1"/>
        <v>149</v>
      </c>
      <c r="E48" s="55">
        <v>311</v>
      </c>
      <c r="F48" s="2">
        <v>167</v>
      </c>
      <c r="G48" s="2">
        <v>144</v>
      </c>
      <c r="H48" s="55">
        <v>1</v>
      </c>
      <c r="I48" s="4">
        <v>1</v>
      </c>
      <c r="J48" s="62">
        <v>0</v>
      </c>
      <c r="K48" s="2">
        <v>6</v>
      </c>
      <c r="L48" s="2">
        <v>2</v>
      </c>
      <c r="M48" s="2">
        <v>4</v>
      </c>
      <c r="N48" s="57">
        <v>0</v>
      </c>
      <c r="O48" s="2">
        <v>4</v>
      </c>
      <c r="P48" s="2">
        <v>3</v>
      </c>
      <c r="Q48" s="62">
        <v>1</v>
      </c>
      <c r="R48" s="55">
        <v>3</v>
      </c>
      <c r="S48" s="4">
        <v>3</v>
      </c>
      <c r="T48" s="62">
        <v>0</v>
      </c>
      <c r="U48" s="4">
        <f t="shared" si="4"/>
        <v>0</v>
      </c>
      <c r="V48" s="4">
        <f t="shared" si="5"/>
        <v>0</v>
      </c>
      <c r="W48" s="4">
        <f t="shared" si="6"/>
        <v>0</v>
      </c>
      <c r="X48" s="55">
        <v>0</v>
      </c>
      <c r="Y48" s="4">
        <v>0</v>
      </c>
      <c r="Z48" s="62">
        <v>0</v>
      </c>
      <c r="AA48" s="2">
        <v>0</v>
      </c>
      <c r="AB48" s="2">
        <v>0</v>
      </c>
      <c r="AC48" s="2">
        <v>0</v>
      </c>
      <c r="AD48" s="49" t="s">
        <v>83</v>
      </c>
    </row>
    <row r="49" spans="1:62" s="8" customFormat="1" ht="21" customHeight="1">
      <c r="A49" s="46" t="s">
        <v>84</v>
      </c>
      <c r="B49" s="41">
        <f t="shared" si="3"/>
        <v>79</v>
      </c>
      <c r="C49" s="129">
        <f t="shared" si="0"/>
        <v>41</v>
      </c>
      <c r="D49" s="129">
        <f t="shared" si="1"/>
        <v>38</v>
      </c>
      <c r="E49" s="55">
        <v>76</v>
      </c>
      <c r="F49" s="2">
        <v>39</v>
      </c>
      <c r="G49" s="2">
        <v>37</v>
      </c>
      <c r="H49" s="55">
        <v>0</v>
      </c>
      <c r="I49" s="4">
        <v>0</v>
      </c>
      <c r="J49" s="62">
        <v>0</v>
      </c>
      <c r="K49" s="2">
        <v>0</v>
      </c>
      <c r="L49" s="2">
        <v>0</v>
      </c>
      <c r="M49" s="2">
        <v>0</v>
      </c>
      <c r="N49" s="57">
        <v>0</v>
      </c>
      <c r="O49" s="2">
        <v>3</v>
      </c>
      <c r="P49" s="2">
        <v>2</v>
      </c>
      <c r="Q49" s="62">
        <v>1</v>
      </c>
      <c r="R49" s="55">
        <v>0</v>
      </c>
      <c r="S49" s="4">
        <v>0</v>
      </c>
      <c r="T49" s="62">
        <v>0</v>
      </c>
      <c r="U49" s="4">
        <f t="shared" si="4"/>
        <v>0</v>
      </c>
      <c r="V49" s="4">
        <f t="shared" si="5"/>
        <v>0</v>
      </c>
      <c r="W49" s="4">
        <f t="shared" si="6"/>
        <v>0</v>
      </c>
      <c r="X49" s="55">
        <v>0</v>
      </c>
      <c r="Y49" s="4">
        <v>0</v>
      </c>
      <c r="Z49" s="62">
        <v>0</v>
      </c>
      <c r="AA49" s="2">
        <v>0</v>
      </c>
      <c r="AB49" s="2">
        <v>0</v>
      </c>
      <c r="AC49" s="2">
        <v>0</v>
      </c>
      <c r="AD49" s="49" t="s">
        <v>84</v>
      </c>
    </row>
    <row r="50" spans="1:62" s="8" customFormat="1" ht="21" customHeight="1">
      <c r="A50" s="46" t="s">
        <v>57</v>
      </c>
      <c r="B50" s="41">
        <f t="shared" si="3"/>
        <v>102</v>
      </c>
      <c r="C50" s="129">
        <f t="shared" si="0"/>
        <v>52</v>
      </c>
      <c r="D50" s="129">
        <f t="shared" si="1"/>
        <v>50</v>
      </c>
      <c r="E50" s="55">
        <v>98</v>
      </c>
      <c r="F50" s="2">
        <v>50</v>
      </c>
      <c r="G50" s="2">
        <v>48</v>
      </c>
      <c r="H50" s="55">
        <v>0</v>
      </c>
      <c r="I50" s="4">
        <v>0</v>
      </c>
      <c r="J50" s="62">
        <v>0</v>
      </c>
      <c r="K50" s="2">
        <v>4</v>
      </c>
      <c r="L50" s="2">
        <v>2</v>
      </c>
      <c r="M50" s="2">
        <v>2</v>
      </c>
      <c r="N50" s="57">
        <v>0</v>
      </c>
      <c r="O50" s="2">
        <v>0</v>
      </c>
      <c r="P50" s="2">
        <v>0</v>
      </c>
      <c r="Q50" s="62">
        <v>0</v>
      </c>
      <c r="R50" s="55">
        <v>0</v>
      </c>
      <c r="S50" s="4">
        <v>0</v>
      </c>
      <c r="T50" s="62">
        <v>0</v>
      </c>
      <c r="U50" s="4">
        <f t="shared" si="4"/>
        <v>0</v>
      </c>
      <c r="V50" s="4">
        <f t="shared" si="5"/>
        <v>0</v>
      </c>
      <c r="W50" s="4">
        <f t="shared" si="6"/>
        <v>0</v>
      </c>
      <c r="X50" s="55">
        <v>0</v>
      </c>
      <c r="Y50" s="4">
        <v>0</v>
      </c>
      <c r="Z50" s="62">
        <v>0</v>
      </c>
      <c r="AA50" s="2">
        <v>0</v>
      </c>
      <c r="AB50" s="2">
        <v>0</v>
      </c>
      <c r="AC50" s="2">
        <v>0</v>
      </c>
      <c r="AD50" s="49" t="s">
        <v>57</v>
      </c>
    </row>
    <row r="51" spans="1:62" s="7" customFormat="1" ht="21" customHeight="1">
      <c r="A51" s="46" t="s">
        <v>85</v>
      </c>
      <c r="B51" s="41">
        <f t="shared" si="3"/>
        <v>95</v>
      </c>
      <c r="C51" s="129">
        <f t="shared" si="0"/>
        <v>41</v>
      </c>
      <c r="D51" s="129">
        <f t="shared" si="1"/>
        <v>54</v>
      </c>
      <c r="E51" s="55">
        <v>93</v>
      </c>
      <c r="F51" s="2">
        <v>40</v>
      </c>
      <c r="G51" s="2">
        <v>53</v>
      </c>
      <c r="H51" s="55">
        <v>0</v>
      </c>
      <c r="I51" s="4">
        <v>0</v>
      </c>
      <c r="J51" s="62">
        <v>0</v>
      </c>
      <c r="K51" s="2">
        <v>0</v>
      </c>
      <c r="L51" s="2">
        <v>0</v>
      </c>
      <c r="M51" s="2">
        <v>0</v>
      </c>
      <c r="N51" s="57">
        <v>0</v>
      </c>
      <c r="O51" s="2">
        <v>2</v>
      </c>
      <c r="P51" s="2">
        <v>1</v>
      </c>
      <c r="Q51" s="62">
        <v>1</v>
      </c>
      <c r="R51" s="55">
        <v>0</v>
      </c>
      <c r="S51" s="4">
        <v>0</v>
      </c>
      <c r="T51" s="62">
        <v>0</v>
      </c>
      <c r="U51" s="4">
        <f t="shared" si="4"/>
        <v>0</v>
      </c>
      <c r="V51" s="4">
        <f t="shared" si="5"/>
        <v>0</v>
      </c>
      <c r="W51" s="4">
        <f t="shared" si="6"/>
        <v>0</v>
      </c>
      <c r="X51" s="55">
        <v>0</v>
      </c>
      <c r="Y51" s="4">
        <v>0</v>
      </c>
      <c r="Z51" s="62">
        <v>0</v>
      </c>
      <c r="AA51" s="2">
        <v>0</v>
      </c>
      <c r="AB51" s="2">
        <v>0</v>
      </c>
      <c r="AC51" s="2">
        <v>0</v>
      </c>
      <c r="AD51" s="49" t="s">
        <v>85</v>
      </c>
      <c r="AE51" s="7" t="s">
        <v>16</v>
      </c>
      <c r="AF51" s="7" t="s">
        <v>16</v>
      </c>
      <c r="AG51" s="7" t="s">
        <v>16</v>
      </c>
      <c r="AH51" s="7" t="s">
        <v>16</v>
      </c>
      <c r="AI51" s="7" t="s">
        <v>16</v>
      </c>
      <c r="AJ51" s="7" t="s">
        <v>16</v>
      </c>
      <c r="AK51" s="7" t="s">
        <v>16</v>
      </c>
      <c r="AL51" s="7" t="s">
        <v>16</v>
      </c>
      <c r="AM51" s="7" t="s">
        <v>16</v>
      </c>
      <c r="AN51" s="7" t="s">
        <v>16</v>
      </c>
      <c r="AO51" s="7" t="s">
        <v>16</v>
      </c>
      <c r="AP51" s="7" t="s">
        <v>16</v>
      </c>
      <c r="AQ51" s="7" t="s">
        <v>16</v>
      </c>
      <c r="AR51" s="7" t="s">
        <v>16</v>
      </c>
      <c r="AS51" s="7" t="s">
        <v>16</v>
      </c>
      <c r="AT51" s="7" t="s">
        <v>16</v>
      </c>
      <c r="AU51" s="7" t="s">
        <v>16</v>
      </c>
      <c r="AV51" s="7" t="s">
        <v>16</v>
      </c>
      <c r="AW51" s="7" t="s">
        <v>16</v>
      </c>
      <c r="AX51" s="7" t="s">
        <v>16</v>
      </c>
      <c r="AY51" s="7" t="s">
        <v>16</v>
      </c>
      <c r="AZ51" s="7" t="s">
        <v>16</v>
      </c>
      <c r="BA51" s="7" t="s">
        <v>16</v>
      </c>
      <c r="BB51" s="7" t="s">
        <v>16</v>
      </c>
      <c r="BC51" s="7" t="s">
        <v>16</v>
      </c>
      <c r="BD51" s="7" t="s">
        <v>16</v>
      </c>
      <c r="BE51" s="7" t="s">
        <v>16</v>
      </c>
      <c r="BF51" s="7" t="s">
        <v>16</v>
      </c>
      <c r="BG51" s="7" t="s">
        <v>16</v>
      </c>
      <c r="BH51" s="7" t="s">
        <v>16</v>
      </c>
      <c r="BI51" s="7" t="s">
        <v>16</v>
      </c>
      <c r="BJ51" s="7" t="s">
        <v>16</v>
      </c>
    </row>
    <row r="52" spans="1:62" s="7" customFormat="1" ht="21" customHeight="1">
      <c r="A52" s="46" t="s">
        <v>86</v>
      </c>
      <c r="B52" s="41">
        <f t="shared" si="3"/>
        <v>157</v>
      </c>
      <c r="C52" s="129">
        <f t="shared" si="0"/>
        <v>84</v>
      </c>
      <c r="D52" s="129">
        <f t="shared" si="1"/>
        <v>73</v>
      </c>
      <c r="E52" s="55">
        <v>148</v>
      </c>
      <c r="F52" s="2">
        <v>76</v>
      </c>
      <c r="G52" s="2">
        <v>72</v>
      </c>
      <c r="H52" s="55">
        <v>0</v>
      </c>
      <c r="I52" s="4">
        <v>0</v>
      </c>
      <c r="J52" s="62">
        <v>0</v>
      </c>
      <c r="K52" s="2">
        <v>1</v>
      </c>
      <c r="L52" s="2">
        <v>1</v>
      </c>
      <c r="M52" s="2">
        <v>0</v>
      </c>
      <c r="N52" s="57">
        <v>0</v>
      </c>
      <c r="O52" s="2">
        <v>3</v>
      </c>
      <c r="P52" s="2">
        <v>3</v>
      </c>
      <c r="Q52" s="62">
        <v>0</v>
      </c>
      <c r="R52" s="55">
        <v>5</v>
      </c>
      <c r="S52" s="4">
        <v>4</v>
      </c>
      <c r="T52" s="62">
        <v>1</v>
      </c>
      <c r="U52" s="4">
        <f t="shared" si="4"/>
        <v>0</v>
      </c>
      <c r="V52" s="4">
        <f t="shared" si="5"/>
        <v>0</v>
      </c>
      <c r="W52" s="4">
        <f t="shared" si="6"/>
        <v>0</v>
      </c>
      <c r="X52" s="55">
        <v>0</v>
      </c>
      <c r="Y52" s="4">
        <v>0</v>
      </c>
      <c r="Z52" s="62">
        <v>0</v>
      </c>
      <c r="AA52" s="2">
        <v>0</v>
      </c>
      <c r="AB52" s="2">
        <v>0</v>
      </c>
      <c r="AC52" s="2">
        <v>0</v>
      </c>
      <c r="AD52" s="49" t="s">
        <v>86</v>
      </c>
      <c r="AE52" s="7" t="s">
        <v>16</v>
      </c>
      <c r="AF52" s="7" t="s">
        <v>16</v>
      </c>
      <c r="AG52" s="7" t="s">
        <v>16</v>
      </c>
      <c r="AH52" s="7" t="s">
        <v>16</v>
      </c>
      <c r="AI52" s="7" t="s">
        <v>16</v>
      </c>
      <c r="AJ52" s="7" t="s">
        <v>16</v>
      </c>
      <c r="AK52" s="7" t="s">
        <v>16</v>
      </c>
      <c r="AL52" s="7" t="s">
        <v>16</v>
      </c>
      <c r="AM52" s="7" t="s">
        <v>16</v>
      </c>
      <c r="AN52" s="7" t="s">
        <v>16</v>
      </c>
      <c r="AO52" s="7" t="s">
        <v>16</v>
      </c>
      <c r="AP52" s="7" t="s">
        <v>16</v>
      </c>
      <c r="AQ52" s="7" t="s">
        <v>16</v>
      </c>
      <c r="AR52" s="7" t="s">
        <v>16</v>
      </c>
      <c r="AS52" s="7" t="s">
        <v>16</v>
      </c>
      <c r="AT52" s="7" t="s">
        <v>16</v>
      </c>
      <c r="AU52" s="7" t="s">
        <v>16</v>
      </c>
      <c r="AV52" s="7" t="s">
        <v>16</v>
      </c>
      <c r="AW52" s="7" t="s">
        <v>16</v>
      </c>
      <c r="AX52" s="7" t="s">
        <v>16</v>
      </c>
      <c r="AY52" s="7" t="s">
        <v>16</v>
      </c>
      <c r="AZ52" s="7" t="s">
        <v>16</v>
      </c>
      <c r="BA52" s="7" t="s">
        <v>16</v>
      </c>
      <c r="BB52" s="7" t="s">
        <v>16</v>
      </c>
      <c r="BC52" s="7" t="s">
        <v>16</v>
      </c>
      <c r="BD52" s="7" t="s">
        <v>16</v>
      </c>
      <c r="BE52" s="7" t="s">
        <v>16</v>
      </c>
      <c r="BF52" s="7" t="s">
        <v>16</v>
      </c>
      <c r="BG52" s="7" t="s">
        <v>16</v>
      </c>
      <c r="BH52" s="7" t="s">
        <v>16</v>
      </c>
      <c r="BI52" s="7" t="s">
        <v>16</v>
      </c>
      <c r="BJ52" s="7" t="s">
        <v>16</v>
      </c>
    </row>
    <row r="53" spans="1:62" s="8" customFormat="1" ht="21" customHeight="1">
      <c r="A53" s="46" t="s">
        <v>87</v>
      </c>
      <c r="B53" s="41">
        <f t="shared" si="3"/>
        <v>42</v>
      </c>
      <c r="C53" s="129">
        <f t="shared" si="0"/>
        <v>24</v>
      </c>
      <c r="D53" s="129">
        <f t="shared" si="1"/>
        <v>18</v>
      </c>
      <c r="E53" s="55">
        <v>41</v>
      </c>
      <c r="F53" s="2">
        <v>23</v>
      </c>
      <c r="G53" s="2">
        <v>18</v>
      </c>
      <c r="H53" s="55">
        <v>0</v>
      </c>
      <c r="I53" s="4">
        <v>0</v>
      </c>
      <c r="J53" s="62">
        <v>0</v>
      </c>
      <c r="K53" s="2">
        <v>0</v>
      </c>
      <c r="L53" s="2">
        <v>0</v>
      </c>
      <c r="M53" s="2">
        <v>0</v>
      </c>
      <c r="N53" s="57">
        <v>0</v>
      </c>
      <c r="O53" s="2">
        <v>1</v>
      </c>
      <c r="P53" s="2">
        <v>1</v>
      </c>
      <c r="Q53" s="62">
        <v>0</v>
      </c>
      <c r="R53" s="55">
        <v>0</v>
      </c>
      <c r="S53" s="4">
        <v>0</v>
      </c>
      <c r="T53" s="62">
        <v>0</v>
      </c>
      <c r="U53" s="4">
        <f t="shared" si="4"/>
        <v>0</v>
      </c>
      <c r="V53" s="4">
        <f t="shared" si="5"/>
        <v>0</v>
      </c>
      <c r="W53" s="4">
        <f t="shared" si="6"/>
        <v>0</v>
      </c>
      <c r="X53" s="55">
        <v>0</v>
      </c>
      <c r="Y53" s="4">
        <v>0</v>
      </c>
      <c r="Z53" s="62">
        <v>0</v>
      </c>
      <c r="AA53" s="2">
        <v>0</v>
      </c>
      <c r="AB53" s="2">
        <v>0</v>
      </c>
      <c r="AC53" s="2">
        <v>0</v>
      </c>
      <c r="AD53" s="49" t="s">
        <v>87</v>
      </c>
      <c r="AE53" s="8" t="s">
        <v>16</v>
      </c>
      <c r="AF53" s="8" t="s">
        <v>16</v>
      </c>
      <c r="AG53" s="8" t="s">
        <v>16</v>
      </c>
      <c r="AH53" s="8" t="s">
        <v>16</v>
      </c>
      <c r="AI53" s="8" t="s">
        <v>16</v>
      </c>
      <c r="AJ53" s="8" t="s">
        <v>16</v>
      </c>
      <c r="AK53" s="8" t="s">
        <v>16</v>
      </c>
      <c r="AL53" s="8" t="s">
        <v>16</v>
      </c>
      <c r="AM53" s="8" t="s">
        <v>16</v>
      </c>
      <c r="AN53" s="8" t="s">
        <v>16</v>
      </c>
      <c r="AO53" s="8" t="s">
        <v>16</v>
      </c>
      <c r="AP53" s="8" t="s">
        <v>16</v>
      </c>
      <c r="AQ53" s="8" t="s">
        <v>16</v>
      </c>
      <c r="AR53" s="8" t="s">
        <v>16</v>
      </c>
      <c r="AS53" s="8" t="s">
        <v>16</v>
      </c>
      <c r="AT53" s="8" t="s">
        <v>16</v>
      </c>
      <c r="AU53" s="8" t="s">
        <v>16</v>
      </c>
      <c r="AV53" s="8" t="s">
        <v>16</v>
      </c>
      <c r="AW53" s="8" t="s">
        <v>16</v>
      </c>
      <c r="AX53" s="8" t="s">
        <v>16</v>
      </c>
      <c r="AY53" s="8" t="s">
        <v>16</v>
      </c>
      <c r="AZ53" s="8" t="s">
        <v>16</v>
      </c>
      <c r="BA53" s="8" t="s">
        <v>16</v>
      </c>
      <c r="BB53" s="8" t="s">
        <v>16</v>
      </c>
      <c r="BC53" s="8" t="s">
        <v>16</v>
      </c>
      <c r="BD53" s="8" t="s">
        <v>16</v>
      </c>
      <c r="BE53" s="8" t="s">
        <v>16</v>
      </c>
      <c r="BF53" s="8" t="s">
        <v>16</v>
      </c>
      <c r="BG53" s="8" t="s">
        <v>16</v>
      </c>
      <c r="BH53" s="8" t="s">
        <v>16</v>
      </c>
      <c r="BI53" s="8" t="s">
        <v>16</v>
      </c>
      <c r="BJ53" s="8" t="s">
        <v>16</v>
      </c>
    </row>
    <row r="54" spans="1:62" s="8" customFormat="1" ht="21" customHeight="1">
      <c r="A54" s="46" t="s">
        <v>88</v>
      </c>
      <c r="B54" s="41">
        <f t="shared" si="3"/>
        <v>119</v>
      </c>
      <c r="C54" s="129">
        <f t="shared" si="0"/>
        <v>58</v>
      </c>
      <c r="D54" s="129">
        <f t="shared" si="1"/>
        <v>61</v>
      </c>
      <c r="E54" s="55">
        <v>117</v>
      </c>
      <c r="F54" s="2">
        <v>57</v>
      </c>
      <c r="G54" s="2">
        <v>60</v>
      </c>
      <c r="H54" s="55">
        <v>1</v>
      </c>
      <c r="I54" s="4">
        <v>0</v>
      </c>
      <c r="J54" s="62">
        <v>1</v>
      </c>
      <c r="K54" s="2">
        <v>0</v>
      </c>
      <c r="L54" s="2">
        <v>0</v>
      </c>
      <c r="M54" s="2">
        <v>0</v>
      </c>
      <c r="N54" s="57">
        <v>0</v>
      </c>
      <c r="O54" s="2">
        <v>1</v>
      </c>
      <c r="P54" s="2">
        <v>1</v>
      </c>
      <c r="Q54" s="62">
        <v>0</v>
      </c>
      <c r="R54" s="55">
        <v>0</v>
      </c>
      <c r="S54" s="4">
        <v>0</v>
      </c>
      <c r="T54" s="62">
        <v>0</v>
      </c>
      <c r="U54" s="4">
        <f t="shared" si="4"/>
        <v>0</v>
      </c>
      <c r="V54" s="4">
        <f t="shared" si="5"/>
        <v>0</v>
      </c>
      <c r="W54" s="4">
        <f t="shared" si="6"/>
        <v>0</v>
      </c>
      <c r="X54" s="55">
        <v>0</v>
      </c>
      <c r="Y54" s="4">
        <v>0</v>
      </c>
      <c r="Z54" s="62">
        <v>0</v>
      </c>
      <c r="AA54" s="2">
        <v>0</v>
      </c>
      <c r="AB54" s="2">
        <v>0</v>
      </c>
      <c r="AC54" s="2">
        <v>0</v>
      </c>
      <c r="AD54" s="49" t="s">
        <v>88</v>
      </c>
      <c r="AE54" s="8" t="s">
        <v>16</v>
      </c>
      <c r="AF54" s="8" t="s">
        <v>16</v>
      </c>
      <c r="AG54" s="8" t="s">
        <v>16</v>
      </c>
      <c r="AH54" s="8" t="s">
        <v>16</v>
      </c>
      <c r="AI54" s="8" t="s">
        <v>16</v>
      </c>
      <c r="AJ54" s="8" t="s">
        <v>16</v>
      </c>
      <c r="AK54" s="8" t="s">
        <v>16</v>
      </c>
      <c r="AL54" s="8" t="s">
        <v>16</v>
      </c>
      <c r="AM54" s="8" t="s">
        <v>16</v>
      </c>
      <c r="AN54" s="8" t="s">
        <v>16</v>
      </c>
      <c r="AO54" s="8" t="s">
        <v>16</v>
      </c>
      <c r="AP54" s="8" t="s">
        <v>16</v>
      </c>
      <c r="AQ54" s="8" t="s">
        <v>16</v>
      </c>
      <c r="AR54" s="8" t="s">
        <v>16</v>
      </c>
      <c r="AS54" s="8" t="s">
        <v>16</v>
      </c>
      <c r="AT54" s="8" t="s">
        <v>16</v>
      </c>
      <c r="AU54" s="8" t="s">
        <v>16</v>
      </c>
      <c r="AV54" s="8" t="s">
        <v>16</v>
      </c>
      <c r="AW54" s="8" t="s">
        <v>16</v>
      </c>
      <c r="AX54" s="8" t="s">
        <v>16</v>
      </c>
      <c r="AY54" s="8" t="s">
        <v>16</v>
      </c>
      <c r="AZ54" s="8" t="s">
        <v>16</v>
      </c>
      <c r="BA54" s="8" t="s">
        <v>16</v>
      </c>
      <c r="BB54" s="8" t="s">
        <v>16</v>
      </c>
      <c r="BC54" s="8" t="s">
        <v>16</v>
      </c>
      <c r="BD54" s="8" t="s">
        <v>16</v>
      </c>
      <c r="BE54" s="8" t="s">
        <v>16</v>
      </c>
      <c r="BF54" s="8" t="s">
        <v>16</v>
      </c>
      <c r="BG54" s="8" t="s">
        <v>16</v>
      </c>
      <c r="BH54" s="8" t="s">
        <v>16</v>
      </c>
      <c r="BI54" s="8" t="s">
        <v>16</v>
      </c>
      <c r="BJ54" s="8" t="s">
        <v>16</v>
      </c>
    </row>
    <row r="55" spans="1:62" s="7" customFormat="1" ht="21" customHeight="1">
      <c r="A55" s="46" t="s">
        <v>89</v>
      </c>
      <c r="B55" s="41">
        <f t="shared" si="3"/>
        <v>101</v>
      </c>
      <c r="C55" s="129">
        <f t="shared" si="0"/>
        <v>43</v>
      </c>
      <c r="D55" s="129">
        <f t="shared" si="1"/>
        <v>58</v>
      </c>
      <c r="E55" s="55">
        <v>95</v>
      </c>
      <c r="F55" s="2">
        <v>41</v>
      </c>
      <c r="G55" s="2">
        <v>54</v>
      </c>
      <c r="H55" s="55">
        <v>1</v>
      </c>
      <c r="I55" s="4">
        <v>0</v>
      </c>
      <c r="J55" s="62">
        <v>1</v>
      </c>
      <c r="K55" s="2">
        <v>1</v>
      </c>
      <c r="L55" s="2">
        <v>0</v>
      </c>
      <c r="M55" s="2">
        <v>1</v>
      </c>
      <c r="N55" s="57">
        <v>0</v>
      </c>
      <c r="O55" s="2">
        <v>2</v>
      </c>
      <c r="P55" s="2">
        <v>2</v>
      </c>
      <c r="Q55" s="62">
        <v>0</v>
      </c>
      <c r="R55" s="55">
        <v>2</v>
      </c>
      <c r="S55" s="4">
        <v>0</v>
      </c>
      <c r="T55" s="62">
        <v>2</v>
      </c>
      <c r="U55" s="4">
        <f t="shared" si="4"/>
        <v>0</v>
      </c>
      <c r="V55" s="4">
        <f t="shared" si="5"/>
        <v>0</v>
      </c>
      <c r="W55" s="4">
        <f t="shared" si="6"/>
        <v>0</v>
      </c>
      <c r="X55" s="55">
        <v>0</v>
      </c>
      <c r="Y55" s="4">
        <v>0</v>
      </c>
      <c r="Z55" s="62">
        <v>0</v>
      </c>
      <c r="AA55" s="2">
        <v>0</v>
      </c>
      <c r="AB55" s="2">
        <v>0</v>
      </c>
      <c r="AC55" s="2">
        <v>0</v>
      </c>
      <c r="AD55" s="49" t="s">
        <v>89</v>
      </c>
      <c r="AE55" s="7" t="s">
        <v>16</v>
      </c>
      <c r="AF55" s="7" t="s">
        <v>16</v>
      </c>
      <c r="AG55" s="7" t="s">
        <v>16</v>
      </c>
      <c r="AH55" s="7" t="s">
        <v>16</v>
      </c>
      <c r="AI55" s="7" t="s">
        <v>16</v>
      </c>
      <c r="AJ55" s="7" t="s">
        <v>16</v>
      </c>
      <c r="AK55" s="7" t="s">
        <v>16</v>
      </c>
      <c r="AL55" s="7" t="s">
        <v>16</v>
      </c>
      <c r="AM55" s="7" t="s">
        <v>16</v>
      </c>
      <c r="AN55" s="7" t="s">
        <v>16</v>
      </c>
      <c r="AO55" s="7" t="s">
        <v>16</v>
      </c>
      <c r="AP55" s="7" t="s">
        <v>16</v>
      </c>
      <c r="AQ55" s="7" t="s">
        <v>16</v>
      </c>
      <c r="AR55" s="7" t="s">
        <v>16</v>
      </c>
      <c r="AS55" s="7" t="s">
        <v>16</v>
      </c>
      <c r="AT55" s="7" t="s">
        <v>16</v>
      </c>
      <c r="AU55" s="7" t="s">
        <v>16</v>
      </c>
      <c r="AV55" s="7" t="s">
        <v>16</v>
      </c>
      <c r="AW55" s="7" t="s">
        <v>16</v>
      </c>
      <c r="AX55" s="7" t="s">
        <v>16</v>
      </c>
      <c r="AY55" s="7" t="s">
        <v>16</v>
      </c>
      <c r="AZ55" s="7" t="s">
        <v>16</v>
      </c>
      <c r="BA55" s="7" t="s">
        <v>16</v>
      </c>
      <c r="BB55" s="7" t="s">
        <v>16</v>
      </c>
      <c r="BC55" s="7" t="s">
        <v>16</v>
      </c>
      <c r="BD55" s="7" t="s">
        <v>16</v>
      </c>
      <c r="BE55" s="7" t="s">
        <v>16</v>
      </c>
      <c r="BF55" s="7" t="s">
        <v>16</v>
      </c>
      <c r="BG55" s="7" t="s">
        <v>16</v>
      </c>
      <c r="BH55" s="7" t="s">
        <v>16</v>
      </c>
      <c r="BI55" s="7" t="s">
        <v>16</v>
      </c>
      <c r="BJ55" s="7" t="s">
        <v>16</v>
      </c>
    </row>
    <row r="56" spans="1:62" s="8" customFormat="1" ht="21" customHeight="1">
      <c r="A56" s="46" t="s">
        <v>90</v>
      </c>
      <c r="B56" s="41">
        <f t="shared" si="3"/>
        <v>26</v>
      </c>
      <c r="C56" s="129">
        <f t="shared" si="0"/>
        <v>13</v>
      </c>
      <c r="D56" s="129">
        <f t="shared" si="1"/>
        <v>13</v>
      </c>
      <c r="E56" s="55">
        <v>25</v>
      </c>
      <c r="F56" s="2">
        <v>12</v>
      </c>
      <c r="G56" s="2">
        <v>13</v>
      </c>
      <c r="H56" s="55">
        <v>0</v>
      </c>
      <c r="I56" s="4">
        <v>0</v>
      </c>
      <c r="J56" s="62">
        <v>0</v>
      </c>
      <c r="K56" s="2">
        <v>0</v>
      </c>
      <c r="L56" s="2">
        <v>0</v>
      </c>
      <c r="M56" s="2">
        <v>0</v>
      </c>
      <c r="N56" s="57">
        <v>0</v>
      </c>
      <c r="O56" s="2">
        <v>1</v>
      </c>
      <c r="P56" s="2">
        <v>1</v>
      </c>
      <c r="Q56" s="62">
        <v>0</v>
      </c>
      <c r="R56" s="55">
        <v>0</v>
      </c>
      <c r="S56" s="4">
        <v>0</v>
      </c>
      <c r="T56" s="62">
        <v>0</v>
      </c>
      <c r="U56" s="4">
        <f t="shared" si="4"/>
        <v>0</v>
      </c>
      <c r="V56" s="4">
        <f t="shared" si="5"/>
        <v>0</v>
      </c>
      <c r="W56" s="4">
        <f t="shared" si="6"/>
        <v>0</v>
      </c>
      <c r="X56" s="55">
        <v>0</v>
      </c>
      <c r="Y56" s="4">
        <v>0</v>
      </c>
      <c r="Z56" s="62">
        <v>0</v>
      </c>
      <c r="AA56" s="2">
        <v>0</v>
      </c>
      <c r="AB56" s="2">
        <v>0</v>
      </c>
      <c r="AC56" s="2">
        <v>0</v>
      </c>
      <c r="AD56" s="49" t="s">
        <v>90</v>
      </c>
      <c r="AE56" s="8" t="s">
        <v>16</v>
      </c>
      <c r="AF56" s="8" t="s">
        <v>16</v>
      </c>
      <c r="AG56" s="8" t="s">
        <v>16</v>
      </c>
      <c r="AH56" s="8" t="s">
        <v>16</v>
      </c>
      <c r="AI56" s="8" t="s">
        <v>16</v>
      </c>
      <c r="AJ56" s="8" t="s">
        <v>16</v>
      </c>
      <c r="AK56" s="8" t="s">
        <v>16</v>
      </c>
      <c r="AL56" s="8" t="s">
        <v>16</v>
      </c>
      <c r="AM56" s="8" t="s">
        <v>16</v>
      </c>
      <c r="AN56" s="8" t="s">
        <v>16</v>
      </c>
      <c r="AO56" s="8" t="s">
        <v>16</v>
      </c>
      <c r="AP56" s="8" t="s">
        <v>16</v>
      </c>
      <c r="AQ56" s="8" t="s">
        <v>16</v>
      </c>
      <c r="AR56" s="8" t="s">
        <v>16</v>
      </c>
      <c r="AS56" s="8" t="s">
        <v>16</v>
      </c>
      <c r="AT56" s="8" t="s">
        <v>16</v>
      </c>
      <c r="AU56" s="8" t="s">
        <v>16</v>
      </c>
      <c r="AV56" s="8" t="s">
        <v>16</v>
      </c>
      <c r="AW56" s="8" t="s">
        <v>16</v>
      </c>
      <c r="AX56" s="8" t="s">
        <v>16</v>
      </c>
      <c r="AY56" s="8" t="s">
        <v>16</v>
      </c>
      <c r="AZ56" s="8" t="s">
        <v>16</v>
      </c>
      <c r="BA56" s="8" t="s">
        <v>16</v>
      </c>
      <c r="BB56" s="8" t="s">
        <v>16</v>
      </c>
      <c r="BC56" s="8" t="s">
        <v>16</v>
      </c>
      <c r="BD56" s="8" t="s">
        <v>16</v>
      </c>
      <c r="BE56" s="8" t="s">
        <v>16</v>
      </c>
      <c r="BF56" s="8" t="s">
        <v>16</v>
      </c>
      <c r="BG56" s="8" t="s">
        <v>16</v>
      </c>
      <c r="BH56" s="8" t="s">
        <v>16</v>
      </c>
      <c r="BI56" s="8" t="s">
        <v>16</v>
      </c>
      <c r="BJ56" s="8" t="s">
        <v>16</v>
      </c>
    </row>
    <row r="57" spans="1:62" s="8" customFormat="1" ht="21" customHeight="1">
      <c r="A57" s="46" t="s">
        <v>91</v>
      </c>
      <c r="B57" s="41">
        <f t="shared" si="3"/>
        <v>20</v>
      </c>
      <c r="C57" s="129">
        <f t="shared" si="0"/>
        <v>12</v>
      </c>
      <c r="D57" s="129">
        <f t="shared" si="1"/>
        <v>8</v>
      </c>
      <c r="E57" s="55">
        <v>20</v>
      </c>
      <c r="F57" s="2">
        <v>12</v>
      </c>
      <c r="G57" s="2">
        <v>8</v>
      </c>
      <c r="H57" s="55">
        <v>0</v>
      </c>
      <c r="I57" s="4">
        <v>0</v>
      </c>
      <c r="J57" s="62">
        <v>0</v>
      </c>
      <c r="K57" s="2">
        <v>0</v>
      </c>
      <c r="L57" s="2">
        <v>0</v>
      </c>
      <c r="M57" s="2">
        <v>0</v>
      </c>
      <c r="N57" s="57">
        <v>0</v>
      </c>
      <c r="O57" s="2">
        <v>0</v>
      </c>
      <c r="P57" s="2">
        <v>0</v>
      </c>
      <c r="Q57" s="62">
        <v>0</v>
      </c>
      <c r="R57" s="55">
        <v>0</v>
      </c>
      <c r="S57" s="4">
        <v>0</v>
      </c>
      <c r="T57" s="62">
        <v>0</v>
      </c>
      <c r="U57" s="4">
        <f t="shared" si="4"/>
        <v>0</v>
      </c>
      <c r="V57" s="4">
        <f t="shared" si="5"/>
        <v>0</v>
      </c>
      <c r="W57" s="4">
        <f t="shared" si="6"/>
        <v>0</v>
      </c>
      <c r="X57" s="55">
        <v>0</v>
      </c>
      <c r="Y57" s="4">
        <v>0</v>
      </c>
      <c r="Z57" s="62">
        <v>0</v>
      </c>
      <c r="AA57" s="2">
        <v>0</v>
      </c>
      <c r="AB57" s="2">
        <v>0</v>
      </c>
      <c r="AC57" s="2">
        <v>0</v>
      </c>
      <c r="AD57" s="49" t="s">
        <v>91</v>
      </c>
      <c r="AE57" s="8" t="s">
        <v>16</v>
      </c>
      <c r="AF57" s="8" t="s">
        <v>16</v>
      </c>
      <c r="AG57" s="8" t="s">
        <v>16</v>
      </c>
      <c r="AH57" s="8" t="s">
        <v>16</v>
      </c>
      <c r="AI57" s="8" t="s">
        <v>16</v>
      </c>
      <c r="AJ57" s="8" t="s">
        <v>16</v>
      </c>
      <c r="AK57" s="8" t="s">
        <v>16</v>
      </c>
      <c r="AL57" s="8" t="s">
        <v>16</v>
      </c>
      <c r="AM57" s="8" t="s">
        <v>16</v>
      </c>
      <c r="AN57" s="8" t="s">
        <v>16</v>
      </c>
      <c r="AO57" s="8" t="s">
        <v>16</v>
      </c>
      <c r="AP57" s="8" t="s">
        <v>16</v>
      </c>
      <c r="AQ57" s="8" t="s">
        <v>16</v>
      </c>
      <c r="AR57" s="8" t="s">
        <v>16</v>
      </c>
      <c r="AS57" s="8" t="s">
        <v>16</v>
      </c>
      <c r="AT57" s="8" t="s">
        <v>16</v>
      </c>
      <c r="AU57" s="8" t="s">
        <v>16</v>
      </c>
      <c r="AV57" s="8" t="s">
        <v>16</v>
      </c>
      <c r="AW57" s="8" t="s">
        <v>16</v>
      </c>
      <c r="AX57" s="8" t="s">
        <v>16</v>
      </c>
      <c r="AY57" s="8" t="s">
        <v>16</v>
      </c>
      <c r="AZ57" s="8" t="s">
        <v>16</v>
      </c>
      <c r="BA57" s="8" t="s">
        <v>16</v>
      </c>
      <c r="BB57" s="8" t="s">
        <v>16</v>
      </c>
      <c r="BC57" s="8" t="s">
        <v>16</v>
      </c>
      <c r="BD57" s="8" t="s">
        <v>16</v>
      </c>
      <c r="BE57" s="8" t="s">
        <v>16</v>
      </c>
      <c r="BF57" s="8" t="s">
        <v>16</v>
      </c>
      <c r="BG57" s="8" t="s">
        <v>16</v>
      </c>
      <c r="BH57" s="8" t="s">
        <v>16</v>
      </c>
      <c r="BI57" s="8" t="s">
        <v>16</v>
      </c>
      <c r="BJ57" s="8" t="s">
        <v>16</v>
      </c>
    </row>
    <row r="58" spans="1:62" s="8" customFormat="1" ht="21" customHeight="1">
      <c r="A58" s="46" t="s">
        <v>92</v>
      </c>
      <c r="B58" s="41">
        <f t="shared" si="3"/>
        <v>47</v>
      </c>
      <c r="C58" s="129">
        <f t="shared" si="0"/>
        <v>21</v>
      </c>
      <c r="D58" s="129">
        <f t="shared" si="1"/>
        <v>26</v>
      </c>
      <c r="E58" s="55">
        <v>45</v>
      </c>
      <c r="F58" s="2">
        <v>21</v>
      </c>
      <c r="G58" s="2">
        <v>24</v>
      </c>
      <c r="H58" s="55">
        <v>1</v>
      </c>
      <c r="I58" s="4">
        <v>0</v>
      </c>
      <c r="J58" s="62">
        <v>1</v>
      </c>
      <c r="K58" s="2">
        <v>1</v>
      </c>
      <c r="L58" s="2">
        <v>0</v>
      </c>
      <c r="M58" s="2">
        <v>1</v>
      </c>
      <c r="N58" s="57">
        <v>0</v>
      </c>
      <c r="O58" s="2">
        <v>0</v>
      </c>
      <c r="P58" s="2">
        <v>0</v>
      </c>
      <c r="Q58" s="62">
        <v>0</v>
      </c>
      <c r="R58" s="55">
        <v>0</v>
      </c>
      <c r="S58" s="4">
        <v>0</v>
      </c>
      <c r="T58" s="62">
        <v>0</v>
      </c>
      <c r="U58" s="4">
        <f t="shared" si="4"/>
        <v>0</v>
      </c>
      <c r="V58" s="4">
        <f t="shared" si="5"/>
        <v>0</v>
      </c>
      <c r="W58" s="4">
        <f t="shared" si="6"/>
        <v>0</v>
      </c>
      <c r="X58" s="55">
        <v>0</v>
      </c>
      <c r="Y58" s="4">
        <v>0</v>
      </c>
      <c r="Z58" s="62">
        <v>0</v>
      </c>
      <c r="AA58" s="2">
        <v>0</v>
      </c>
      <c r="AB58" s="2">
        <v>0</v>
      </c>
      <c r="AC58" s="2">
        <v>0</v>
      </c>
      <c r="AD58" s="49" t="s">
        <v>92</v>
      </c>
    </row>
    <row r="59" spans="1:62" s="14" customFormat="1" ht="21" customHeight="1">
      <c r="A59" s="46" t="s">
        <v>93</v>
      </c>
      <c r="B59" s="41">
        <f t="shared" si="3"/>
        <v>7</v>
      </c>
      <c r="C59" s="129">
        <f t="shared" si="0"/>
        <v>6</v>
      </c>
      <c r="D59" s="129">
        <f t="shared" si="1"/>
        <v>1</v>
      </c>
      <c r="E59" s="55">
        <v>6</v>
      </c>
      <c r="F59" s="2">
        <v>5</v>
      </c>
      <c r="G59" s="2">
        <v>1</v>
      </c>
      <c r="H59" s="55">
        <v>0</v>
      </c>
      <c r="I59" s="4">
        <v>0</v>
      </c>
      <c r="J59" s="62">
        <v>0</v>
      </c>
      <c r="K59" s="2">
        <v>0</v>
      </c>
      <c r="L59" s="2">
        <v>0</v>
      </c>
      <c r="M59" s="2">
        <v>0</v>
      </c>
      <c r="N59" s="57">
        <v>0</v>
      </c>
      <c r="O59" s="2">
        <v>1</v>
      </c>
      <c r="P59" s="2">
        <v>1</v>
      </c>
      <c r="Q59" s="62">
        <v>0</v>
      </c>
      <c r="R59" s="55">
        <v>0</v>
      </c>
      <c r="S59" s="4">
        <v>0</v>
      </c>
      <c r="T59" s="62">
        <v>0</v>
      </c>
      <c r="U59" s="4">
        <f t="shared" si="4"/>
        <v>0</v>
      </c>
      <c r="V59" s="4">
        <f t="shared" si="5"/>
        <v>0</v>
      </c>
      <c r="W59" s="4">
        <f t="shared" si="6"/>
        <v>0</v>
      </c>
      <c r="X59" s="55">
        <v>0</v>
      </c>
      <c r="Y59" s="4">
        <v>0</v>
      </c>
      <c r="Z59" s="62">
        <v>0</v>
      </c>
      <c r="AA59" s="2">
        <v>0</v>
      </c>
      <c r="AB59" s="2">
        <v>0</v>
      </c>
      <c r="AC59" s="2">
        <v>0</v>
      </c>
      <c r="AD59" s="49" t="s">
        <v>93</v>
      </c>
      <c r="AE59" s="14" t="s">
        <v>16</v>
      </c>
      <c r="AF59" s="14" t="s">
        <v>16</v>
      </c>
      <c r="AG59" s="14" t="s">
        <v>16</v>
      </c>
      <c r="AH59" s="14" t="s">
        <v>16</v>
      </c>
      <c r="AI59" s="14" t="s">
        <v>16</v>
      </c>
      <c r="AJ59" s="14" t="s">
        <v>16</v>
      </c>
      <c r="AK59" s="14" t="s">
        <v>16</v>
      </c>
      <c r="AL59" s="14" t="s">
        <v>16</v>
      </c>
      <c r="AM59" s="14" t="s">
        <v>16</v>
      </c>
      <c r="AN59" s="14" t="s">
        <v>16</v>
      </c>
      <c r="AO59" s="14" t="s">
        <v>16</v>
      </c>
      <c r="AP59" s="14" t="s">
        <v>16</v>
      </c>
      <c r="AQ59" s="14" t="s">
        <v>16</v>
      </c>
      <c r="AR59" s="14" t="s">
        <v>16</v>
      </c>
      <c r="AS59" s="14" t="s">
        <v>16</v>
      </c>
      <c r="AT59" s="14" t="s">
        <v>16</v>
      </c>
      <c r="AU59" s="14" t="s">
        <v>16</v>
      </c>
      <c r="AV59" s="14" t="s">
        <v>16</v>
      </c>
      <c r="AW59" s="14" t="s">
        <v>16</v>
      </c>
      <c r="AX59" s="14" t="s">
        <v>16</v>
      </c>
      <c r="AY59" s="14" t="s">
        <v>16</v>
      </c>
      <c r="AZ59" s="14" t="s">
        <v>16</v>
      </c>
      <c r="BA59" s="14" t="s">
        <v>16</v>
      </c>
      <c r="BB59" s="14" t="s">
        <v>16</v>
      </c>
      <c r="BC59" s="14" t="s">
        <v>16</v>
      </c>
      <c r="BD59" s="14" t="s">
        <v>16</v>
      </c>
      <c r="BE59" s="14" t="s">
        <v>16</v>
      </c>
      <c r="BF59" s="14" t="s">
        <v>16</v>
      </c>
      <c r="BG59" s="14" t="s">
        <v>16</v>
      </c>
      <c r="BH59" s="14" t="s">
        <v>16</v>
      </c>
      <c r="BI59" s="14" t="s">
        <v>16</v>
      </c>
      <c r="BJ59" s="14" t="s">
        <v>16</v>
      </c>
    </row>
    <row r="60" spans="1:62" ht="21" customHeight="1">
      <c r="A60" s="46" t="s">
        <v>94</v>
      </c>
      <c r="B60" s="41">
        <f t="shared" si="3"/>
        <v>38</v>
      </c>
      <c r="C60" s="129">
        <f t="shared" si="0"/>
        <v>25</v>
      </c>
      <c r="D60" s="129">
        <f t="shared" si="1"/>
        <v>13</v>
      </c>
      <c r="E60" s="55">
        <v>37</v>
      </c>
      <c r="F60" s="2">
        <v>24</v>
      </c>
      <c r="G60" s="2">
        <v>13</v>
      </c>
      <c r="H60" s="55">
        <v>0</v>
      </c>
      <c r="I60" s="4">
        <v>0</v>
      </c>
      <c r="J60" s="62">
        <v>0</v>
      </c>
      <c r="K60" s="2">
        <v>0</v>
      </c>
      <c r="L60" s="2">
        <v>0</v>
      </c>
      <c r="M60" s="2">
        <v>0</v>
      </c>
      <c r="N60" s="57">
        <v>0</v>
      </c>
      <c r="O60" s="2">
        <v>1</v>
      </c>
      <c r="P60" s="2">
        <v>1</v>
      </c>
      <c r="Q60" s="62">
        <v>0</v>
      </c>
      <c r="R60" s="55">
        <v>0</v>
      </c>
      <c r="S60" s="4">
        <v>0</v>
      </c>
      <c r="T60" s="62">
        <v>0</v>
      </c>
      <c r="U60" s="4">
        <f t="shared" si="4"/>
        <v>0</v>
      </c>
      <c r="V60" s="4">
        <f t="shared" si="5"/>
        <v>0</v>
      </c>
      <c r="W60" s="4">
        <f t="shared" si="6"/>
        <v>0</v>
      </c>
      <c r="X60" s="55">
        <v>0</v>
      </c>
      <c r="Y60" s="4">
        <v>0</v>
      </c>
      <c r="Z60" s="62">
        <v>0</v>
      </c>
      <c r="AA60" s="2">
        <v>0</v>
      </c>
      <c r="AB60" s="2">
        <v>0</v>
      </c>
      <c r="AC60" s="2">
        <v>0</v>
      </c>
      <c r="AD60" s="49" t="s">
        <v>94</v>
      </c>
      <c r="AE60" s="1" t="s">
        <v>16</v>
      </c>
      <c r="AF60" s="1" t="s">
        <v>16</v>
      </c>
      <c r="AG60" s="1" t="s">
        <v>16</v>
      </c>
      <c r="AH60" s="1" t="s">
        <v>16</v>
      </c>
      <c r="AI60" s="1" t="s">
        <v>16</v>
      </c>
      <c r="AJ60" s="1" t="s">
        <v>16</v>
      </c>
      <c r="AK60" s="1" t="s">
        <v>16</v>
      </c>
      <c r="AL60" s="1" t="s">
        <v>16</v>
      </c>
      <c r="AM60" s="1" t="s">
        <v>16</v>
      </c>
      <c r="AN60" s="1" t="s">
        <v>16</v>
      </c>
      <c r="AO60" s="1" t="s">
        <v>16</v>
      </c>
      <c r="AP60" s="1" t="s">
        <v>16</v>
      </c>
      <c r="AQ60" s="1" t="s">
        <v>16</v>
      </c>
      <c r="AR60" s="1" t="s">
        <v>16</v>
      </c>
      <c r="AS60" s="1" t="s">
        <v>16</v>
      </c>
      <c r="AT60" s="1" t="s">
        <v>16</v>
      </c>
      <c r="AU60" s="1" t="s">
        <v>16</v>
      </c>
      <c r="AV60" s="1" t="s">
        <v>16</v>
      </c>
      <c r="AW60" s="1" t="s">
        <v>16</v>
      </c>
      <c r="AX60" s="1" t="s">
        <v>16</v>
      </c>
      <c r="AY60" s="1" t="s">
        <v>16</v>
      </c>
      <c r="AZ60" s="1" t="s">
        <v>16</v>
      </c>
      <c r="BA60" s="1" t="s">
        <v>16</v>
      </c>
      <c r="BB60" s="1" t="s">
        <v>16</v>
      </c>
      <c r="BC60" s="1" t="s">
        <v>16</v>
      </c>
      <c r="BD60" s="1" t="s">
        <v>16</v>
      </c>
      <c r="BE60" s="1" t="s">
        <v>16</v>
      </c>
      <c r="BF60" s="1" t="s">
        <v>16</v>
      </c>
      <c r="BG60" s="1" t="s">
        <v>16</v>
      </c>
      <c r="BH60" s="1" t="s">
        <v>16</v>
      </c>
      <c r="BI60" s="1" t="s">
        <v>16</v>
      </c>
      <c r="BJ60" s="1" t="s">
        <v>16</v>
      </c>
    </row>
    <row r="61" spans="1:62" s="19" customFormat="1" ht="21" customHeight="1">
      <c r="A61" s="46" t="s">
        <v>95</v>
      </c>
      <c r="B61" s="41">
        <f t="shared" si="3"/>
        <v>36</v>
      </c>
      <c r="C61" s="129">
        <f t="shared" si="0"/>
        <v>14</v>
      </c>
      <c r="D61" s="129">
        <f t="shared" si="1"/>
        <v>22</v>
      </c>
      <c r="E61" s="55">
        <v>32</v>
      </c>
      <c r="F61" s="2">
        <v>11</v>
      </c>
      <c r="G61" s="2">
        <v>21</v>
      </c>
      <c r="H61" s="55">
        <v>0</v>
      </c>
      <c r="I61" s="4">
        <v>0</v>
      </c>
      <c r="J61" s="62">
        <v>0</v>
      </c>
      <c r="K61" s="2">
        <v>2</v>
      </c>
      <c r="L61" s="2">
        <v>2</v>
      </c>
      <c r="M61" s="2">
        <v>0</v>
      </c>
      <c r="N61" s="57">
        <v>0</v>
      </c>
      <c r="O61" s="2">
        <v>0</v>
      </c>
      <c r="P61" s="2">
        <v>0</v>
      </c>
      <c r="Q61" s="62">
        <v>0</v>
      </c>
      <c r="R61" s="55">
        <v>2</v>
      </c>
      <c r="S61" s="4">
        <v>1</v>
      </c>
      <c r="T61" s="62">
        <v>1</v>
      </c>
      <c r="U61" s="4">
        <f t="shared" si="4"/>
        <v>0</v>
      </c>
      <c r="V61" s="4">
        <f t="shared" si="5"/>
        <v>0</v>
      </c>
      <c r="W61" s="4">
        <f t="shared" si="6"/>
        <v>0</v>
      </c>
      <c r="X61" s="55">
        <v>0</v>
      </c>
      <c r="Y61" s="4">
        <v>0</v>
      </c>
      <c r="Z61" s="62">
        <v>0</v>
      </c>
      <c r="AA61" s="2">
        <v>0</v>
      </c>
      <c r="AB61" s="2">
        <v>0</v>
      </c>
      <c r="AC61" s="2">
        <v>0</v>
      </c>
      <c r="AD61" s="49" t="s">
        <v>95</v>
      </c>
      <c r="AE61" s="19" t="s">
        <v>16</v>
      </c>
      <c r="AF61" s="19" t="s">
        <v>16</v>
      </c>
      <c r="AG61" s="19" t="s">
        <v>16</v>
      </c>
      <c r="AH61" s="19" t="s">
        <v>16</v>
      </c>
      <c r="AI61" s="19" t="s">
        <v>16</v>
      </c>
      <c r="AJ61" s="19" t="s">
        <v>16</v>
      </c>
      <c r="AK61" s="19" t="s">
        <v>16</v>
      </c>
      <c r="AL61" s="19" t="s">
        <v>16</v>
      </c>
      <c r="AM61" s="19" t="s">
        <v>16</v>
      </c>
      <c r="AN61" s="19" t="s">
        <v>16</v>
      </c>
      <c r="AO61" s="19" t="s">
        <v>16</v>
      </c>
      <c r="AP61" s="19" t="s">
        <v>16</v>
      </c>
      <c r="AQ61" s="19" t="s">
        <v>16</v>
      </c>
      <c r="AR61" s="19" t="s">
        <v>16</v>
      </c>
      <c r="AS61" s="19" t="s">
        <v>16</v>
      </c>
      <c r="AT61" s="19" t="s">
        <v>16</v>
      </c>
      <c r="AU61" s="19" t="s">
        <v>16</v>
      </c>
      <c r="AV61" s="19" t="s">
        <v>16</v>
      </c>
      <c r="AW61" s="19" t="s">
        <v>16</v>
      </c>
      <c r="AX61" s="19" t="s">
        <v>16</v>
      </c>
      <c r="AY61" s="19" t="s">
        <v>16</v>
      </c>
      <c r="AZ61" s="19" t="s">
        <v>16</v>
      </c>
      <c r="BA61" s="19" t="s">
        <v>16</v>
      </c>
      <c r="BB61" s="19" t="s">
        <v>16</v>
      </c>
      <c r="BC61" s="19" t="s">
        <v>16</v>
      </c>
      <c r="BD61" s="19" t="s">
        <v>16</v>
      </c>
      <c r="BE61" s="19" t="s">
        <v>16</v>
      </c>
      <c r="BF61" s="19" t="s">
        <v>16</v>
      </c>
      <c r="BG61" s="19" t="s">
        <v>16</v>
      </c>
      <c r="BH61" s="19" t="s">
        <v>16</v>
      </c>
      <c r="BI61" s="19" t="s">
        <v>16</v>
      </c>
      <c r="BJ61" s="19" t="s">
        <v>16</v>
      </c>
    </row>
    <row r="62" spans="1:62" s="19" customFormat="1" ht="21" customHeight="1">
      <c r="A62" s="46" t="s">
        <v>96</v>
      </c>
      <c r="B62" s="41">
        <f t="shared" si="3"/>
        <v>166</v>
      </c>
      <c r="C62" s="129">
        <f t="shared" si="0"/>
        <v>96</v>
      </c>
      <c r="D62" s="132">
        <f t="shared" si="1"/>
        <v>70</v>
      </c>
      <c r="E62" s="55">
        <v>159</v>
      </c>
      <c r="F62" s="2">
        <v>93</v>
      </c>
      <c r="G62" s="2">
        <v>66</v>
      </c>
      <c r="H62" s="55">
        <v>1</v>
      </c>
      <c r="I62" s="4">
        <v>0</v>
      </c>
      <c r="J62" s="62">
        <v>1</v>
      </c>
      <c r="K62" s="2">
        <v>1</v>
      </c>
      <c r="L62" s="2">
        <v>0</v>
      </c>
      <c r="M62" s="2">
        <v>1</v>
      </c>
      <c r="N62" s="57">
        <v>0</v>
      </c>
      <c r="O62" s="2">
        <v>0</v>
      </c>
      <c r="P62" s="2">
        <v>0</v>
      </c>
      <c r="Q62" s="62">
        <v>0</v>
      </c>
      <c r="R62" s="55">
        <v>5</v>
      </c>
      <c r="S62" s="4">
        <v>3</v>
      </c>
      <c r="T62" s="62">
        <v>2</v>
      </c>
      <c r="U62" s="4">
        <f t="shared" si="4"/>
        <v>0</v>
      </c>
      <c r="V62" s="4">
        <f t="shared" si="5"/>
        <v>0</v>
      </c>
      <c r="W62" s="4">
        <f t="shared" si="6"/>
        <v>0</v>
      </c>
      <c r="X62" s="55">
        <v>0</v>
      </c>
      <c r="Y62" s="4">
        <v>0</v>
      </c>
      <c r="Z62" s="62">
        <v>0</v>
      </c>
      <c r="AA62" s="2">
        <v>0</v>
      </c>
      <c r="AB62" s="2">
        <v>0</v>
      </c>
      <c r="AC62" s="2">
        <v>0</v>
      </c>
      <c r="AD62" s="49" t="s">
        <v>96</v>
      </c>
      <c r="AE62" s="19" t="s">
        <v>16</v>
      </c>
      <c r="AF62" s="19" t="s">
        <v>16</v>
      </c>
      <c r="AG62" s="19" t="s">
        <v>16</v>
      </c>
      <c r="AH62" s="19" t="s">
        <v>16</v>
      </c>
      <c r="AI62" s="19" t="s">
        <v>16</v>
      </c>
      <c r="AJ62" s="19" t="s">
        <v>16</v>
      </c>
      <c r="AK62" s="19" t="s">
        <v>16</v>
      </c>
      <c r="AL62" s="19" t="s">
        <v>16</v>
      </c>
      <c r="AM62" s="19" t="s">
        <v>16</v>
      </c>
      <c r="AN62" s="19" t="s">
        <v>16</v>
      </c>
      <c r="AO62" s="19" t="s">
        <v>16</v>
      </c>
      <c r="AP62" s="19" t="s">
        <v>16</v>
      </c>
      <c r="AQ62" s="19" t="s">
        <v>16</v>
      </c>
      <c r="AR62" s="19" t="s">
        <v>16</v>
      </c>
      <c r="AS62" s="19" t="s">
        <v>16</v>
      </c>
      <c r="AT62" s="19" t="s">
        <v>16</v>
      </c>
      <c r="AU62" s="19" t="s">
        <v>16</v>
      </c>
      <c r="AV62" s="19" t="s">
        <v>16</v>
      </c>
      <c r="AW62" s="19" t="s">
        <v>16</v>
      </c>
      <c r="AX62" s="19" t="s">
        <v>16</v>
      </c>
      <c r="AY62" s="19" t="s">
        <v>16</v>
      </c>
      <c r="AZ62" s="19" t="s">
        <v>16</v>
      </c>
      <c r="BA62" s="19" t="s">
        <v>16</v>
      </c>
      <c r="BB62" s="19" t="s">
        <v>16</v>
      </c>
      <c r="BC62" s="19" t="s">
        <v>16</v>
      </c>
      <c r="BD62" s="19" t="s">
        <v>16</v>
      </c>
      <c r="BE62" s="19" t="s">
        <v>16</v>
      </c>
      <c r="BF62" s="19" t="s">
        <v>16</v>
      </c>
      <c r="BG62" s="19" t="s">
        <v>16</v>
      </c>
      <c r="BH62" s="19" t="s">
        <v>16</v>
      </c>
      <c r="BI62" s="19" t="s">
        <v>16</v>
      </c>
      <c r="BJ62" s="19" t="s">
        <v>16</v>
      </c>
    </row>
    <row r="63" spans="1:62" s="51" customFormat="1" ht="21" customHeight="1">
      <c r="A63" s="114" t="s">
        <v>97</v>
      </c>
      <c r="B63" s="115">
        <f t="shared" si="3"/>
        <v>67</v>
      </c>
      <c r="C63" s="133">
        <f t="shared" si="0"/>
        <v>38</v>
      </c>
      <c r="D63" s="134">
        <f t="shared" si="1"/>
        <v>29</v>
      </c>
      <c r="E63" s="117">
        <v>65</v>
      </c>
      <c r="F63" s="116">
        <v>37</v>
      </c>
      <c r="G63" s="116">
        <v>28</v>
      </c>
      <c r="H63" s="117">
        <v>0</v>
      </c>
      <c r="I63" s="116">
        <v>0</v>
      </c>
      <c r="J63" s="118">
        <v>0</v>
      </c>
      <c r="K63" s="116">
        <v>0</v>
      </c>
      <c r="L63" s="116">
        <v>0</v>
      </c>
      <c r="M63" s="116">
        <v>0</v>
      </c>
      <c r="N63" s="124">
        <v>0</v>
      </c>
      <c r="O63" s="116">
        <v>1</v>
      </c>
      <c r="P63" s="116">
        <v>1</v>
      </c>
      <c r="Q63" s="118">
        <v>0</v>
      </c>
      <c r="R63" s="117">
        <v>1</v>
      </c>
      <c r="S63" s="116">
        <v>0</v>
      </c>
      <c r="T63" s="118">
        <v>1</v>
      </c>
      <c r="U63" s="117">
        <f t="shared" si="4"/>
        <v>0</v>
      </c>
      <c r="V63" s="116">
        <f t="shared" si="5"/>
        <v>0</v>
      </c>
      <c r="W63" s="118">
        <f t="shared" si="6"/>
        <v>0</v>
      </c>
      <c r="X63" s="117">
        <v>0</v>
      </c>
      <c r="Y63" s="116">
        <v>0</v>
      </c>
      <c r="Z63" s="118">
        <v>0</v>
      </c>
      <c r="AA63" s="116">
        <v>0</v>
      </c>
      <c r="AB63" s="116">
        <v>0</v>
      </c>
      <c r="AC63" s="135">
        <v>0</v>
      </c>
      <c r="AD63" s="122" t="s">
        <v>97</v>
      </c>
      <c r="AE63" s="51" t="s">
        <v>16</v>
      </c>
      <c r="AF63" s="51" t="s">
        <v>16</v>
      </c>
      <c r="AG63" s="51" t="s">
        <v>16</v>
      </c>
      <c r="AH63" s="51" t="s">
        <v>16</v>
      </c>
      <c r="AI63" s="51" t="s">
        <v>16</v>
      </c>
      <c r="AJ63" s="51" t="s">
        <v>16</v>
      </c>
      <c r="AK63" s="51" t="s">
        <v>16</v>
      </c>
      <c r="AL63" s="51" t="s">
        <v>16</v>
      </c>
      <c r="AM63" s="51" t="s">
        <v>16</v>
      </c>
      <c r="AN63" s="51" t="s">
        <v>16</v>
      </c>
      <c r="AO63" s="51" t="s">
        <v>16</v>
      </c>
      <c r="AP63" s="51" t="s">
        <v>16</v>
      </c>
      <c r="AQ63" s="51" t="s">
        <v>16</v>
      </c>
      <c r="AR63" s="51" t="s">
        <v>16</v>
      </c>
      <c r="AS63" s="51" t="s">
        <v>16</v>
      </c>
      <c r="AT63" s="51" t="s">
        <v>16</v>
      </c>
      <c r="AU63" s="51" t="s">
        <v>16</v>
      </c>
      <c r="AV63" s="51" t="s">
        <v>16</v>
      </c>
      <c r="AW63" s="51" t="s">
        <v>16</v>
      </c>
      <c r="AX63" s="51" t="s">
        <v>16</v>
      </c>
      <c r="AY63" s="51" t="s">
        <v>16</v>
      </c>
      <c r="AZ63" s="51" t="s">
        <v>16</v>
      </c>
      <c r="BA63" s="51" t="s">
        <v>16</v>
      </c>
      <c r="BB63" s="51" t="s">
        <v>16</v>
      </c>
      <c r="BC63" s="51" t="s">
        <v>16</v>
      </c>
      <c r="BD63" s="51" t="s">
        <v>16</v>
      </c>
      <c r="BE63" s="51" t="s">
        <v>16</v>
      </c>
      <c r="BF63" s="51" t="s">
        <v>16</v>
      </c>
      <c r="BG63" s="51" t="s">
        <v>16</v>
      </c>
      <c r="BH63" s="51" t="s">
        <v>16</v>
      </c>
      <c r="BI63" s="51" t="s">
        <v>16</v>
      </c>
      <c r="BJ63" s="51" t="s">
        <v>16</v>
      </c>
    </row>
    <row r="64" spans="1:62" s="19" customFormat="1" ht="21" customHeight="1">
      <c r="A64" s="110" t="s">
        <v>107</v>
      </c>
      <c r="B64" s="42">
        <f t="shared" ref="B64:G64" si="7">SUM(B65)</f>
        <v>460</v>
      </c>
      <c r="C64" s="130">
        <f t="shared" si="7"/>
        <v>195</v>
      </c>
      <c r="D64" s="130">
        <f t="shared" si="7"/>
        <v>265</v>
      </c>
      <c r="E64" s="63">
        <f t="shared" si="7"/>
        <v>454</v>
      </c>
      <c r="F64" s="3">
        <f t="shared" si="7"/>
        <v>193</v>
      </c>
      <c r="G64" s="3">
        <f t="shared" si="7"/>
        <v>261</v>
      </c>
      <c r="H64" s="63">
        <f t="shared" ref="H64:M64" si="8">SUM(H65)</f>
        <v>0</v>
      </c>
      <c r="I64" s="3">
        <f t="shared" si="8"/>
        <v>0</v>
      </c>
      <c r="J64" s="3">
        <f t="shared" si="8"/>
        <v>0</v>
      </c>
      <c r="K64" s="63">
        <f t="shared" si="8"/>
        <v>4</v>
      </c>
      <c r="L64" s="3">
        <f t="shared" si="8"/>
        <v>1</v>
      </c>
      <c r="M64" s="3">
        <f t="shared" si="8"/>
        <v>3</v>
      </c>
      <c r="N64" s="57">
        <v>0</v>
      </c>
      <c r="O64" s="63">
        <f t="shared" ref="O64" si="9">SUM(O65)</f>
        <v>2</v>
      </c>
      <c r="P64" s="3">
        <f t="shared" ref="P64" si="10">SUM(P65)</f>
        <v>1</v>
      </c>
      <c r="Q64" s="3">
        <f t="shared" ref="Q64" si="11">SUM(Q65)</f>
        <v>1</v>
      </c>
      <c r="R64" s="63">
        <f t="shared" ref="R64" si="12">SUM(R65)</f>
        <v>0</v>
      </c>
      <c r="S64" s="3">
        <f t="shared" ref="S64" si="13">SUM(S65)</f>
        <v>0</v>
      </c>
      <c r="T64" s="3">
        <f t="shared" ref="T64" si="14">SUM(T65)</f>
        <v>0</v>
      </c>
      <c r="U64" s="63">
        <f t="shared" ref="U64" si="15">SUM(U65)</f>
        <v>1</v>
      </c>
      <c r="V64" s="3">
        <f t="shared" ref="V64" si="16">SUM(V65)</f>
        <v>0</v>
      </c>
      <c r="W64" s="3">
        <f t="shared" ref="W64" si="17">SUM(W65)</f>
        <v>1</v>
      </c>
      <c r="X64" s="63">
        <f t="shared" ref="X64" si="18">SUM(X65)</f>
        <v>1</v>
      </c>
      <c r="Y64" s="3">
        <f t="shared" ref="Y64" si="19">SUM(Y65)</f>
        <v>0</v>
      </c>
      <c r="Z64" s="3">
        <f t="shared" ref="Z64" si="20">SUM(Z65)</f>
        <v>1</v>
      </c>
      <c r="AA64" s="63">
        <f t="shared" ref="AA64" si="21">SUM(AA65)</f>
        <v>0</v>
      </c>
      <c r="AB64" s="3">
        <f t="shared" ref="AB64" si="22">SUM(AB65)</f>
        <v>0</v>
      </c>
      <c r="AC64" s="3">
        <f t="shared" ref="AC64" si="23">SUM(AC65)</f>
        <v>0</v>
      </c>
      <c r="AD64" s="74" t="s">
        <v>107</v>
      </c>
      <c r="AE64" s="19" t="s">
        <v>16</v>
      </c>
      <c r="AF64" s="19" t="s">
        <v>16</v>
      </c>
      <c r="AG64" s="19" t="s">
        <v>16</v>
      </c>
      <c r="AH64" s="19" t="s">
        <v>16</v>
      </c>
      <c r="AI64" s="19" t="s">
        <v>16</v>
      </c>
      <c r="AJ64" s="19" t="s">
        <v>16</v>
      </c>
      <c r="AK64" s="19" t="s">
        <v>16</v>
      </c>
      <c r="AL64" s="19" t="s">
        <v>16</v>
      </c>
      <c r="AM64" s="19" t="s">
        <v>16</v>
      </c>
      <c r="AN64" s="19" t="s">
        <v>16</v>
      </c>
      <c r="AO64" s="19" t="s">
        <v>16</v>
      </c>
      <c r="AP64" s="19" t="s">
        <v>16</v>
      </c>
      <c r="AQ64" s="19" t="s">
        <v>16</v>
      </c>
      <c r="AR64" s="19" t="s">
        <v>16</v>
      </c>
      <c r="AS64" s="19" t="s">
        <v>16</v>
      </c>
      <c r="AT64" s="19" t="s">
        <v>16</v>
      </c>
      <c r="AU64" s="19" t="s">
        <v>16</v>
      </c>
      <c r="AV64" s="19" t="s">
        <v>16</v>
      </c>
      <c r="AW64" s="19" t="s">
        <v>16</v>
      </c>
      <c r="AX64" s="19" t="s">
        <v>16</v>
      </c>
      <c r="AY64" s="19" t="s">
        <v>16</v>
      </c>
      <c r="AZ64" s="19" t="s">
        <v>16</v>
      </c>
      <c r="BA64" s="19" t="s">
        <v>16</v>
      </c>
      <c r="BB64" s="19" t="s">
        <v>16</v>
      </c>
      <c r="BC64" s="19" t="s">
        <v>16</v>
      </c>
      <c r="BD64" s="19" t="s">
        <v>16</v>
      </c>
      <c r="BE64" s="19" t="s">
        <v>16</v>
      </c>
      <c r="BF64" s="19" t="s">
        <v>16</v>
      </c>
      <c r="BG64" s="19" t="s">
        <v>16</v>
      </c>
      <c r="BH64" s="19" t="s">
        <v>16</v>
      </c>
      <c r="BI64" s="19" t="s">
        <v>16</v>
      </c>
      <c r="BJ64" s="19" t="s">
        <v>16</v>
      </c>
    </row>
    <row r="65" spans="1:30" s="19" customFormat="1" ht="21" customHeight="1">
      <c r="A65" s="46" t="s">
        <v>108</v>
      </c>
      <c r="B65" s="41">
        <f t="shared" ref="B65" si="24">E65+H65+K65+N65+O65+R65</f>
        <v>460</v>
      </c>
      <c r="C65" s="129">
        <f t="shared" ref="C65" si="25">F65+I65+L65+N65+P65+S65</f>
        <v>195</v>
      </c>
      <c r="D65" s="129">
        <f t="shared" ref="D65" si="26">G65+J65+M65+N65+Q65+T65</f>
        <v>265</v>
      </c>
      <c r="E65" s="55">
        <v>454</v>
      </c>
      <c r="F65" s="2">
        <v>193</v>
      </c>
      <c r="G65" s="2">
        <v>261</v>
      </c>
      <c r="H65" s="55">
        <v>0</v>
      </c>
      <c r="I65" s="4">
        <v>0</v>
      </c>
      <c r="J65" s="62">
        <v>0</v>
      </c>
      <c r="K65" s="2">
        <v>4</v>
      </c>
      <c r="L65" s="2">
        <v>1</v>
      </c>
      <c r="M65" s="2">
        <v>3</v>
      </c>
      <c r="N65" s="57">
        <v>0</v>
      </c>
      <c r="O65" s="2">
        <v>2</v>
      </c>
      <c r="P65" s="2">
        <v>1</v>
      </c>
      <c r="Q65" s="62">
        <v>1</v>
      </c>
      <c r="R65" s="55">
        <v>0</v>
      </c>
      <c r="S65" s="4">
        <v>0</v>
      </c>
      <c r="T65" s="62">
        <v>0</v>
      </c>
      <c r="U65" s="4">
        <f t="shared" ref="U65" si="27">X65+AA65</f>
        <v>1</v>
      </c>
      <c r="V65" s="4">
        <f t="shared" ref="V65" si="28">Y65+AB65</f>
        <v>0</v>
      </c>
      <c r="W65" s="4">
        <f t="shared" ref="W65" si="29">Z65+AC65</f>
        <v>1</v>
      </c>
      <c r="X65" s="55">
        <v>1</v>
      </c>
      <c r="Y65" s="4">
        <v>0</v>
      </c>
      <c r="Z65" s="62">
        <v>1</v>
      </c>
      <c r="AA65" s="2">
        <v>0</v>
      </c>
      <c r="AB65" s="2">
        <v>0</v>
      </c>
      <c r="AC65" s="2">
        <v>0</v>
      </c>
      <c r="AD65" s="49" t="s">
        <v>108</v>
      </c>
    </row>
    <row r="66" spans="1:30" ht="9.75" customHeight="1" thickBot="1">
      <c r="A66" s="158"/>
      <c r="B66" s="159"/>
      <c r="C66" s="158"/>
      <c r="D66" s="160"/>
      <c r="E66" s="161"/>
      <c r="F66" s="162"/>
      <c r="G66" s="163"/>
      <c r="H66" s="162"/>
      <c r="I66" s="162"/>
      <c r="J66" s="162"/>
      <c r="K66" s="161"/>
      <c r="L66" s="162"/>
      <c r="M66" s="163"/>
      <c r="N66" s="162"/>
      <c r="O66" s="161"/>
      <c r="P66" s="162"/>
      <c r="Q66" s="163"/>
      <c r="R66" s="162"/>
      <c r="S66" s="162"/>
      <c r="T66" s="162"/>
      <c r="U66" s="161"/>
      <c r="V66" s="162"/>
      <c r="W66" s="163"/>
      <c r="X66" s="162"/>
      <c r="Y66" s="162"/>
      <c r="Z66" s="162"/>
      <c r="AA66" s="161"/>
      <c r="AB66" s="162"/>
      <c r="AC66" s="164"/>
      <c r="AD66" s="158"/>
    </row>
    <row r="67" spans="1:30" ht="18" customHeight="1"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</row>
    <row r="68" spans="1:30" ht="15.95" customHeight="1"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</row>
    <row r="69" spans="1:30" ht="15.95" customHeight="1"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</row>
    <row r="70" spans="1:30" ht="15.95" customHeight="1"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</row>
    <row r="71" spans="1:30" ht="15.95" customHeight="1"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</row>
    <row r="72" spans="1:30" ht="15.95" customHeight="1"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</row>
    <row r="73" spans="1:30"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</row>
    <row r="74" spans="1:30"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</row>
    <row r="75" spans="1:30"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</row>
  </sheetData>
  <mergeCells count="15">
    <mergeCell ref="AA3:AC5"/>
    <mergeCell ref="K5:M5"/>
    <mergeCell ref="B2:T2"/>
    <mergeCell ref="U2:AC2"/>
    <mergeCell ref="U3:W5"/>
    <mergeCell ref="B3:D5"/>
    <mergeCell ref="X3:Z5"/>
    <mergeCell ref="R3:T4"/>
    <mergeCell ref="R5:T5"/>
    <mergeCell ref="O3:Q5"/>
    <mergeCell ref="N4:N6"/>
    <mergeCell ref="E5:G5"/>
    <mergeCell ref="E3:N3"/>
    <mergeCell ref="H5:J5"/>
    <mergeCell ref="E4:M4"/>
  </mergeCells>
  <phoneticPr fontId="3"/>
  <printOptions horizontalCentered="1" gridLinesSet="0"/>
  <pageMargins left="0.55118110236220474" right="0.19685039370078741" top="0.43307086614173229" bottom="0.43307086614173229" header="0.35433070866141736" footer="0.51181102362204722"/>
  <pageSetup paperSize="9" scale="60" fitToWidth="0" pageOrder="overThenDown" orientation="portrait" blackAndWhite="1" r:id="rId1"/>
  <headerFooter alignWithMargins="0"/>
  <colBreaks count="1" manualBreakCount="1">
    <brk id="14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713311112111111" enableFormatConditionsCalculation="0">
    <tabColor indexed="51"/>
    <pageSetUpPr fitToPage="1"/>
  </sheetPr>
  <dimension ref="A1:BJ73"/>
  <sheetViews>
    <sheetView showGridLines="0" view="pageBreakPreview" topLeftCell="Y49" zoomScale="65" zoomScaleNormal="75" zoomScaleSheetLayoutView="65" workbookViewId="0">
      <selection activeCell="AE63" sqref="AE63:AE64"/>
    </sheetView>
  </sheetViews>
  <sheetFormatPr defaultColWidth="15.5" defaultRowHeight="17.25"/>
  <cols>
    <col min="1" max="1" width="14.5" style="53" customWidth="1"/>
    <col min="2" max="30" width="7.5" style="53" customWidth="1"/>
    <col min="31" max="31" width="14.125" style="53" customWidth="1"/>
    <col min="32" max="16384" width="15.5" style="53"/>
  </cols>
  <sheetData>
    <row r="1" spans="1:62" s="52" customFormat="1" ht="24" customHeight="1" thickBot="1">
      <c r="A1" s="147" t="s">
        <v>113</v>
      </c>
      <c r="P1" s="148" t="s">
        <v>32</v>
      </c>
      <c r="AD1" s="37"/>
      <c r="AE1" s="148" t="s">
        <v>32</v>
      </c>
    </row>
    <row r="2" spans="1:62" s="24" customFormat="1" ht="21" customHeight="1">
      <c r="A2" s="262" t="s">
        <v>24</v>
      </c>
      <c r="B2" s="15"/>
      <c r="C2" s="23"/>
      <c r="D2" s="23" t="s">
        <v>20</v>
      </c>
      <c r="E2" s="23"/>
      <c r="F2" s="23"/>
      <c r="G2" s="259" t="s">
        <v>43</v>
      </c>
      <c r="H2" s="260"/>
      <c r="I2" s="260"/>
      <c r="J2" s="260"/>
      <c r="K2" s="261"/>
      <c r="L2" s="259" t="s">
        <v>63</v>
      </c>
      <c r="M2" s="260"/>
      <c r="N2" s="260"/>
      <c r="O2" s="260"/>
      <c r="P2" s="261"/>
      <c r="Q2" s="259" t="s">
        <v>44</v>
      </c>
      <c r="R2" s="260"/>
      <c r="S2" s="260"/>
      <c r="T2" s="260"/>
      <c r="U2" s="261"/>
      <c r="V2" s="259" t="s">
        <v>45</v>
      </c>
      <c r="W2" s="260"/>
      <c r="X2" s="260"/>
      <c r="Y2" s="260"/>
      <c r="Z2" s="261"/>
      <c r="AA2" s="259" t="s">
        <v>46</v>
      </c>
      <c r="AB2" s="260"/>
      <c r="AC2" s="260"/>
      <c r="AD2" s="260"/>
      <c r="AE2" s="270" t="s">
        <v>24</v>
      </c>
    </row>
    <row r="3" spans="1:62" s="24" customFormat="1" ht="21" customHeight="1">
      <c r="A3" s="263"/>
      <c r="B3" s="256" t="s">
        <v>20</v>
      </c>
      <c r="C3" s="248" t="s">
        <v>47</v>
      </c>
      <c r="D3" s="249"/>
      <c r="E3" s="252" t="s">
        <v>48</v>
      </c>
      <c r="F3" s="253"/>
      <c r="G3" s="256" t="s">
        <v>20</v>
      </c>
      <c r="H3" s="252" t="s">
        <v>47</v>
      </c>
      <c r="I3" s="253"/>
      <c r="J3" s="252" t="s">
        <v>48</v>
      </c>
      <c r="K3" s="253"/>
      <c r="L3" s="256" t="s">
        <v>20</v>
      </c>
      <c r="M3" s="264" t="s">
        <v>12</v>
      </c>
      <c r="N3" s="265"/>
      <c r="O3" s="252" t="s">
        <v>48</v>
      </c>
      <c r="P3" s="253"/>
      <c r="Q3" s="256" t="s">
        <v>20</v>
      </c>
      <c r="R3" s="252" t="s">
        <v>47</v>
      </c>
      <c r="S3" s="253"/>
      <c r="T3" s="252" t="s">
        <v>48</v>
      </c>
      <c r="U3" s="253"/>
      <c r="V3" s="256" t="s">
        <v>20</v>
      </c>
      <c r="W3" s="252" t="s">
        <v>47</v>
      </c>
      <c r="X3" s="253"/>
      <c r="Y3" s="252" t="s">
        <v>48</v>
      </c>
      <c r="Z3" s="253"/>
      <c r="AA3" s="252" t="s">
        <v>21</v>
      </c>
      <c r="AB3" s="253"/>
      <c r="AC3" s="252" t="s">
        <v>22</v>
      </c>
      <c r="AD3" s="268"/>
      <c r="AE3" s="271"/>
    </row>
    <row r="4" spans="1:62" s="24" customFormat="1" ht="21" customHeight="1">
      <c r="A4" s="263"/>
      <c r="B4" s="257"/>
      <c r="C4" s="250"/>
      <c r="D4" s="251"/>
      <c r="E4" s="254"/>
      <c r="F4" s="255"/>
      <c r="G4" s="257"/>
      <c r="H4" s="254"/>
      <c r="I4" s="255"/>
      <c r="J4" s="254"/>
      <c r="K4" s="255"/>
      <c r="L4" s="257"/>
      <c r="M4" s="266"/>
      <c r="N4" s="267"/>
      <c r="O4" s="254"/>
      <c r="P4" s="255"/>
      <c r="Q4" s="257"/>
      <c r="R4" s="254"/>
      <c r="S4" s="255"/>
      <c r="T4" s="254"/>
      <c r="U4" s="255"/>
      <c r="V4" s="257"/>
      <c r="W4" s="254"/>
      <c r="X4" s="255"/>
      <c r="Y4" s="254"/>
      <c r="Z4" s="255"/>
      <c r="AA4" s="254"/>
      <c r="AB4" s="255"/>
      <c r="AC4" s="254"/>
      <c r="AD4" s="269"/>
      <c r="AE4" s="271"/>
    </row>
    <row r="5" spans="1:62" s="24" customFormat="1" ht="21" customHeight="1">
      <c r="A5" s="255"/>
      <c r="B5" s="258"/>
      <c r="C5" s="25" t="s">
        <v>49</v>
      </c>
      <c r="D5" s="25" t="s">
        <v>50</v>
      </c>
      <c r="E5" s="26" t="s">
        <v>21</v>
      </c>
      <c r="F5" s="27" t="s">
        <v>22</v>
      </c>
      <c r="G5" s="258"/>
      <c r="H5" s="26" t="s">
        <v>49</v>
      </c>
      <c r="I5" s="26" t="s">
        <v>51</v>
      </c>
      <c r="J5" s="26" t="s">
        <v>21</v>
      </c>
      <c r="K5" s="26" t="s">
        <v>22</v>
      </c>
      <c r="L5" s="258"/>
      <c r="M5" s="26" t="s">
        <v>49</v>
      </c>
      <c r="N5" s="26" t="s">
        <v>51</v>
      </c>
      <c r="O5" s="26" t="s">
        <v>21</v>
      </c>
      <c r="P5" s="26" t="s">
        <v>22</v>
      </c>
      <c r="Q5" s="258"/>
      <c r="R5" s="26" t="s">
        <v>49</v>
      </c>
      <c r="S5" s="26" t="s">
        <v>51</v>
      </c>
      <c r="T5" s="26" t="s">
        <v>21</v>
      </c>
      <c r="U5" s="26" t="s">
        <v>22</v>
      </c>
      <c r="V5" s="258"/>
      <c r="W5" s="26" t="s">
        <v>49</v>
      </c>
      <c r="X5" s="26" t="s">
        <v>51</v>
      </c>
      <c r="Y5" s="26" t="s">
        <v>21</v>
      </c>
      <c r="Z5" s="27" t="s">
        <v>22</v>
      </c>
      <c r="AA5" s="26" t="s">
        <v>49</v>
      </c>
      <c r="AB5" s="26" t="s">
        <v>51</v>
      </c>
      <c r="AC5" s="26" t="s">
        <v>13</v>
      </c>
      <c r="AD5" s="27" t="s">
        <v>14</v>
      </c>
      <c r="AE5" s="254"/>
    </row>
    <row r="6" spans="1:62" s="8" customFormat="1" ht="21" customHeight="1">
      <c r="A6" s="126" t="s">
        <v>65</v>
      </c>
      <c r="B6" s="136">
        <v>35</v>
      </c>
      <c r="C6" s="8">
        <v>25</v>
      </c>
      <c r="D6" s="8">
        <v>10</v>
      </c>
      <c r="E6" s="8">
        <v>26</v>
      </c>
      <c r="F6" s="8">
        <v>9</v>
      </c>
      <c r="G6" s="75">
        <v>4</v>
      </c>
      <c r="H6" s="76">
        <v>4</v>
      </c>
      <c r="I6" s="76">
        <v>0</v>
      </c>
      <c r="J6" s="76">
        <v>3</v>
      </c>
      <c r="K6" s="77">
        <v>1</v>
      </c>
      <c r="L6" s="8">
        <v>10</v>
      </c>
      <c r="M6" s="8">
        <v>8</v>
      </c>
      <c r="N6" s="8">
        <v>2</v>
      </c>
      <c r="O6" s="8">
        <v>10</v>
      </c>
      <c r="P6" s="77">
        <v>0</v>
      </c>
      <c r="Q6" s="75">
        <v>19</v>
      </c>
      <c r="R6" s="76">
        <v>11</v>
      </c>
      <c r="S6" s="76">
        <v>8</v>
      </c>
      <c r="T6" s="76">
        <v>12</v>
      </c>
      <c r="U6" s="77">
        <v>7</v>
      </c>
      <c r="V6" s="8">
        <v>2</v>
      </c>
      <c r="W6" s="8">
        <v>2</v>
      </c>
      <c r="X6" s="8">
        <v>0</v>
      </c>
      <c r="Y6" s="8">
        <v>1</v>
      </c>
      <c r="Z6" s="8">
        <v>1</v>
      </c>
      <c r="AA6" s="75">
        <v>17</v>
      </c>
      <c r="AB6" s="76">
        <v>9</v>
      </c>
      <c r="AC6" s="76">
        <v>8</v>
      </c>
      <c r="AD6" s="78">
        <v>1</v>
      </c>
      <c r="AE6" s="126" t="s">
        <v>65</v>
      </c>
      <c r="AF6" s="8" t="s">
        <v>16</v>
      </c>
      <c r="AG6" s="8" t="s">
        <v>16</v>
      </c>
      <c r="AH6" s="8" t="s">
        <v>16</v>
      </c>
      <c r="AI6" s="8" t="s">
        <v>16</v>
      </c>
      <c r="AJ6" s="8" t="s">
        <v>16</v>
      </c>
      <c r="AK6" s="8" t="s">
        <v>16</v>
      </c>
      <c r="AL6" s="8" t="s">
        <v>16</v>
      </c>
      <c r="AM6" s="8" t="s">
        <v>16</v>
      </c>
      <c r="AN6" s="8" t="s">
        <v>16</v>
      </c>
      <c r="AO6" s="8" t="s">
        <v>16</v>
      </c>
      <c r="AP6" s="8" t="s">
        <v>16</v>
      </c>
      <c r="AQ6" s="8" t="s">
        <v>16</v>
      </c>
      <c r="AR6" s="8" t="s">
        <v>16</v>
      </c>
      <c r="AS6" s="8" t="s">
        <v>16</v>
      </c>
      <c r="AT6" s="8" t="s">
        <v>16</v>
      </c>
      <c r="AU6" s="8" t="s">
        <v>16</v>
      </c>
      <c r="AV6" s="8" t="s">
        <v>16</v>
      </c>
      <c r="AW6" s="8" t="s">
        <v>16</v>
      </c>
      <c r="AX6" s="8" t="s">
        <v>16</v>
      </c>
      <c r="AY6" s="8" t="s">
        <v>16</v>
      </c>
      <c r="AZ6" s="8" t="s">
        <v>16</v>
      </c>
      <c r="BA6" s="8" t="s">
        <v>16</v>
      </c>
      <c r="BB6" s="8" t="s">
        <v>16</v>
      </c>
      <c r="BC6" s="8" t="s">
        <v>16</v>
      </c>
      <c r="BD6" s="8" t="s">
        <v>16</v>
      </c>
      <c r="BE6" s="8" t="s">
        <v>16</v>
      </c>
      <c r="BF6" s="8" t="s">
        <v>16</v>
      </c>
      <c r="BG6" s="8" t="s">
        <v>16</v>
      </c>
      <c r="BH6" s="8" t="s">
        <v>16</v>
      </c>
      <c r="BI6" s="8" t="s">
        <v>16</v>
      </c>
      <c r="BJ6" s="8" t="s">
        <v>16</v>
      </c>
    </row>
    <row r="7" spans="1:62" s="8" customFormat="1" ht="21" customHeight="1">
      <c r="A7" s="126"/>
      <c r="B7" s="33"/>
      <c r="G7" s="79"/>
      <c r="H7" s="14"/>
      <c r="I7" s="14"/>
      <c r="J7" s="14"/>
      <c r="K7" s="73"/>
      <c r="P7" s="73"/>
      <c r="Q7" s="79"/>
      <c r="R7" s="14"/>
      <c r="S7" s="14"/>
      <c r="T7" s="14"/>
      <c r="U7" s="73"/>
      <c r="AA7" s="79"/>
      <c r="AB7" s="14"/>
      <c r="AC7" s="14"/>
      <c r="AD7" s="13"/>
      <c r="AE7" s="126"/>
    </row>
    <row r="8" spans="1:62" s="7" customFormat="1" ht="21" customHeight="1">
      <c r="A8" s="127" t="s">
        <v>70</v>
      </c>
      <c r="B8" s="34">
        <v>43</v>
      </c>
      <c r="C8" s="7">
        <v>29</v>
      </c>
      <c r="D8" s="7">
        <v>14</v>
      </c>
      <c r="E8" s="7">
        <v>35</v>
      </c>
      <c r="F8" s="7">
        <v>8</v>
      </c>
      <c r="G8" s="80">
        <v>1</v>
      </c>
      <c r="H8" s="81">
        <v>1</v>
      </c>
      <c r="I8" s="81">
        <v>0</v>
      </c>
      <c r="J8" s="81">
        <v>1</v>
      </c>
      <c r="K8" s="82">
        <v>0</v>
      </c>
      <c r="L8" s="7">
        <v>22</v>
      </c>
      <c r="M8" s="7">
        <v>17</v>
      </c>
      <c r="N8" s="7">
        <v>5</v>
      </c>
      <c r="O8" s="7">
        <v>21</v>
      </c>
      <c r="P8" s="82">
        <v>1</v>
      </c>
      <c r="Q8" s="80">
        <v>18</v>
      </c>
      <c r="R8" s="81">
        <v>11</v>
      </c>
      <c r="S8" s="81">
        <v>7</v>
      </c>
      <c r="T8" s="81">
        <v>11</v>
      </c>
      <c r="U8" s="82">
        <v>7</v>
      </c>
      <c r="V8" s="7">
        <v>2</v>
      </c>
      <c r="W8" s="7">
        <v>0</v>
      </c>
      <c r="X8" s="7">
        <v>2</v>
      </c>
      <c r="Y8" s="7">
        <v>2</v>
      </c>
      <c r="Z8" s="7">
        <v>0</v>
      </c>
      <c r="AA8" s="80">
        <v>21</v>
      </c>
      <c r="AB8" s="81">
        <v>14</v>
      </c>
      <c r="AC8" s="81">
        <v>8</v>
      </c>
      <c r="AD8" s="12">
        <v>0</v>
      </c>
      <c r="AE8" s="127" t="s">
        <v>70</v>
      </c>
      <c r="AF8" s="7" t="s">
        <v>16</v>
      </c>
      <c r="AG8" s="7" t="s">
        <v>16</v>
      </c>
      <c r="AH8" s="7" t="s">
        <v>16</v>
      </c>
      <c r="AI8" s="7" t="s">
        <v>16</v>
      </c>
      <c r="AJ8" s="7" t="s">
        <v>16</v>
      </c>
      <c r="AK8" s="7" t="s">
        <v>16</v>
      </c>
      <c r="AL8" s="7" t="s">
        <v>16</v>
      </c>
      <c r="AM8" s="7" t="s">
        <v>16</v>
      </c>
      <c r="AN8" s="7" t="s">
        <v>16</v>
      </c>
      <c r="AO8" s="7" t="s">
        <v>16</v>
      </c>
      <c r="AP8" s="7" t="s">
        <v>16</v>
      </c>
      <c r="AQ8" s="7" t="s">
        <v>16</v>
      </c>
      <c r="AR8" s="7" t="s">
        <v>16</v>
      </c>
      <c r="AS8" s="7" t="s">
        <v>16</v>
      </c>
      <c r="AT8" s="7" t="s">
        <v>16</v>
      </c>
      <c r="AU8" s="7" t="s">
        <v>16</v>
      </c>
      <c r="AV8" s="7" t="s">
        <v>16</v>
      </c>
      <c r="AW8" s="7" t="s">
        <v>16</v>
      </c>
      <c r="AX8" s="7" t="s">
        <v>16</v>
      </c>
      <c r="AY8" s="7" t="s">
        <v>16</v>
      </c>
      <c r="AZ8" s="7" t="s">
        <v>16</v>
      </c>
      <c r="BA8" s="7" t="s">
        <v>16</v>
      </c>
      <c r="BB8" s="7" t="s">
        <v>16</v>
      </c>
      <c r="BC8" s="7" t="s">
        <v>16</v>
      </c>
      <c r="BD8" s="7" t="s">
        <v>16</v>
      </c>
      <c r="BE8" s="7" t="s">
        <v>16</v>
      </c>
      <c r="BF8" s="7" t="s">
        <v>16</v>
      </c>
      <c r="BG8" s="7" t="s">
        <v>16</v>
      </c>
      <c r="BH8" s="7" t="s">
        <v>16</v>
      </c>
      <c r="BI8" s="7" t="s">
        <v>16</v>
      </c>
      <c r="BJ8" s="7" t="s">
        <v>16</v>
      </c>
    </row>
    <row r="9" spans="1:62" s="8" customFormat="1" ht="21" customHeight="1">
      <c r="A9" s="128" t="s">
        <v>58</v>
      </c>
      <c r="B9" s="33">
        <v>0</v>
      </c>
      <c r="C9" s="8">
        <v>0</v>
      </c>
      <c r="D9" s="8">
        <v>0</v>
      </c>
      <c r="E9" s="8">
        <v>0</v>
      </c>
      <c r="F9" s="8">
        <v>0</v>
      </c>
      <c r="G9" s="79">
        <v>0</v>
      </c>
      <c r="H9" s="14">
        <v>0</v>
      </c>
      <c r="I9" s="14">
        <v>0</v>
      </c>
      <c r="J9" s="14">
        <v>0</v>
      </c>
      <c r="K9" s="73">
        <v>0</v>
      </c>
      <c r="L9" s="8">
        <v>0</v>
      </c>
      <c r="M9" s="8">
        <v>0</v>
      </c>
      <c r="N9" s="8">
        <v>0</v>
      </c>
      <c r="O9" s="8">
        <v>0</v>
      </c>
      <c r="P9" s="73">
        <v>0</v>
      </c>
      <c r="Q9" s="79">
        <v>0</v>
      </c>
      <c r="R9" s="14">
        <v>0</v>
      </c>
      <c r="S9" s="14">
        <v>0</v>
      </c>
      <c r="T9" s="14">
        <v>0</v>
      </c>
      <c r="U9" s="73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79">
        <v>0</v>
      </c>
      <c r="AB9" s="14">
        <v>0</v>
      </c>
      <c r="AC9" s="14">
        <v>0</v>
      </c>
      <c r="AD9" s="13">
        <v>0</v>
      </c>
      <c r="AE9" s="128" t="s">
        <v>58</v>
      </c>
      <c r="AF9" s="8" t="s">
        <v>16</v>
      </c>
      <c r="AG9" s="8" t="s">
        <v>16</v>
      </c>
      <c r="AH9" s="8" t="s">
        <v>16</v>
      </c>
      <c r="AI9" s="8" t="s">
        <v>16</v>
      </c>
      <c r="AJ9" s="8" t="s">
        <v>16</v>
      </c>
      <c r="AK9" s="8" t="s">
        <v>16</v>
      </c>
      <c r="AL9" s="8" t="s">
        <v>16</v>
      </c>
      <c r="AM9" s="8" t="s">
        <v>16</v>
      </c>
      <c r="AN9" s="8" t="s">
        <v>16</v>
      </c>
      <c r="AO9" s="8" t="s">
        <v>16</v>
      </c>
      <c r="AP9" s="8" t="s">
        <v>16</v>
      </c>
      <c r="AQ9" s="8" t="s">
        <v>16</v>
      </c>
      <c r="AR9" s="8" t="s">
        <v>16</v>
      </c>
      <c r="AS9" s="8" t="s">
        <v>16</v>
      </c>
      <c r="AT9" s="8" t="s">
        <v>16</v>
      </c>
      <c r="AU9" s="8" t="s">
        <v>16</v>
      </c>
      <c r="AV9" s="8" t="s">
        <v>16</v>
      </c>
      <c r="AW9" s="8" t="s">
        <v>16</v>
      </c>
      <c r="AX9" s="8" t="s">
        <v>16</v>
      </c>
      <c r="AY9" s="8" t="s">
        <v>16</v>
      </c>
      <c r="AZ9" s="8" t="s">
        <v>16</v>
      </c>
      <c r="BA9" s="8" t="s">
        <v>16</v>
      </c>
      <c r="BB9" s="8" t="s">
        <v>16</v>
      </c>
      <c r="BC9" s="8" t="s">
        <v>16</v>
      </c>
      <c r="BD9" s="8" t="s">
        <v>16</v>
      </c>
      <c r="BE9" s="8" t="s">
        <v>16</v>
      </c>
      <c r="BF9" s="8" t="s">
        <v>16</v>
      </c>
      <c r="BG9" s="8" t="s">
        <v>16</v>
      </c>
      <c r="BH9" s="8" t="s">
        <v>16</v>
      </c>
      <c r="BI9" s="8" t="s">
        <v>16</v>
      </c>
      <c r="BJ9" s="8" t="s">
        <v>16</v>
      </c>
    </row>
    <row r="10" spans="1:62" s="8" customFormat="1" ht="21" customHeight="1">
      <c r="A10" s="128" t="s">
        <v>17</v>
      </c>
      <c r="B10" s="33">
        <v>43</v>
      </c>
      <c r="C10" s="8">
        <v>29</v>
      </c>
      <c r="D10" s="8">
        <v>14</v>
      </c>
      <c r="E10" s="8">
        <v>35</v>
      </c>
      <c r="F10" s="8">
        <v>8</v>
      </c>
      <c r="G10" s="79">
        <v>1</v>
      </c>
      <c r="H10" s="14">
        <v>1</v>
      </c>
      <c r="I10" s="14">
        <v>0</v>
      </c>
      <c r="J10" s="14">
        <v>1</v>
      </c>
      <c r="K10" s="73">
        <v>0</v>
      </c>
      <c r="L10" s="8">
        <v>22</v>
      </c>
      <c r="M10" s="8">
        <v>17</v>
      </c>
      <c r="N10" s="8">
        <v>5</v>
      </c>
      <c r="O10" s="8">
        <v>21</v>
      </c>
      <c r="P10" s="73">
        <v>1</v>
      </c>
      <c r="Q10" s="79">
        <v>18</v>
      </c>
      <c r="R10" s="14">
        <v>11</v>
      </c>
      <c r="S10" s="14">
        <v>7</v>
      </c>
      <c r="T10" s="14">
        <v>11</v>
      </c>
      <c r="U10" s="73">
        <v>7</v>
      </c>
      <c r="V10" s="8">
        <v>2</v>
      </c>
      <c r="W10" s="8">
        <v>0</v>
      </c>
      <c r="X10" s="8">
        <v>2</v>
      </c>
      <c r="Y10" s="8">
        <v>2</v>
      </c>
      <c r="Z10" s="8">
        <v>0</v>
      </c>
      <c r="AA10" s="79">
        <v>21</v>
      </c>
      <c r="AB10" s="14">
        <v>14</v>
      </c>
      <c r="AC10" s="14">
        <v>8</v>
      </c>
      <c r="AD10" s="13">
        <v>0</v>
      </c>
      <c r="AE10" s="128" t="s">
        <v>17</v>
      </c>
      <c r="AF10" s="8" t="s">
        <v>16</v>
      </c>
      <c r="AG10" s="8" t="s">
        <v>16</v>
      </c>
      <c r="AH10" s="8" t="s">
        <v>16</v>
      </c>
      <c r="AI10" s="8" t="s">
        <v>16</v>
      </c>
      <c r="AJ10" s="8" t="s">
        <v>16</v>
      </c>
      <c r="AK10" s="8" t="s">
        <v>16</v>
      </c>
      <c r="AL10" s="8" t="s">
        <v>16</v>
      </c>
      <c r="AM10" s="8" t="s">
        <v>16</v>
      </c>
      <c r="AN10" s="8" t="s">
        <v>16</v>
      </c>
      <c r="AO10" s="8" t="s">
        <v>16</v>
      </c>
      <c r="AP10" s="8" t="s">
        <v>16</v>
      </c>
      <c r="AQ10" s="8" t="s">
        <v>16</v>
      </c>
      <c r="AR10" s="8" t="s">
        <v>16</v>
      </c>
      <c r="AS10" s="8" t="s">
        <v>16</v>
      </c>
      <c r="AT10" s="8" t="s">
        <v>16</v>
      </c>
      <c r="AU10" s="8" t="s">
        <v>16</v>
      </c>
      <c r="AV10" s="8" t="s">
        <v>16</v>
      </c>
      <c r="AW10" s="8" t="s">
        <v>16</v>
      </c>
      <c r="AX10" s="8" t="s">
        <v>16</v>
      </c>
      <c r="AY10" s="8" t="s">
        <v>16</v>
      </c>
      <c r="AZ10" s="8" t="s">
        <v>16</v>
      </c>
      <c r="BA10" s="8" t="s">
        <v>16</v>
      </c>
      <c r="BB10" s="8" t="s">
        <v>16</v>
      </c>
      <c r="BC10" s="8" t="s">
        <v>16</v>
      </c>
      <c r="BD10" s="8" t="s">
        <v>16</v>
      </c>
      <c r="BE10" s="8" t="s">
        <v>16</v>
      </c>
      <c r="BF10" s="8" t="s">
        <v>16</v>
      </c>
      <c r="BG10" s="8" t="s">
        <v>16</v>
      </c>
      <c r="BH10" s="8" t="s">
        <v>16</v>
      </c>
      <c r="BI10" s="8" t="s">
        <v>16</v>
      </c>
      <c r="BJ10" s="8" t="s">
        <v>16</v>
      </c>
    </row>
    <row r="11" spans="1:62" s="8" customFormat="1" ht="21" customHeight="1">
      <c r="A11" s="128" t="s">
        <v>15</v>
      </c>
      <c r="B11" s="33">
        <v>0</v>
      </c>
      <c r="C11" s="8">
        <v>0</v>
      </c>
      <c r="D11" s="8">
        <v>0</v>
      </c>
      <c r="E11" s="8">
        <v>0</v>
      </c>
      <c r="F11" s="8">
        <v>0</v>
      </c>
      <c r="G11" s="79">
        <v>0</v>
      </c>
      <c r="H11" s="14">
        <v>0</v>
      </c>
      <c r="I11" s="14">
        <v>0</v>
      </c>
      <c r="J11" s="14">
        <v>0</v>
      </c>
      <c r="K11" s="73">
        <v>0</v>
      </c>
      <c r="L11" s="8">
        <v>0</v>
      </c>
      <c r="M11" s="8">
        <v>0</v>
      </c>
      <c r="N11" s="8">
        <v>0</v>
      </c>
      <c r="O11" s="8">
        <v>0</v>
      </c>
      <c r="P11" s="73">
        <v>0</v>
      </c>
      <c r="Q11" s="79">
        <v>0</v>
      </c>
      <c r="R11" s="14">
        <v>0</v>
      </c>
      <c r="S11" s="14">
        <v>0</v>
      </c>
      <c r="T11" s="14">
        <v>0</v>
      </c>
      <c r="U11" s="73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79">
        <v>0</v>
      </c>
      <c r="AB11" s="14">
        <v>0</v>
      </c>
      <c r="AC11" s="14">
        <v>0</v>
      </c>
      <c r="AD11" s="13">
        <v>0</v>
      </c>
      <c r="AE11" s="128" t="s">
        <v>15</v>
      </c>
      <c r="AF11" s="8" t="s">
        <v>16</v>
      </c>
      <c r="AG11" s="8" t="s">
        <v>16</v>
      </c>
      <c r="AH11" s="8" t="s">
        <v>16</v>
      </c>
      <c r="AI11" s="8" t="s">
        <v>16</v>
      </c>
      <c r="AJ11" s="8" t="s">
        <v>16</v>
      </c>
      <c r="AK11" s="8" t="s">
        <v>16</v>
      </c>
      <c r="AL11" s="8" t="s">
        <v>16</v>
      </c>
      <c r="AM11" s="8" t="s">
        <v>16</v>
      </c>
      <c r="AN11" s="8" t="s">
        <v>16</v>
      </c>
      <c r="AO11" s="8" t="s">
        <v>16</v>
      </c>
      <c r="AP11" s="8" t="s">
        <v>16</v>
      </c>
      <c r="AQ11" s="8" t="s">
        <v>16</v>
      </c>
      <c r="AR11" s="8" t="s">
        <v>16</v>
      </c>
      <c r="AS11" s="8" t="s">
        <v>16</v>
      </c>
      <c r="AT11" s="8" t="s">
        <v>16</v>
      </c>
      <c r="AU11" s="8" t="s">
        <v>16</v>
      </c>
      <c r="AV11" s="8" t="s">
        <v>16</v>
      </c>
      <c r="AW11" s="8" t="s">
        <v>16</v>
      </c>
      <c r="AX11" s="8" t="s">
        <v>16</v>
      </c>
      <c r="AY11" s="8" t="s">
        <v>16</v>
      </c>
      <c r="AZ11" s="8" t="s">
        <v>16</v>
      </c>
      <c r="BA11" s="8" t="s">
        <v>16</v>
      </c>
      <c r="BB11" s="8" t="s">
        <v>16</v>
      </c>
      <c r="BC11" s="8" t="s">
        <v>16</v>
      </c>
      <c r="BD11" s="8" t="s">
        <v>16</v>
      </c>
      <c r="BE11" s="8" t="s">
        <v>16</v>
      </c>
      <c r="BF11" s="8" t="s">
        <v>16</v>
      </c>
      <c r="BG11" s="8" t="s">
        <v>16</v>
      </c>
      <c r="BH11" s="8" t="s">
        <v>16</v>
      </c>
      <c r="BI11" s="8" t="s">
        <v>16</v>
      </c>
      <c r="BJ11" s="8" t="s">
        <v>16</v>
      </c>
    </row>
    <row r="12" spans="1:62" s="8" customFormat="1" ht="21" customHeight="1">
      <c r="A12" s="128"/>
      <c r="B12" s="33"/>
      <c r="G12" s="79"/>
      <c r="H12" s="14"/>
      <c r="I12" s="14"/>
      <c r="J12" s="14"/>
      <c r="K12" s="73"/>
      <c r="P12" s="73"/>
      <c r="Q12" s="79"/>
      <c r="R12" s="14"/>
      <c r="S12" s="14"/>
      <c r="T12" s="14"/>
      <c r="U12" s="73"/>
      <c r="AA12" s="79"/>
      <c r="AB12" s="14"/>
      <c r="AC12" s="14"/>
      <c r="AD12" s="13"/>
      <c r="AE12" s="128"/>
    </row>
    <row r="13" spans="1:62" s="8" customFormat="1" ht="21" customHeight="1">
      <c r="A13" s="45" t="s">
        <v>0</v>
      </c>
      <c r="B13" s="33">
        <v>12</v>
      </c>
      <c r="C13" s="8">
        <v>9</v>
      </c>
      <c r="D13" s="8">
        <v>3</v>
      </c>
      <c r="E13" s="8">
        <v>11</v>
      </c>
      <c r="F13" s="8">
        <v>1</v>
      </c>
      <c r="G13" s="79">
        <v>0</v>
      </c>
      <c r="H13" s="14">
        <v>0</v>
      </c>
      <c r="I13" s="14">
        <v>0</v>
      </c>
      <c r="J13" s="14">
        <v>0</v>
      </c>
      <c r="K13" s="73">
        <v>0</v>
      </c>
      <c r="L13" s="8">
        <v>7</v>
      </c>
      <c r="M13" s="8">
        <v>7</v>
      </c>
      <c r="N13" s="8">
        <v>0</v>
      </c>
      <c r="O13" s="8">
        <v>7</v>
      </c>
      <c r="P13" s="73">
        <v>0</v>
      </c>
      <c r="Q13" s="79">
        <v>5</v>
      </c>
      <c r="R13" s="14">
        <v>2</v>
      </c>
      <c r="S13" s="14">
        <v>3</v>
      </c>
      <c r="T13" s="14">
        <v>4</v>
      </c>
      <c r="U13" s="73">
        <v>1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79">
        <v>8</v>
      </c>
      <c r="AB13" s="14">
        <v>3</v>
      </c>
      <c r="AC13" s="14">
        <v>1</v>
      </c>
      <c r="AD13" s="13">
        <v>0</v>
      </c>
      <c r="AE13" s="45" t="s">
        <v>0</v>
      </c>
      <c r="AF13" s="8" t="s">
        <v>16</v>
      </c>
      <c r="AG13" s="8" t="s">
        <v>16</v>
      </c>
      <c r="AH13" s="8" t="s">
        <v>16</v>
      </c>
      <c r="AI13" s="8" t="s">
        <v>16</v>
      </c>
      <c r="AJ13" s="8" t="s">
        <v>16</v>
      </c>
      <c r="AK13" s="8" t="s">
        <v>16</v>
      </c>
      <c r="AL13" s="8" t="s">
        <v>16</v>
      </c>
      <c r="AM13" s="8" t="s">
        <v>16</v>
      </c>
      <c r="AN13" s="8" t="s">
        <v>16</v>
      </c>
      <c r="AO13" s="8" t="s">
        <v>16</v>
      </c>
      <c r="AP13" s="8" t="s">
        <v>16</v>
      </c>
      <c r="AQ13" s="8" t="s">
        <v>16</v>
      </c>
      <c r="AR13" s="8" t="s">
        <v>16</v>
      </c>
      <c r="AS13" s="8" t="s">
        <v>16</v>
      </c>
      <c r="AT13" s="8" t="s">
        <v>16</v>
      </c>
      <c r="AU13" s="8" t="s">
        <v>16</v>
      </c>
      <c r="AV13" s="8" t="s">
        <v>16</v>
      </c>
      <c r="AW13" s="8" t="s">
        <v>16</v>
      </c>
      <c r="AX13" s="8" t="s">
        <v>16</v>
      </c>
      <c r="AY13" s="8" t="s">
        <v>16</v>
      </c>
      <c r="AZ13" s="8" t="s">
        <v>16</v>
      </c>
      <c r="BA13" s="8" t="s">
        <v>16</v>
      </c>
      <c r="BB13" s="8" t="s">
        <v>16</v>
      </c>
      <c r="BC13" s="8" t="s">
        <v>16</v>
      </c>
      <c r="BD13" s="8" t="s">
        <v>16</v>
      </c>
      <c r="BE13" s="8" t="s">
        <v>16</v>
      </c>
      <c r="BF13" s="8" t="s">
        <v>16</v>
      </c>
      <c r="BG13" s="8" t="s">
        <v>16</v>
      </c>
      <c r="BH13" s="8" t="s">
        <v>16</v>
      </c>
      <c r="BI13" s="8" t="s">
        <v>16</v>
      </c>
      <c r="BJ13" s="8" t="s">
        <v>16</v>
      </c>
    </row>
    <row r="14" spans="1:62" s="8" customFormat="1" ht="21" customHeight="1">
      <c r="A14" s="72" t="s">
        <v>53</v>
      </c>
      <c r="B14" s="33">
        <v>2</v>
      </c>
      <c r="C14" s="8">
        <v>2</v>
      </c>
      <c r="D14" s="8">
        <v>0</v>
      </c>
      <c r="E14" s="8">
        <v>2</v>
      </c>
      <c r="F14" s="8">
        <v>0</v>
      </c>
      <c r="G14" s="79">
        <v>0</v>
      </c>
      <c r="H14" s="14">
        <v>0</v>
      </c>
      <c r="I14" s="14">
        <v>0</v>
      </c>
      <c r="J14" s="14">
        <v>0</v>
      </c>
      <c r="K14" s="73">
        <v>0</v>
      </c>
      <c r="L14" s="8">
        <v>1</v>
      </c>
      <c r="M14" s="8">
        <v>1</v>
      </c>
      <c r="N14" s="8">
        <v>0</v>
      </c>
      <c r="O14" s="8">
        <v>1</v>
      </c>
      <c r="P14" s="73">
        <v>0</v>
      </c>
      <c r="Q14" s="79">
        <v>1</v>
      </c>
      <c r="R14" s="14">
        <v>1</v>
      </c>
      <c r="S14" s="14">
        <v>0</v>
      </c>
      <c r="T14" s="14">
        <v>1</v>
      </c>
      <c r="U14" s="73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79">
        <v>2</v>
      </c>
      <c r="AB14" s="14">
        <v>0</v>
      </c>
      <c r="AC14" s="14">
        <v>0</v>
      </c>
      <c r="AD14" s="13">
        <v>0</v>
      </c>
      <c r="AE14" s="72" t="s">
        <v>53</v>
      </c>
      <c r="AF14" s="8" t="s">
        <v>16</v>
      </c>
      <c r="AG14" s="8" t="s">
        <v>16</v>
      </c>
      <c r="AH14" s="8" t="s">
        <v>16</v>
      </c>
      <c r="AI14" s="8" t="s">
        <v>16</v>
      </c>
      <c r="AJ14" s="8" t="s">
        <v>16</v>
      </c>
      <c r="AK14" s="8" t="s">
        <v>16</v>
      </c>
      <c r="AL14" s="8" t="s">
        <v>16</v>
      </c>
      <c r="AM14" s="8" t="s">
        <v>16</v>
      </c>
      <c r="AN14" s="8" t="s">
        <v>16</v>
      </c>
      <c r="AO14" s="8" t="s">
        <v>16</v>
      </c>
      <c r="AP14" s="8" t="s">
        <v>16</v>
      </c>
      <c r="AQ14" s="8" t="s">
        <v>16</v>
      </c>
      <c r="AR14" s="8" t="s">
        <v>16</v>
      </c>
      <c r="AS14" s="8" t="s">
        <v>16</v>
      </c>
      <c r="AT14" s="8" t="s">
        <v>16</v>
      </c>
      <c r="AU14" s="8" t="s">
        <v>16</v>
      </c>
      <c r="AV14" s="8" t="s">
        <v>16</v>
      </c>
      <c r="AW14" s="8" t="s">
        <v>16</v>
      </c>
      <c r="AX14" s="8" t="s">
        <v>16</v>
      </c>
      <c r="AY14" s="8" t="s">
        <v>16</v>
      </c>
      <c r="AZ14" s="8" t="s">
        <v>16</v>
      </c>
      <c r="BA14" s="8" t="s">
        <v>16</v>
      </c>
      <c r="BB14" s="8" t="s">
        <v>16</v>
      </c>
      <c r="BC14" s="8" t="s">
        <v>16</v>
      </c>
      <c r="BD14" s="8" t="s">
        <v>16</v>
      </c>
      <c r="BE14" s="8" t="s">
        <v>16</v>
      </c>
      <c r="BF14" s="8" t="s">
        <v>16</v>
      </c>
      <c r="BG14" s="8" t="s">
        <v>16</v>
      </c>
      <c r="BH14" s="8" t="s">
        <v>16</v>
      </c>
      <c r="BI14" s="8" t="s">
        <v>16</v>
      </c>
      <c r="BJ14" s="8" t="s">
        <v>16</v>
      </c>
    </row>
    <row r="15" spans="1:62" s="8" customFormat="1" ht="21" customHeight="1">
      <c r="A15" s="72" t="s">
        <v>59</v>
      </c>
      <c r="B15" s="33">
        <v>6</v>
      </c>
      <c r="C15" s="8">
        <v>5</v>
      </c>
      <c r="D15" s="8">
        <v>1</v>
      </c>
      <c r="E15" s="8">
        <v>5</v>
      </c>
      <c r="F15" s="8">
        <v>1</v>
      </c>
      <c r="G15" s="79">
        <v>0</v>
      </c>
      <c r="H15" s="14">
        <v>0</v>
      </c>
      <c r="I15" s="14">
        <v>0</v>
      </c>
      <c r="J15" s="14">
        <v>0</v>
      </c>
      <c r="K15" s="73">
        <v>0</v>
      </c>
      <c r="L15" s="8">
        <v>4</v>
      </c>
      <c r="M15" s="8">
        <v>4</v>
      </c>
      <c r="N15" s="8">
        <v>0</v>
      </c>
      <c r="O15" s="8">
        <v>4</v>
      </c>
      <c r="P15" s="73">
        <v>0</v>
      </c>
      <c r="Q15" s="79">
        <v>2</v>
      </c>
      <c r="R15" s="14">
        <v>1</v>
      </c>
      <c r="S15" s="14">
        <v>1</v>
      </c>
      <c r="T15" s="14">
        <v>1</v>
      </c>
      <c r="U15" s="73">
        <v>1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79">
        <v>4</v>
      </c>
      <c r="AB15" s="14">
        <v>1</v>
      </c>
      <c r="AC15" s="14">
        <v>1</v>
      </c>
      <c r="AD15" s="13">
        <v>0</v>
      </c>
      <c r="AE15" s="72" t="s">
        <v>59</v>
      </c>
      <c r="AF15" s="8" t="s">
        <v>16</v>
      </c>
      <c r="AG15" s="8" t="s">
        <v>16</v>
      </c>
      <c r="AH15" s="8" t="s">
        <v>16</v>
      </c>
      <c r="AI15" s="8" t="s">
        <v>16</v>
      </c>
      <c r="AJ15" s="8" t="s">
        <v>16</v>
      </c>
      <c r="AK15" s="8" t="s">
        <v>16</v>
      </c>
      <c r="AL15" s="8" t="s">
        <v>16</v>
      </c>
      <c r="AM15" s="8" t="s">
        <v>16</v>
      </c>
      <c r="AN15" s="8" t="s">
        <v>16</v>
      </c>
      <c r="AO15" s="8" t="s">
        <v>16</v>
      </c>
      <c r="AP15" s="8" t="s">
        <v>16</v>
      </c>
      <c r="AQ15" s="8" t="s">
        <v>16</v>
      </c>
      <c r="AR15" s="8" t="s">
        <v>16</v>
      </c>
      <c r="AS15" s="8" t="s">
        <v>16</v>
      </c>
      <c r="AT15" s="8" t="s">
        <v>16</v>
      </c>
      <c r="AU15" s="8" t="s">
        <v>16</v>
      </c>
      <c r="AV15" s="8" t="s">
        <v>16</v>
      </c>
      <c r="AW15" s="8" t="s">
        <v>16</v>
      </c>
      <c r="AX15" s="8" t="s">
        <v>16</v>
      </c>
      <c r="AY15" s="8" t="s">
        <v>16</v>
      </c>
      <c r="AZ15" s="8" t="s">
        <v>16</v>
      </c>
      <c r="BA15" s="8" t="s">
        <v>16</v>
      </c>
      <c r="BB15" s="8" t="s">
        <v>16</v>
      </c>
      <c r="BC15" s="8" t="s">
        <v>16</v>
      </c>
      <c r="BD15" s="8" t="s">
        <v>16</v>
      </c>
      <c r="BE15" s="8" t="s">
        <v>16</v>
      </c>
      <c r="BF15" s="8" t="s">
        <v>16</v>
      </c>
      <c r="BG15" s="8" t="s">
        <v>16</v>
      </c>
      <c r="BH15" s="8" t="s">
        <v>16</v>
      </c>
      <c r="BI15" s="8" t="s">
        <v>16</v>
      </c>
      <c r="BJ15" s="8" t="s">
        <v>16</v>
      </c>
    </row>
    <row r="16" spans="1:62" s="8" customFormat="1" ht="21" customHeight="1">
      <c r="A16" s="72" t="s">
        <v>60</v>
      </c>
      <c r="B16" s="33">
        <v>2</v>
      </c>
      <c r="C16" s="8">
        <v>1</v>
      </c>
      <c r="D16" s="8">
        <v>1</v>
      </c>
      <c r="E16" s="8">
        <v>2</v>
      </c>
      <c r="F16" s="8">
        <v>0</v>
      </c>
      <c r="G16" s="79">
        <v>0</v>
      </c>
      <c r="H16" s="14">
        <v>0</v>
      </c>
      <c r="I16" s="14">
        <v>0</v>
      </c>
      <c r="J16" s="14">
        <v>0</v>
      </c>
      <c r="K16" s="73">
        <v>0</v>
      </c>
      <c r="L16" s="8">
        <v>1</v>
      </c>
      <c r="M16" s="8">
        <v>1</v>
      </c>
      <c r="N16" s="8">
        <v>0</v>
      </c>
      <c r="O16" s="8">
        <v>1</v>
      </c>
      <c r="P16" s="73">
        <v>0</v>
      </c>
      <c r="Q16" s="79">
        <v>1</v>
      </c>
      <c r="R16" s="14">
        <v>0</v>
      </c>
      <c r="S16" s="14">
        <v>1</v>
      </c>
      <c r="T16" s="14">
        <v>1</v>
      </c>
      <c r="U16" s="73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79">
        <v>1</v>
      </c>
      <c r="AB16" s="14">
        <v>1</v>
      </c>
      <c r="AC16" s="14">
        <v>0</v>
      </c>
      <c r="AD16" s="13">
        <v>0</v>
      </c>
      <c r="AE16" s="72" t="s">
        <v>60</v>
      </c>
      <c r="AF16" s="8" t="s">
        <v>16</v>
      </c>
      <c r="AG16" s="8" t="s">
        <v>16</v>
      </c>
      <c r="AH16" s="8" t="s">
        <v>16</v>
      </c>
      <c r="AI16" s="8" t="s">
        <v>16</v>
      </c>
      <c r="AJ16" s="8" t="s">
        <v>16</v>
      </c>
      <c r="AK16" s="8" t="s">
        <v>16</v>
      </c>
      <c r="AL16" s="8" t="s">
        <v>16</v>
      </c>
      <c r="AM16" s="8" t="s">
        <v>16</v>
      </c>
      <c r="AN16" s="8" t="s">
        <v>16</v>
      </c>
      <c r="AO16" s="8" t="s">
        <v>16</v>
      </c>
      <c r="AP16" s="8" t="s">
        <v>16</v>
      </c>
      <c r="AQ16" s="8" t="s">
        <v>16</v>
      </c>
      <c r="AR16" s="8" t="s">
        <v>16</v>
      </c>
      <c r="AS16" s="8" t="s">
        <v>16</v>
      </c>
      <c r="AT16" s="8" t="s">
        <v>16</v>
      </c>
      <c r="AU16" s="8" t="s">
        <v>16</v>
      </c>
      <c r="AV16" s="8" t="s">
        <v>16</v>
      </c>
      <c r="AW16" s="8" t="s">
        <v>16</v>
      </c>
      <c r="AX16" s="8" t="s">
        <v>16</v>
      </c>
      <c r="AY16" s="8" t="s">
        <v>16</v>
      </c>
      <c r="AZ16" s="8" t="s">
        <v>16</v>
      </c>
      <c r="BA16" s="8" t="s">
        <v>16</v>
      </c>
      <c r="BB16" s="8" t="s">
        <v>16</v>
      </c>
      <c r="BC16" s="8" t="s">
        <v>16</v>
      </c>
      <c r="BD16" s="8" t="s">
        <v>16</v>
      </c>
      <c r="BE16" s="8" t="s">
        <v>16</v>
      </c>
      <c r="BF16" s="8" t="s">
        <v>16</v>
      </c>
      <c r="BG16" s="8" t="s">
        <v>16</v>
      </c>
      <c r="BH16" s="8" t="s">
        <v>16</v>
      </c>
      <c r="BI16" s="8" t="s">
        <v>16</v>
      </c>
      <c r="BJ16" s="8" t="s">
        <v>16</v>
      </c>
    </row>
    <row r="17" spans="1:62" s="8" customFormat="1" ht="21" customHeight="1">
      <c r="A17" s="72" t="s">
        <v>61</v>
      </c>
      <c r="B17" s="33">
        <v>0</v>
      </c>
      <c r="C17" s="8">
        <v>0</v>
      </c>
      <c r="D17" s="8">
        <v>0</v>
      </c>
      <c r="E17" s="8">
        <v>0</v>
      </c>
      <c r="F17" s="8">
        <v>0</v>
      </c>
      <c r="G17" s="79">
        <v>0</v>
      </c>
      <c r="H17" s="14">
        <v>0</v>
      </c>
      <c r="I17" s="14">
        <v>0</v>
      </c>
      <c r="J17" s="14">
        <v>0</v>
      </c>
      <c r="K17" s="73">
        <v>0</v>
      </c>
      <c r="L17" s="8">
        <v>0</v>
      </c>
      <c r="M17" s="8">
        <v>0</v>
      </c>
      <c r="N17" s="8">
        <v>0</v>
      </c>
      <c r="O17" s="8">
        <v>0</v>
      </c>
      <c r="P17" s="73">
        <v>0</v>
      </c>
      <c r="Q17" s="79">
        <v>0</v>
      </c>
      <c r="R17" s="14">
        <v>0</v>
      </c>
      <c r="S17" s="14">
        <v>0</v>
      </c>
      <c r="T17" s="14">
        <v>0</v>
      </c>
      <c r="U17" s="73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79">
        <v>0</v>
      </c>
      <c r="AB17" s="14">
        <v>0</v>
      </c>
      <c r="AC17" s="14">
        <v>0</v>
      </c>
      <c r="AD17" s="13">
        <v>0</v>
      </c>
      <c r="AE17" s="72" t="s">
        <v>61</v>
      </c>
      <c r="AF17" s="8" t="s">
        <v>16</v>
      </c>
      <c r="AG17" s="8" t="s">
        <v>16</v>
      </c>
      <c r="AH17" s="8" t="s">
        <v>16</v>
      </c>
      <c r="AI17" s="8" t="s">
        <v>16</v>
      </c>
      <c r="AJ17" s="8" t="s">
        <v>16</v>
      </c>
      <c r="AK17" s="8" t="s">
        <v>16</v>
      </c>
      <c r="AL17" s="8" t="s">
        <v>16</v>
      </c>
      <c r="AM17" s="8" t="s">
        <v>16</v>
      </c>
      <c r="AN17" s="8" t="s">
        <v>16</v>
      </c>
      <c r="AO17" s="8" t="s">
        <v>16</v>
      </c>
      <c r="AP17" s="8" t="s">
        <v>16</v>
      </c>
      <c r="AQ17" s="8" t="s">
        <v>16</v>
      </c>
      <c r="AR17" s="8" t="s">
        <v>16</v>
      </c>
      <c r="AS17" s="8" t="s">
        <v>16</v>
      </c>
      <c r="AT17" s="8" t="s">
        <v>16</v>
      </c>
      <c r="AU17" s="8" t="s">
        <v>16</v>
      </c>
      <c r="AV17" s="8" t="s">
        <v>16</v>
      </c>
      <c r="AW17" s="8" t="s">
        <v>16</v>
      </c>
      <c r="AX17" s="8" t="s">
        <v>16</v>
      </c>
      <c r="AY17" s="8" t="s">
        <v>16</v>
      </c>
      <c r="AZ17" s="8" t="s">
        <v>16</v>
      </c>
      <c r="BA17" s="8" t="s">
        <v>16</v>
      </c>
      <c r="BB17" s="8" t="s">
        <v>16</v>
      </c>
      <c r="BC17" s="8" t="s">
        <v>16</v>
      </c>
      <c r="BD17" s="8" t="s">
        <v>16</v>
      </c>
      <c r="BE17" s="8" t="s">
        <v>16</v>
      </c>
      <c r="BF17" s="8" t="s">
        <v>16</v>
      </c>
      <c r="BG17" s="8" t="s">
        <v>16</v>
      </c>
      <c r="BH17" s="8" t="s">
        <v>16</v>
      </c>
      <c r="BI17" s="8" t="s">
        <v>16</v>
      </c>
      <c r="BJ17" s="8" t="s">
        <v>16</v>
      </c>
    </row>
    <row r="18" spans="1:62" s="8" customFormat="1" ht="21" customHeight="1">
      <c r="A18" s="72" t="s">
        <v>62</v>
      </c>
      <c r="B18" s="33">
        <v>2</v>
      </c>
      <c r="C18" s="8">
        <v>1</v>
      </c>
      <c r="D18" s="8">
        <v>1</v>
      </c>
      <c r="E18" s="8">
        <v>2</v>
      </c>
      <c r="F18" s="8">
        <v>0</v>
      </c>
      <c r="G18" s="79">
        <v>0</v>
      </c>
      <c r="H18" s="14">
        <v>0</v>
      </c>
      <c r="I18" s="14">
        <v>0</v>
      </c>
      <c r="J18" s="14">
        <v>0</v>
      </c>
      <c r="K18" s="73">
        <v>0</v>
      </c>
      <c r="L18" s="8">
        <v>1</v>
      </c>
      <c r="M18" s="8">
        <v>1</v>
      </c>
      <c r="N18" s="8">
        <v>0</v>
      </c>
      <c r="O18" s="8">
        <v>1</v>
      </c>
      <c r="P18" s="73">
        <v>0</v>
      </c>
      <c r="Q18" s="79">
        <v>1</v>
      </c>
      <c r="R18" s="14">
        <v>0</v>
      </c>
      <c r="S18" s="14">
        <v>1</v>
      </c>
      <c r="T18" s="14">
        <v>1</v>
      </c>
      <c r="U18" s="73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79">
        <v>1</v>
      </c>
      <c r="AB18" s="14">
        <v>1</v>
      </c>
      <c r="AC18" s="14">
        <v>0</v>
      </c>
      <c r="AD18" s="13">
        <v>0</v>
      </c>
      <c r="AE18" s="72" t="s">
        <v>62</v>
      </c>
      <c r="AF18" s="8" t="s">
        <v>16</v>
      </c>
      <c r="AG18" s="8" t="s">
        <v>16</v>
      </c>
      <c r="AH18" s="8" t="s">
        <v>16</v>
      </c>
      <c r="AI18" s="8" t="s">
        <v>16</v>
      </c>
      <c r="AJ18" s="8" t="s">
        <v>16</v>
      </c>
      <c r="AK18" s="8" t="s">
        <v>16</v>
      </c>
      <c r="AL18" s="8" t="s">
        <v>16</v>
      </c>
      <c r="AM18" s="8" t="s">
        <v>16</v>
      </c>
      <c r="AN18" s="8" t="s">
        <v>16</v>
      </c>
      <c r="AO18" s="8" t="s">
        <v>16</v>
      </c>
      <c r="AP18" s="8" t="s">
        <v>16</v>
      </c>
      <c r="AQ18" s="8" t="s">
        <v>16</v>
      </c>
      <c r="AR18" s="8" t="s">
        <v>16</v>
      </c>
      <c r="AS18" s="8" t="s">
        <v>16</v>
      </c>
      <c r="AT18" s="8" t="s">
        <v>16</v>
      </c>
      <c r="AU18" s="8" t="s">
        <v>16</v>
      </c>
      <c r="AV18" s="8" t="s">
        <v>16</v>
      </c>
      <c r="AW18" s="8" t="s">
        <v>16</v>
      </c>
      <c r="AX18" s="8" t="s">
        <v>16</v>
      </c>
      <c r="AY18" s="8" t="s">
        <v>16</v>
      </c>
      <c r="AZ18" s="8" t="s">
        <v>16</v>
      </c>
      <c r="BA18" s="8" t="s">
        <v>16</v>
      </c>
      <c r="BB18" s="8" t="s">
        <v>16</v>
      </c>
      <c r="BC18" s="8" t="s">
        <v>16</v>
      </c>
      <c r="BD18" s="8" t="s">
        <v>16</v>
      </c>
      <c r="BE18" s="8" t="s">
        <v>16</v>
      </c>
      <c r="BF18" s="8" t="s">
        <v>16</v>
      </c>
      <c r="BG18" s="8" t="s">
        <v>16</v>
      </c>
      <c r="BH18" s="8" t="s">
        <v>16</v>
      </c>
      <c r="BI18" s="8" t="s">
        <v>16</v>
      </c>
      <c r="BJ18" s="8" t="s">
        <v>16</v>
      </c>
    </row>
    <row r="19" spans="1:62" s="8" customFormat="1" ht="21" customHeight="1">
      <c r="A19" s="45" t="s">
        <v>1</v>
      </c>
      <c r="B19" s="33">
        <v>2</v>
      </c>
      <c r="C19" s="8">
        <v>2</v>
      </c>
      <c r="D19" s="8">
        <v>0</v>
      </c>
      <c r="E19" s="8">
        <v>1</v>
      </c>
      <c r="F19" s="8">
        <v>1</v>
      </c>
      <c r="G19" s="79">
        <v>0</v>
      </c>
      <c r="H19" s="14">
        <v>0</v>
      </c>
      <c r="I19" s="14">
        <v>0</v>
      </c>
      <c r="J19" s="14">
        <v>0</v>
      </c>
      <c r="K19" s="73">
        <v>0</v>
      </c>
      <c r="L19" s="8">
        <v>1</v>
      </c>
      <c r="M19" s="8">
        <v>1</v>
      </c>
      <c r="N19" s="8">
        <v>0</v>
      </c>
      <c r="O19" s="8">
        <v>1</v>
      </c>
      <c r="P19" s="73">
        <v>0</v>
      </c>
      <c r="Q19" s="79">
        <v>1</v>
      </c>
      <c r="R19" s="14">
        <v>1</v>
      </c>
      <c r="S19" s="14">
        <v>0</v>
      </c>
      <c r="T19" s="14">
        <v>0</v>
      </c>
      <c r="U19" s="73">
        <v>1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79">
        <v>1</v>
      </c>
      <c r="AB19" s="14">
        <v>0</v>
      </c>
      <c r="AC19" s="14">
        <v>1</v>
      </c>
      <c r="AD19" s="13">
        <v>0</v>
      </c>
      <c r="AE19" s="45" t="s">
        <v>1</v>
      </c>
      <c r="AF19" s="8" t="s">
        <v>16</v>
      </c>
      <c r="AG19" s="8" t="s">
        <v>16</v>
      </c>
      <c r="AH19" s="8" t="s">
        <v>16</v>
      </c>
      <c r="AI19" s="8" t="s">
        <v>16</v>
      </c>
      <c r="AJ19" s="8" t="s">
        <v>16</v>
      </c>
      <c r="AK19" s="8" t="s">
        <v>16</v>
      </c>
      <c r="AL19" s="8" t="s">
        <v>16</v>
      </c>
      <c r="AM19" s="8" t="s">
        <v>16</v>
      </c>
      <c r="AN19" s="8" t="s">
        <v>16</v>
      </c>
      <c r="AO19" s="8" t="s">
        <v>16</v>
      </c>
      <c r="AP19" s="8" t="s">
        <v>16</v>
      </c>
      <c r="AQ19" s="8" t="s">
        <v>16</v>
      </c>
      <c r="AR19" s="8" t="s">
        <v>16</v>
      </c>
      <c r="AS19" s="8" t="s">
        <v>16</v>
      </c>
      <c r="AT19" s="8" t="s">
        <v>16</v>
      </c>
      <c r="AU19" s="8" t="s">
        <v>16</v>
      </c>
      <c r="AV19" s="8" t="s">
        <v>16</v>
      </c>
      <c r="AW19" s="8" t="s">
        <v>16</v>
      </c>
      <c r="AX19" s="8" t="s">
        <v>16</v>
      </c>
      <c r="AY19" s="8" t="s">
        <v>16</v>
      </c>
      <c r="AZ19" s="8" t="s">
        <v>16</v>
      </c>
      <c r="BA19" s="8" t="s">
        <v>16</v>
      </c>
      <c r="BB19" s="8" t="s">
        <v>16</v>
      </c>
      <c r="BC19" s="8" t="s">
        <v>16</v>
      </c>
      <c r="BD19" s="8" t="s">
        <v>16</v>
      </c>
      <c r="BE19" s="8" t="s">
        <v>16</v>
      </c>
      <c r="BF19" s="8" t="s">
        <v>16</v>
      </c>
      <c r="BG19" s="8" t="s">
        <v>16</v>
      </c>
      <c r="BH19" s="8" t="s">
        <v>16</v>
      </c>
      <c r="BI19" s="8" t="s">
        <v>16</v>
      </c>
      <c r="BJ19" s="8" t="s">
        <v>16</v>
      </c>
    </row>
    <row r="20" spans="1:62" s="8" customFormat="1" ht="21" customHeight="1">
      <c r="A20" s="45" t="s">
        <v>2</v>
      </c>
      <c r="B20" s="33">
        <v>5</v>
      </c>
      <c r="C20" s="8">
        <v>4</v>
      </c>
      <c r="D20" s="8">
        <v>1</v>
      </c>
      <c r="E20" s="8">
        <v>5</v>
      </c>
      <c r="F20" s="8">
        <v>0</v>
      </c>
      <c r="G20" s="79">
        <v>0</v>
      </c>
      <c r="H20" s="14">
        <v>0</v>
      </c>
      <c r="I20" s="14">
        <v>0</v>
      </c>
      <c r="J20" s="14">
        <v>0</v>
      </c>
      <c r="K20" s="73">
        <v>0</v>
      </c>
      <c r="L20" s="8">
        <v>4</v>
      </c>
      <c r="M20" s="8">
        <v>3</v>
      </c>
      <c r="N20" s="8">
        <v>1</v>
      </c>
      <c r="O20" s="8">
        <v>4</v>
      </c>
      <c r="P20" s="73">
        <v>0</v>
      </c>
      <c r="Q20" s="79">
        <v>1</v>
      </c>
      <c r="R20" s="14">
        <v>1</v>
      </c>
      <c r="S20" s="14">
        <v>0</v>
      </c>
      <c r="T20" s="14">
        <v>1</v>
      </c>
      <c r="U20" s="73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79">
        <v>4</v>
      </c>
      <c r="AB20" s="14">
        <v>1</v>
      </c>
      <c r="AC20" s="14">
        <v>0</v>
      </c>
      <c r="AD20" s="13">
        <v>0</v>
      </c>
      <c r="AE20" s="45" t="s">
        <v>2</v>
      </c>
      <c r="AF20" s="8" t="s">
        <v>16</v>
      </c>
      <c r="AG20" s="8" t="s">
        <v>16</v>
      </c>
      <c r="AH20" s="8" t="s">
        <v>16</v>
      </c>
      <c r="AI20" s="8" t="s">
        <v>16</v>
      </c>
      <c r="AJ20" s="8" t="s">
        <v>16</v>
      </c>
      <c r="AK20" s="8" t="s">
        <v>16</v>
      </c>
      <c r="AL20" s="8" t="s">
        <v>16</v>
      </c>
      <c r="AM20" s="8" t="s">
        <v>16</v>
      </c>
      <c r="AN20" s="8" t="s">
        <v>16</v>
      </c>
      <c r="AO20" s="8" t="s">
        <v>16</v>
      </c>
      <c r="AP20" s="8" t="s">
        <v>16</v>
      </c>
      <c r="AQ20" s="8" t="s">
        <v>16</v>
      </c>
      <c r="AR20" s="8" t="s">
        <v>16</v>
      </c>
      <c r="AS20" s="8" t="s">
        <v>16</v>
      </c>
      <c r="AT20" s="8" t="s">
        <v>16</v>
      </c>
      <c r="AU20" s="8" t="s">
        <v>16</v>
      </c>
      <c r="AV20" s="8" t="s">
        <v>16</v>
      </c>
      <c r="AW20" s="8" t="s">
        <v>16</v>
      </c>
      <c r="AX20" s="8" t="s">
        <v>16</v>
      </c>
      <c r="AY20" s="8" t="s">
        <v>16</v>
      </c>
      <c r="AZ20" s="8" t="s">
        <v>16</v>
      </c>
      <c r="BA20" s="8" t="s">
        <v>16</v>
      </c>
      <c r="BB20" s="8" t="s">
        <v>16</v>
      </c>
      <c r="BC20" s="8" t="s">
        <v>16</v>
      </c>
      <c r="BD20" s="8" t="s">
        <v>16</v>
      </c>
      <c r="BE20" s="8" t="s">
        <v>16</v>
      </c>
      <c r="BF20" s="8" t="s">
        <v>16</v>
      </c>
      <c r="BG20" s="8" t="s">
        <v>16</v>
      </c>
      <c r="BH20" s="8" t="s">
        <v>16</v>
      </c>
      <c r="BI20" s="8" t="s">
        <v>16</v>
      </c>
      <c r="BJ20" s="8" t="s">
        <v>16</v>
      </c>
    </row>
    <row r="21" spans="1:62" s="8" customFormat="1" ht="21" customHeight="1">
      <c r="A21" s="45" t="s">
        <v>3</v>
      </c>
      <c r="B21" s="33">
        <v>1</v>
      </c>
      <c r="C21" s="8">
        <v>0</v>
      </c>
      <c r="D21" s="8">
        <v>1</v>
      </c>
      <c r="E21" s="8">
        <v>1</v>
      </c>
      <c r="F21" s="8">
        <v>0</v>
      </c>
      <c r="G21" s="79">
        <v>0</v>
      </c>
      <c r="H21" s="14">
        <v>0</v>
      </c>
      <c r="I21" s="14">
        <v>0</v>
      </c>
      <c r="J21" s="14">
        <v>0</v>
      </c>
      <c r="K21" s="73">
        <v>0</v>
      </c>
      <c r="L21" s="8">
        <v>1</v>
      </c>
      <c r="M21" s="8">
        <v>0</v>
      </c>
      <c r="N21" s="8">
        <v>1</v>
      </c>
      <c r="O21" s="8">
        <v>1</v>
      </c>
      <c r="P21" s="73">
        <v>0</v>
      </c>
      <c r="Q21" s="79">
        <v>0</v>
      </c>
      <c r="R21" s="14">
        <v>0</v>
      </c>
      <c r="S21" s="14">
        <v>0</v>
      </c>
      <c r="T21" s="14">
        <v>0</v>
      </c>
      <c r="U21" s="73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79">
        <v>0</v>
      </c>
      <c r="AB21" s="14">
        <v>1</v>
      </c>
      <c r="AC21" s="14">
        <v>0</v>
      </c>
      <c r="AD21" s="13">
        <v>0</v>
      </c>
      <c r="AE21" s="45" t="s">
        <v>3</v>
      </c>
      <c r="AF21" s="8" t="s">
        <v>16</v>
      </c>
      <c r="AG21" s="8" t="s">
        <v>16</v>
      </c>
      <c r="AH21" s="8" t="s">
        <v>16</v>
      </c>
      <c r="AI21" s="8" t="s">
        <v>16</v>
      </c>
      <c r="AJ21" s="8" t="s">
        <v>16</v>
      </c>
      <c r="AK21" s="8" t="s">
        <v>16</v>
      </c>
      <c r="AL21" s="8" t="s">
        <v>16</v>
      </c>
      <c r="AM21" s="8" t="s">
        <v>16</v>
      </c>
      <c r="AN21" s="8" t="s">
        <v>16</v>
      </c>
      <c r="AO21" s="8" t="s">
        <v>16</v>
      </c>
      <c r="AP21" s="8" t="s">
        <v>16</v>
      </c>
      <c r="AQ21" s="8" t="s">
        <v>16</v>
      </c>
      <c r="AR21" s="8" t="s">
        <v>16</v>
      </c>
      <c r="AS21" s="8" t="s">
        <v>16</v>
      </c>
      <c r="AT21" s="8" t="s">
        <v>16</v>
      </c>
      <c r="AU21" s="8" t="s">
        <v>16</v>
      </c>
      <c r="AV21" s="8" t="s">
        <v>16</v>
      </c>
      <c r="AW21" s="8" t="s">
        <v>16</v>
      </c>
      <c r="AX21" s="8" t="s">
        <v>16</v>
      </c>
      <c r="AY21" s="8" t="s">
        <v>16</v>
      </c>
      <c r="AZ21" s="8" t="s">
        <v>16</v>
      </c>
      <c r="BA21" s="8" t="s">
        <v>16</v>
      </c>
      <c r="BB21" s="8" t="s">
        <v>16</v>
      </c>
      <c r="BC21" s="8" t="s">
        <v>16</v>
      </c>
      <c r="BD21" s="8" t="s">
        <v>16</v>
      </c>
      <c r="BE21" s="8" t="s">
        <v>16</v>
      </c>
      <c r="BF21" s="8" t="s">
        <v>16</v>
      </c>
      <c r="BG21" s="8" t="s">
        <v>16</v>
      </c>
      <c r="BH21" s="8" t="s">
        <v>16</v>
      </c>
      <c r="BI21" s="8" t="s">
        <v>16</v>
      </c>
      <c r="BJ21" s="8" t="s">
        <v>16</v>
      </c>
    </row>
    <row r="22" spans="1:62" s="8" customFormat="1" ht="21" customHeight="1">
      <c r="A22" s="45" t="s">
        <v>4</v>
      </c>
      <c r="B22" s="33">
        <v>1</v>
      </c>
      <c r="C22" s="8">
        <v>0</v>
      </c>
      <c r="D22" s="8">
        <v>1</v>
      </c>
      <c r="E22" s="8">
        <v>1</v>
      </c>
      <c r="F22" s="8">
        <v>0</v>
      </c>
      <c r="G22" s="79">
        <v>0</v>
      </c>
      <c r="H22" s="14">
        <v>0</v>
      </c>
      <c r="I22" s="14">
        <v>0</v>
      </c>
      <c r="J22" s="14">
        <v>0</v>
      </c>
      <c r="K22" s="73">
        <v>0</v>
      </c>
      <c r="L22" s="8">
        <v>0</v>
      </c>
      <c r="M22" s="8">
        <v>0</v>
      </c>
      <c r="N22" s="8">
        <v>0</v>
      </c>
      <c r="O22" s="8">
        <v>0</v>
      </c>
      <c r="P22" s="73">
        <v>0</v>
      </c>
      <c r="Q22" s="79">
        <v>1</v>
      </c>
      <c r="R22" s="14">
        <v>0</v>
      </c>
      <c r="S22" s="14">
        <v>1</v>
      </c>
      <c r="T22" s="14">
        <v>1</v>
      </c>
      <c r="U22" s="73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79">
        <v>0</v>
      </c>
      <c r="AB22" s="14">
        <v>1</v>
      </c>
      <c r="AC22" s="14">
        <v>0</v>
      </c>
      <c r="AD22" s="13">
        <v>0</v>
      </c>
      <c r="AE22" s="45" t="s">
        <v>4</v>
      </c>
      <c r="AF22" s="8" t="s">
        <v>16</v>
      </c>
      <c r="AG22" s="8" t="s">
        <v>16</v>
      </c>
      <c r="AH22" s="8" t="s">
        <v>16</v>
      </c>
      <c r="AI22" s="8" t="s">
        <v>16</v>
      </c>
      <c r="AJ22" s="8" t="s">
        <v>16</v>
      </c>
      <c r="AK22" s="8" t="s">
        <v>16</v>
      </c>
      <c r="AL22" s="8" t="s">
        <v>16</v>
      </c>
      <c r="AM22" s="8" t="s">
        <v>16</v>
      </c>
      <c r="AN22" s="8" t="s">
        <v>16</v>
      </c>
      <c r="AO22" s="8" t="s">
        <v>16</v>
      </c>
      <c r="AP22" s="8" t="s">
        <v>16</v>
      </c>
      <c r="AQ22" s="8" t="s">
        <v>16</v>
      </c>
      <c r="AR22" s="8" t="s">
        <v>16</v>
      </c>
      <c r="AS22" s="8" t="s">
        <v>16</v>
      </c>
      <c r="AT22" s="8" t="s">
        <v>16</v>
      </c>
      <c r="AU22" s="8" t="s">
        <v>16</v>
      </c>
      <c r="AV22" s="8" t="s">
        <v>16</v>
      </c>
      <c r="AW22" s="8" t="s">
        <v>16</v>
      </c>
      <c r="AX22" s="8" t="s">
        <v>16</v>
      </c>
      <c r="AY22" s="8" t="s">
        <v>16</v>
      </c>
      <c r="AZ22" s="8" t="s">
        <v>16</v>
      </c>
      <c r="BA22" s="8" t="s">
        <v>16</v>
      </c>
      <c r="BB22" s="8" t="s">
        <v>16</v>
      </c>
      <c r="BC22" s="8" t="s">
        <v>16</v>
      </c>
      <c r="BD22" s="8" t="s">
        <v>16</v>
      </c>
      <c r="BE22" s="8" t="s">
        <v>16</v>
      </c>
      <c r="BF22" s="8" t="s">
        <v>16</v>
      </c>
      <c r="BG22" s="8" t="s">
        <v>16</v>
      </c>
      <c r="BH22" s="8" t="s">
        <v>16</v>
      </c>
      <c r="BI22" s="8" t="s">
        <v>16</v>
      </c>
      <c r="BJ22" s="8" t="s">
        <v>16</v>
      </c>
    </row>
    <row r="23" spans="1:62" s="8" customFormat="1" ht="21" customHeight="1">
      <c r="A23" s="45" t="s">
        <v>5</v>
      </c>
      <c r="B23" s="33">
        <v>1</v>
      </c>
      <c r="C23" s="8">
        <v>1</v>
      </c>
      <c r="D23" s="8">
        <v>0</v>
      </c>
      <c r="E23" s="8">
        <v>1</v>
      </c>
      <c r="F23" s="8">
        <v>0</v>
      </c>
      <c r="G23" s="79">
        <v>0</v>
      </c>
      <c r="H23" s="14">
        <v>0</v>
      </c>
      <c r="I23" s="14">
        <v>0</v>
      </c>
      <c r="J23" s="14">
        <v>0</v>
      </c>
      <c r="K23" s="73">
        <v>0</v>
      </c>
      <c r="L23" s="8">
        <v>1</v>
      </c>
      <c r="M23" s="8">
        <v>1</v>
      </c>
      <c r="N23" s="8">
        <v>0</v>
      </c>
      <c r="O23" s="8">
        <v>1</v>
      </c>
      <c r="P23" s="73">
        <v>0</v>
      </c>
      <c r="Q23" s="79">
        <v>0</v>
      </c>
      <c r="R23" s="14">
        <v>0</v>
      </c>
      <c r="S23" s="14">
        <v>0</v>
      </c>
      <c r="T23" s="14">
        <v>0</v>
      </c>
      <c r="U23" s="73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79">
        <v>1</v>
      </c>
      <c r="AB23" s="14">
        <v>0</v>
      </c>
      <c r="AC23" s="14">
        <v>0</v>
      </c>
      <c r="AD23" s="13">
        <v>0</v>
      </c>
      <c r="AE23" s="45" t="s">
        <v>5</v>
      </c>
      <c r="AF23" s="8" t="s">
        <v>16</v>
      </c>
      <c r="AG23" s="8" t="s">
        <v>16</v>
      </c>
      <c r="AH23" s="8" t="s">
        <v>16</v>
      </c>
      <c r="AI23" s="8" t="s">
        <v>16</v>
      </c>
      <c r="AJ23" s="8" t="s">
        <v>16</v>
      </c>
      <c r="AK23" s="8" t="s">
        <v>16</v>
      </c>
      <c r="AL23" s="8" t="s">
        <v>16</v>
      </c>
      <c r="AM23" s="8" t="s">
        <v>16</v>
      </c>
      <c r="AN23" s="8" t="s">
        <v>16</v>
      </c>
      <c r="AO23" s="8" t="s">
        <v>16</v>
      </c>
      <c r="AP23" s="8" t="s">
        <v>16</v>
      </c>
      <c r="AQ23" s="8" t="s">
        <v>16</v>
      </c>
      <c r="AR23" s="8" t="s">
        <v>16</v>
      </c>
      <c r="AS23" s="8" t="s">
        <v>16</v>
      </c>
      <c r="AT23" s="8" t="s">
        <v>16</v>
      </c>
      <c r="AU23" s="8" t="s">
        <v>16</v>
      </c>
      <c r="AV23" s="8" t="s">
        <v>16</v>
      </c>
      <c r="AW23" s="8" t="s">
        <v>16</v>
      </c>
      <c r="AX23" s="8" t="s">
        <v>16</v>
      </c>
      <c r="AY23" s="8" t="s">
        <v>16</v>
      </c>
      <c r="AZ23" s="8" t="s">
        <v>16</v>
      </c>
      <c r="BA23" s="8" t="s">
        <v>16</v>
      </c>
      <c r="BB23" s="8" t="s">
        <v>16</v>
      </c>
      <c r="BC23" s="8" t="s">
        <v>16</v>
      </c>
      <c r="BD23" s="8" t="s">
        <v>16</v>
      </c>
      <c r="BE23" s="8" t="s">
        <v>16</v>
      </c>
      <c r="BF23" s="8" t="s">
        <v>16</v>
      </c>
      <c r="BG23" s="8" t="s">
        <v>16</v>
      </c>
      <c r="BH23" s="8" t="s">
        <v>16</v>
      </c>
      <c r="BI23" s="8" t="s">
        <v>16</v>
      </c>
      <c r="BJ23" s="8" t="s">
        <v>16</v>
      </c>
    </row>
    <row r="24" spans="1:62" s="8" customFormat="1" ht="21" customHeight="1">
      <c r="A24" s="45" t="s">
        <v>6</v>
      </c>
      <c r="B24" s="33">
        <v>0</v>
      </c>
      <c r="C24" s="8">
        <v>0</v>
      </c>
      <c r="D24" s="8">
        <v>0</v>
      </c>
      <c r="E24" s="8">
        <v>0</v>
      </c>
      <c r="F24" s="8">
        <v>0</v>
      </c>
      <c r="G24" s="79">
        <v>0</v>
      </c>
      <c r="H24" s="14">
        <v>0</v>
      </c>
      <c r="I24" s="14">
        <v>0</v>
      </c>
      <c r="J24" s="14">
        <v>0</v>
      </c>
      <c r="K24" s="73">
        <v>0</v>
      </c>
      <c r="L24" s="8">
        <v>0</v>
      </c>
      <c r="M24" s="8">
        <v>0</v>
      </c>
      <c r="N24" s="8">
        <v>0</v>
      </c>
      <c r="O24" s="8">
        <v>0</v>
      </c>
      <c r="P24" s="73">
        <v>0</v>
      </c>
      <c r="Q24" s="79">
        <v>0</v>
      </c>
      <c r="R24" s="14">
        <v>0</v>
      </c>
      <c r="S24" s="14">
        <v>0</v>
      </c>
      <c r="T24" s="14">
        <v>0</v>
      </c>
      <c r="U24" s="73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79">
        <v>0</v>
      </c>
      <c r="AB24" s="14">
        <v>0</v>
      </c>
      <c r="AC24" s="14">
        <v>0</v>
      </c>
      <c r="AD24" s="13">
        <v>0</v>
      </c>
      <c r="AE24" s="45" t="s">
        <v>6</v>
      </c>
      <c r="AF24" s="8" t="s">
        <v>16</v>
      </c>
      <c r="AG24" s="8" t="s">
        <v>16</v>
      </c>
      <c r="AH24" s="8" t="s">
        <v>16</v>
      </c>
      <c r="AI24" s="8" t="s">
        <v>16</v>
      </c>
      <c r="AJ24" s="8" t="s">
        <v>16</v>
      </c>
      <c r="AK24" s="8" t="s">
        <v>16</v>
      </c>
      <c r="AL24" s="8" t="s">
        <v>16</v>
      </c>
      <c r="AM24" s="8" t="s">
        <v>16</v>
      </c>
      <c r="AN24" s="8" t="s">
        <v>16</v>
      </c>
      <c r="AO24" s="8" t="s">
        <v>16</v>
      </c>
      <c r="AP24" s="8" t="s">
        <v>16</v>
      </c>
      <c r="AQ24" s="8" t="s">
        <v>16</v>
      </c>
      <c r="AR24" s="8" t="s">
        <v>16</v>
      </c>
      <c r="AS24" s="8" t="s">
        <v>16</v>
      </c>
      <c r="AT24" s="8" t="s">
        <v>16</v>
      </c>
      <c r="AU24" s="8" t="s">
        <v>16</v>
      </c>
      <c r="AV24" s="8" t="s">
        <v>16</v>
      </c>
      <c r="AW24" s="8" t="s">
        <v>16</v>
      </c>
      <c r="AX24" s="8" t="s">
        <v>16</v>
      </c>
      <c r="AY24" s="8" t="s">
        <v>16</v>
      </c>
      <c r="AZ24" s="8" t="s">
        <v>16</v>
      </c>
      <c r="BA24" s="8" t="s">
        <v>16</v>
      </c>
      <c r="BB24" s="8" t="s">
        <v>16</v>
      </c>
      <c r="BC24" s="8" t="s">
        <v>16</v>
      </c>
      <c r="BD24" s="8" t="s">
        <v>16</v>
      </c>
      <c r="BE24" s="8" t="s">
        <v>16</v>
      </c>
      <c r="BF24" s="8" t="s">
        <v>16</v>
      </c>
      <c r="BG24" s="8" t="s">
        <v>16</v>
      </c>
      <c r="BH24" s="8" t="s">
        <v>16</v>
      </c>
      <c r="BI24" s="8" t="s">
        <v>16</v>
      </c>
      <c r="BJ24" s="8" t="s">
        <v>16</v>
      </c>
    </row>
    <row r="25" spans="1:62" s="8" customFormat="1" ht="21" customHeight="1">
      <c r="A25" s="45" t="s">
        <v>7</v>
      </c>
      <c r="B25" s="33">
        <v>2</v>
      </c>
      <c r="C25" s="8">
        <v>2</v>
      </c>
      <c r="D25" s="8">
        <v>0</v>
      </c>
      <c r="E25" s="8">
        <v>1</v>
      </c>
      <c r="F25" s="8">
        <v>1</v>
      </c>
      <c r="G25" s="79">
        <v>0</v>
      </c>
      <c r="H25" s="14">
        <v>0</v>
      </c>
      <c r="I25" s="14">
        <v>0</v>
      </c>
      <c r="J25" s="14">
        <v>0</v>
      </c>
      <c r="K25" s="73">
        <v>0</v>
      </c>
      <c r="L25" s="8">
        <v>1</v>
      </c>
      <c r="M25" s="8">
        <v>1</v>
      </c>
      <c r="N25" s="8">
        <v>0</v>
      </c>
      <c r="O25" s="8">
        <v>1</v>
      </c>
      <c r="P25" s="73">
        <v>0</v>
      </c>
      <c r="Q25" s="79">
        <v>1</v>
      </c>
      <c r="R25" s="14">
        <v>1</v>
      </c>
      <c r="S25" s="14">
        <v>0</v>
      </c>
      <c r="T25" s="14">
        <v>0</v>
      </c>
      <c r="U25" s="73">
        <v>1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79">
        <v>1</v>
      </c>
      <c r="AB25" s="14">
        <v>0</v>
      </c>
      <c r="AC25" s="14">
        <v>1</v>
      </c>
      <c r="AD25" s="13">
        <v>0</v>
      </c>
      <c r="AE25" s="45" t="s">
        <v>7</v>
      </c>
      <c r="AF25" s="8" t="s">
        <v>16</v>
      </c>
      <c r="AG25" s="8" t="s">
        <v>16</v>
      </c>
      <c r="AH25" s="8" t="s">
        <v>16</v>
      </c>
      <c r="AI25" s="8" t="s">
        <v>16</v>
      </c>
      <c r="AJ25" s="8" t="s">
        <v>16</v>
      </c>
      <c r="AK25" s="8" t="s">
        <v>16</v>
      </c>
      <c r="AL25" s="8" t="s">
        <v>16</v>
      </c>
      <c r="AM25" s="8" t="s">
        <v>16</v>
      </c>
      <c r="AN25" s="8" t="s">
        <v>16</v>
      </c>
      <c r="AO25" s="8" t="s">
        <v>16</v>
      </c>
      <c r="AP25" s="8" t="s">
        <v>16</v>
      </c>
      <c r="AQ25" s="8" t="s">
        <v>16</v>
      </c>
      <c r="AR25" s="8" t="s">
        <v>16</v>
      </c>
      <c r="AS25" s="8" t="s">
        <v>16</v>
      </c>
      <c r="AT25" s="8" t="s">
        <v>16</v>
      </c>
      <c r="AU25" s="8" t="s">
        <v>16</v>
      </c>
      <c r="AV25" s="8" t="s">
        <v>16</v>
      </c>
      <c r="AW25" s="8" t="s">
        <v>16</v>
      </c>
      <c r="AX25" s="8" t="s">
        <v>16</v>
      </c>
      <c r="AY25" s="8" t="s">
        <v>16</v>
      </c>
      <c r="AZ25" s="8" t="s">
        <v>16</v>
      </c>
      <c r="BA25" s="8" t="s">
        <v>16</v>
      </c>
      <c r="BB25" s="8" t="s">
        <v>16</v>
      </c>
      <c r="BC25" s="8" t="s">
        <v>16</v>
      </c>
      <c r="BD25" s="8" t="s">
        <v>16</v>
      </c>
      <c r="BE25" s="8" t="s">
        <v>16</v>
      </c>
      <c r="BF25" s="8" t="s">
        <v>16</v>
      </c>
      <c r="BG25" s="8" t="s">
        <v>16</v>
      </c>
      <c r="BH25" s="8" t="s">
        <v>16</v>
      </c>
      <c r="BI25" s="8" t="s">
        <v>16</v>
      </c>
      <c r="BJ25" s="8" t="s">
        <v>16</v>
      </c>
    </row>
    <row r="26" spans="1:62" s="8" customFormat="1" ht="21" customHeight="1">
      <c r="A26" s="45" t="s">
        <v>8</v>
      </c>
      <c r="B26" s="33">
        <v>5</v>
      </c>
      <c r="C26" s="8">
        <v>5</v>
      </c>
      <c r="D26" s="8">
        <v>0</v>
      </c>
      <c r="E26" s="8">
        <v>3</v>
      </c>
      <c r="F26" s="8">
        <v>2</v>
      </c>
      <c r="G26" s="79">
        <v>0</v>
      </c>
      <c r="H26" s="14">
        <v>0</v>
      </c>
      <c r="I26" s="14">
        <v>0</v>
      </c>
      <c r="J26" s="14">
        <v>0</v>
      </c>
      <c r="K26" s="73">
        <v>0</v>
      </c>
      <c r="L26" s="8">
        <v>2</v>
      </c>
      <c r="M26" s="8">
        <v>2</v>
      </c>
      <c r="N26" s="8">
        <v>0</v>
      </c>
      <c r="O26" s="8">
        <v>2</v>
      </c>
      <c r="P26" s="73">
        <v>0</v>
      </c>
      <c r="Q26" s="79">
        <v>3</v>
      </c>
      <c r="R26" s="14">
        <v>3</v>
      </c>
      <c r="S26" s="14">
        <v>0</v>
      </c>
      <c r="T26" s="14">
        <v>1</v>
      </c>
      <c r="U26" s="73">
        <v>2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79">
        <v>3</v>
      </c>
      <c r="AB26" s="14">
        <v>0</v>
      </c>
      <c r="AC26" s="14">
        <v>2</v>
      </c>
      <c r="AD26" s="13">
        <v>0</v>
      </c>
      <c r="AE26" s="45" t="s">
        <v>8</v>
      </c>
      <c r="AF26" s="8" t="s">
        <v>16</v>
      </c>
      <c r="AG26" s="8" t="s">
        <v>16</v>
      </c>
      <c r="AH26" s="8" t="s">
        <v>16</v>
      </c>
      <c r="AI26" s="8" t="s">
        <v>16</v>
      </c>
      <c r="AJ26" s="8" t="s">
        <v>16</v>
      </c>
      <c r="AK26" s="8" t="s">
        <v>16</v>
      </c>
      <c r="AL26" s="8" t="s">
        <v>16</v>
      </c>
      <c r="AM26" s="8" t="s">
        <v>16</v>
      </c>
      <c r="AN26" s="8" t="s">
        <v>16</v>
      </c>
      <c r="AO26" s="8" t="s">
        <v>16</v>
      </c>
      <c r="AP26" s="8" t="s">
        <v>16</v>
      </c>
      <c r="AQ26" s="8" t="s">
        <v>16</v>
      </c>
      <c r="AR26" s="8" t="s">
        <v>16</v>
      </c>
      <c r="AS26" s="8" t="s">
        <v>16</v>
      </c>
      <c r="AT26" s="8" t="s">
        <v>16</v>
      </c>
      <c r="AU26" s="8" t="s">
        <v>16</v>
      </c>
      <c r="AV26" s="8" t="s">
        <v>16</v>
      </c>
      <c r="AW26" s="8" t="s">
        <v>16</v>
      </c>
      <c r="AX26" s="8" t="s">
        <v>16</v>
      </c>
      <c r="AY26" s="8" t="s">
        <v>16</v>
      </c>
      <c r="AZ26" s="8" t="s">
        <v>16</v>
      </c>
      <c r="BA26" s="8" t="s">
        <v>16</v>
      </c>
      <c r="BB26" s="8" t="s">
        <v>16</v>
      </c>
      <c r="BC26" s="8" t="s">
        <v>16</v>
      </c>
      <c r="BD26" s="8" t="s">
        <v>16</v>
      </c>
      <c r="BE26" s="8" t="s">
        <v>16</v>
      </c>
      <c r="BF26" s="8" t="s">
        <v>16</v>
      </c>
      <c r="BG26" s="8" t="s">
        <v>16</v>
      </c>
      <c r="BH26" s="8" t="s">
        <v>16</v>
      </c>
      <c r="BI26" s="8" t="s">
        <v>16</v>
      </c>
      <c r="BJ26" s="8" t="s">
        <v>16</v>
      </c>
    </row>
    <row r="27" spans="1:62" s="8" customFormat="1" ht="21" customHeight="1">
      <c r="A27" s="45" t="s">
        <v>54</v>
      </c>
      <c r="B27" s="33">
        <v>1</v>
      </c>
      <c r="C27" s="8">
        <v>0</v>
      </c>
      <c r="D27" s="8">
        <v>1</v>
      </c>
      <c r="E27" s="8">
        <v>1</v>
      </c>
      <c r="F27" s="8">
        <v>0</v>
      </c>
      <c r="G27" s="79">
        <v>0</v>
      </c>
      <c r="H27" s="14">
        <v>0</v>
      </c>
      <c r="I27" s="14">
        <v>0</v>
      </c>
      <c r="J27" s="14">
        <v>0</v>
      </c>
      <c r="K27" s="73">
        <v>0</v>
      </c>
      <c r="L27" s="8">
        <v>1</v>
      </c>
      <c r="M27" s="8">
        <v>0</v>
      </c>
      <c r="N27" s="8">
        <v>1</v>
      </c>
      <c r="O27" s="8">
        <v>1</v>
      </c>
      <c r="P27" s="73">
        <v>0</v>
      </c>
      <c r="Q27" s="79">
        <v>0</v>
      </c>
      <c r="R27" s="14">
        <v>0</v>
      </c>
      <c r="S27" s="14">
        <v>0</v>
      </c>
      <c r="T27" s="14">
        <v>0</v>
      </c>
      <c r="U27" s="73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79">
        <v>0</v>
      </c>
      <c r="AB27" s="14">
        <v>1</v>
      </c>
      <c r="AC27" s="14">
        <v>0</v>
      </c>
      <c r="AD27" s="13">
        <v>0</v>
      </c>
      <c r="AE27" s="45" t="s">
        <v>54</v>
      </c>
    </row>
    <row r="28" spans="1:62" s="7" customFormat="1" ht="21" customHeight="1">
      <c r="A28" s="45" t="s">
        <v>18</v>
      </c>
      <c r="B28" s="33">
        <v>0</v>
      </c>
      <c r="C28" s="8">
        <v>0</v>
      </c>
      <c r="D28" s="8">
        <v>0</v>
      </c>
      <c r="E28" s="8">
        <v>0</v>
      </c>
      <c r="F28" s="8">
        <v>0</v>
      </c>
      <c r="G28" s="79">
        <v>0</v>
      </c>
      <c r="H28" s="14">
        <v>0</v>
      </c>
      <c r="I28" s="14">
        <v>0</v>
      </c>
      <c r="J28" s="14">
        <v>0</v>
      </c>
      <c r="K28" s="73">
        <v>0</v>
      </c>
      <c r="L28" s="8">
        <v>0</v>
      </c>
      <c r="M28" s="8">
        <v>0</v>
      </c>
      <c r="N28" s="8">
        <v>0</v>
      </c>
      <c r="O28" s="8">
        <v>0</v>
      </c>
      <c r="P28" s="73">
        <v>0</v>
      </c>
      <c r="Q28" s="79">
        <v>0</v>
      </c>
      <c r="R28" s="14">
        <v>0</v>
      </c>
      <c r="S28" s="14">
        <v>0</v>
      </c>
      <c r="T28" s="14">
        <v>0</v>
      </c>
      <c r="U28" s="73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79">
        <v>0</v>
      </c>
      <c r="AB28" s="14">
        <v>0</v>
      </c>
      <c r="AC28" s="14">
        <v>0</v>
      </c>
      <c r="AD28" s="13">
        <v>0</v>
      </c>
      <c r="AE28" s="45" t="s">
        <v>18</v>
      </c>
      <c r="AF28" s="7" t="s">
        <v>16</v>
      </c>
      <c r="AG28" s="7" t="s">
        <v>16</v>
      </c>
      <c r="AH28" s="7" t="s">
        <v>16</v>
      </c>
      <c r="AI28" s="7" t="s">
        <v>16</v>
      </c>
      <c r="AJ28" s="7" t="s">
        <v>16</v>
      </c>
      <c r="AK28" s="7" t="s">
        <v>16</v>
      </c>
      <c r="AL28" s="7" t="s">
        <v>16</v>
      </c>
      <c r="AM28" s="7" t="s">
        <v>16</v>
      </c>
      <c r="AN28" s="7" t="s">
        <v>16</v>
      </c>
      <c r="AO28" s="7" t="s">
        <v>16</v>
      </c>
      <c r="AP28" s="7" t="s">
        <v>16</v>
      </c>
      <c r="AQ28" s="7" t="s">
        <v>16</v>
      </c>
      <c r="AR28" s="7" t="s">
        <v>16</v>
      </c>
      <c r="AS28" s="7" t="s">
        <v>16</v>
      </c>
      <c r="AT28" s="7" t="s">
        <v>16</v>
      </c>
      <c r="AU28" s="7" t="s">
        <v>16</v>
      </c>
      <c r="AV28" s="7" t="s">
        <v>16</v>
      </c>
      <c r="AW28" s="7" t="s">
        <v>16</v>
      </c>
      <c r="AX28" s="7" t="s">
        <v>16</v>
      </c>
      <c r="AY28" s="7" t="s">
        <v>16</v>
      </c>
      <c r="AZ28" s="7" t="s">
        <v>16</v>
      </c>
      <c r="BA28" s="7" t="s">
        <v>16</v>
      </c>
      <c r="BB28" s="7" t="s">
        <v>16</v>
      </c>
      <c r="BC28" s="7" t="s">
        <v>16</v>
      </c>
      <c r="BD28" s="7" t="s">
        <v>16</v>
      </c>
      <c r="BE28" s="7" t="s">
        <v>16</v>
      </c>
      <c r="BF28" s="7" t="s">
        <v>16</v>
      </c>
      <c r="BG28" s="7" t="s">
        <v>16</v>
      </c>
      <c r="BH28" s="7" t="s">
        <v>16</v>
      </c>
      <c r="BI28" s="7" t="s">
        <v>16</v>
      </c>
      <c r="BJ28" s="7" t="s">
        <v>16</v>
      </c>
    </row>
    <row r="29" spans="1:62" s="8" customFormat="1" ht="21" customHeight="1">
      <c r="A29" s="46" t="s">
        <v>19</v>
      </c>
      <c r="B29" s="33">
        <v>0</v>
      </c>
      <c r="C29" s="8">
        <v>0</v>
      </c>
      <c r="D29" s="8">
        <v>0</v>
      </c>
      <c r="E29" s="8">
        <v>0</v>
      </c>
      <c r="F29" s="8">
        <v>0</v>
      </c>
      <c r="G29" s="79">
        <v>0</v>
      </c>
      <c r="H29" s="14">
        <v>0</v>
      </c>
      <c r="I29" s="14">
        <v>0</v>
      </c>
      <c r="J29" s="14">
        <v>0</v>
      </c>
      <c r="K29" s="73">
        <v>0</v>
      </c>
      <c r="L29" s="8">
        <v>0</v>
      </c>
      <c r="M29" s="8">
        <v>0</v>
      </c>
      <c r="N29" s="8">
        <v>0</v>
      </c>
      <c r="O29" s="8">
        <v>0</v>
      </c>
      <c r="P29" s="73">
        <v>0</v>
      </c>
      <c r="Q29" s="79">
        <v>0</v>
      </c>
      <c r="R29" s="14">
        <v>0</v>
      </c>
      <c r="S29" s="14">
        <v>0</v>
      </c>
      <c r="T29" s="14">
        <v>0</v>
      </c>
      <c r="U29" s="73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79">
        <v>0</v>
      </c>
      <c r="AB29" s="14">
        <v>0</v>
      </c>
      <c r="AC29" s="14">
        <v>0</v>
      </c>
      <c r="AD29" s="13">
        <v>0</v>
      </c>
      <c r="AE29" s="46" t="s">
        <v>19</v>
      </c>
    </row>
    <row r="30" spans="1:62" s="8" customFormat="1" ht="21" customHeight="1">
      <c r="A30" s="45" t="s">
        <v>55</v>
      </c>
      <c r="B30" s="33">
        <v>3</v>
      </c>
      <c r="C30" s="8">
        <v>2</v>
      </c>
      <c r="D30" s="8">
        <v>1</v>
      </c>
      <c r="E30" s="8">
        <v>1</v>
      </c>
      <c r="F30" s="8">
        <v>2</v>
      </c>
      <c r="G30" s="79">
        <v>0</v>
      </c>
      <c r="H30" s="14">
        <v>0</v>
      </c>
      <c r="I30" s="14">
        <v>0</v>
      </c>
      <c r="J30" s="14">
        <v>0</v>
      </c>
      <c r="K30" s="73">
        <v>0</v>
      </c>
      <c r="L30" s="8">
        <v>1</v>
      </c>
      <c r="M30" s="8">
        <v>1</v>
      </c>
      <c r="N30" s="8">
        <v>0</v>
      </c>
      <c r="O30" s="8">
        <v>0</v>
      </c>
      <c r="P30" s="73">
        <v>1</v>
      </c>
      <c r="Q30" s="79">
        <v>1</v>
      </c>
      <c r="R30" s="14">
        <v>1</v>
      </c>
      <c r="S30" s="14">
        <v>0</v>
      </c>
      <c r="T30" s="14">
        <v>0</v>
      </c>
      <c r="U30" s="73">
        <v>1</v>
      </c>
      <c r="V30" s="8">
        <v>1</v>
      </c>
      <c r="W30" s="8">
        <v>0</v>
      </c>
      <c r="X30" s="8">
        <v>1</v>
      </c>
      <c r="Y30" s="8">
        <v>1</v>
      </c>
      <c r="Z30" s="8">
        <v>0</v>
      </c>
      <c r="AA30" s="79">
        <v>0</v>
      </c>
      <c r="AB30" s="14">
        <v>1</v>
      </c>
      <c r="AC30" s="14">
        <v>2</v>
      </c>
      <c r="AD30" s="13">
        <v>0</v>
      </c>
      <c r="AE30" s="45" t="s">
        <v>55</v>
      </c>
      <c r="AF30" s="8" t="s">
        <v>16</v>
      </c>
      <c r="AG30" s="8" t="s">
        <v>16</v>
      </c>
      <c r="AH30" s="8" t="s">
        <v>16</v>
      </c>
      <c r="AI30" s="8" t="s">
        <v>16</v>
      </c>
      <c r="AJ30" s="8" t="s">
        <v>16</v>
      </c>
      <c r="AK30" s="8" t="s">
        <v>16</v>
      </c>
      <c r="AL30" s="8" t="s">
        <v>16</v>
      </c>
      <c r="AM30" s="8" t="s">
        <v>16</v>
      </c>
      <c r="AN30" s="8" t="s">
        <v>16</v>
      </c>
      <c r="AO30" s="8" t="s">
        <v>16</v>
      </c>
      <c r="AP30" s="8" t="s">
        <v>16</v>
      </c>
      <c r="AQ30" s="8" t="s">
        <v>16</v>
      </c>
      <c r="AR30" s="8" t="s">
        <v>16</v>
      </c>
      <c r="AS30" s="8" t="s">
        <v>16</v>
      </c>
      <c r="AT30" s="8" t="s">
        <v>16</v>
      </c>
      <c r="AU30" s="8" t="s">
        <v>16</v>
      </c>
      <c r="AV30" s="8" t="s">
        <v>16</v>
      </c>
      <c r="AW30" s="8" t="s">
        <v>16</v>
      </c>
      <c r="AX30" s="8" t="s">
        <v>16</v>
      </c>
      <c r="AY30" s="8" t="s">
        <v>16</v>
      </c>
      <c r="AZ30" s="8" t="s">
        <v>16</v>
      </c>
      <c r="BA30" s="8" t="s">
        <v>16</v>
      </c>
      <c r="BB30" s="8" t="s">
        <v>16</v>
      </c>
      <c r="BC30" s="8" t="s">
        <v>16</v>
      </c>
      <c r="BD30" s="8" t="s">
        <v>16</v>
      </c>
      <c r="BE30" s="8" t="s">
        <v>16</v>
      </c>
      <c r="BF30" s="8" t="s">
        <v>16</v>
      </c>
      <c r="BG30" s="8" t="s">
        <v>16</v>
      </c>
      <c r="BH30" s="8" t="s">
        <v>16</v>
      </c>
      <c r="BI30" s="8" t="s">
        <v>16</v>
      </c>
      <c r="BJ30" s="8" t="s">
        <v>16</v>
      </c>
    </row>
    <row r="31" spans="1:62" s="7" customFormat="1" ht="21" customHeight="1">
      <c r="A31" s="45" t="s">
        <v>56</v>
      </c>
      <c r="B31" s="33">
        <v>0</v>
      </c>
      <c r="C31" s="8">
        <v>0</v>
      </c>
      <c r="D31" s="8">
        <v>0</v>
      </c>
      <c r="E31" s="8">
        <v>0</v>
      </c>
      <c r="F31" s="8">
        <v>0</v>
      </c>
      <c r="G31" s="79">
        <v>0</v>
      </c>
      <c r="H31" s="14">
        <v>0</v>
      </c>
      <c r="I31" s="14">
        <v>0</v>
      </c>
      <c r="J31" s="14">
        <v>0</v>
      </c>
      <c r="K31" s="73">
        <v>0</v>
      </c>
      <c r="L31" s="8">
        <v>0</v>
      </c>
      <c r="M31" s="8">
        <v>0</v>
      </c>
      <c r="N31" s="8">
        <v>0</v>
      </c>
      <c r="O31" s="8">
        <v>0</v>
      </c>
      <c r="P31" s="73">
        <v>0</v>
      </c>
      <c r="Q31" s="79">
        <v>0</v>
      </c>
      <c r="R31" s="14">
        <v>0</v>
      </c>
      <c r="S31" s="14">
        <v>0</v>
      </c>
      <c r="T31" s="14">
        <v>0</v>
      </c>
      <c r="U31" s="73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79">
        <v>0</v>
      </c>
      <c r="AB31" s="14">
        <v>0</v>
      </c>
      <c r="AC31" s="14">
        <v>0</v>
      </c>
      <c r="AD31" s="13">
        <v>0</v>
      </c>
      <c r="AE31" s="45" t="s">
        <v>56</v>
      </c>
      <c r="AF31" s="7" t="s">
        <v>16</v>
      </c>
      <c r="AG31" s="7" t="s">
        <v>16</v>
      </c>
      <c r="AH31" s="7" t="s">
        <v>16</v>
      </c>
      <c r="AI31" s="7" t="s">
        <v>16</v>
      </c>
      <c r="AJ31" s="7" t="s">
        <v>16</v>
      </c>
      <c r="AK31" s="7" t="s">
        <v>16</v>
      </c>
      <c r="AL31" s="7" t="s">
        <v>16</v>
      </c>
      <c r="AM31" s="7" t="s">
        <v>16</v>
      </c>
      <c r="AN31" s="7" t="s">
        <v>16</v>
      </c>
      <c r="AO31" s="7" t="s">
        <v>16</v>
      </c>
      <c r="AP31" s="7" t="s">
        <v>16</v>
      </c>
      <c r="AQ31" s="7" t="s">
        <v>16</v>
      </c>
      <c r="AR31" s="7" t="s">
        <v>16</v>
      </c>
      <c r="AS31" s="7" t="s">
        <v>16</v>
      </c>
      <c r="AT31" s="7" t="s">
        <v>16</v>
      </c>
      <c r="AU31" s="7" t="s">
        <v>16</v>
      </c>
      <c r="AV31" s="7" t="s">
        <v>16</v>
      </c>
      <c r="AW31" s="7" t="s">
        <v>16</v>
      </c>
      <c r="AX31" s="7" t="s">
        <v>16</v>
      </c>
      <c r="AY31" s="7" t="s">
        <v>16</v>
      </c>
      <c r="AZ31" s="7" t="s">
        <v>16</v>
      </c>
      <c r="BA31" s="7" t="s">
        <v>16</v>
      </c>
      <c r="BB31" s="7" t="s">
        <v>16</v>
      </c>
      <c r="BC31" s="7" t="s">
        <v>16</v>
      </c>
      <c r="BD31" s="7" t="s">
        <v>16</v>
      </c>
      <c r="BE31" s="7" t="s">
        <v>16</v>
      </c>
      <c r="BF31" s="7" t="s">
        <v>16</v>
      </c>
      <c r="BG31" s="7" t="s">
        <v>16</v>
      </c>
      <c r="BH31" s="7" t="s">
        <v>16</v>
      </c>
      <c r="BI31" s="7" t="s">
        <v>16</v>
      </c>
      <c r="BJ31" s="7" t="s">
        <v>16</v>
      </c>
    </row>
    <row r="32" spans="1:62" s="7" customFormat="1" ht="21" customHeight="1">
      <c r="A32" s="45" t="s">
        <v>71</v>
      </c>
      <c r="B32" s="33">
        <v>0</v>
      </c>
      <c r="C32" s="8">
        <v>0</v>
      </c>
      <c r="D32" s="8">
        <v>0</v>
      </c>
      <c r="E32" s="8">
        <v>0</v>
      </c>
      <c r="F32" s="8">
        <v>0</v>
      </c>
      <c r="G32" s="79">
        <v>0</v>
      </c>
      <c r="H32" s="14">
        <v>0</v>
      </c>
      <c r="I32" s="14">
        <v>0</v>
      </c>
      <c r="J32" s="14">
        <v>0</v>
      </c>
      <c r="K32" s="73">
        <v>0</v>
      </c>
      <c r="L32" s="8">
        <v>0</v>
      </c>
      <c r="M32" s="8">
        <v>0</v>
      </c>
      <c r="N32" s="8">
        <v>0</v>
      </c>
      <c r="O32" s="8">
        <v>0</v>
      </c>
      <c r="P32" s="73">
        <v>0</v>
      </c>
      <c r="Q32" s="79">
        <v>0</v>
      </c>
      <c r="R32" s="14">
        <v>0</v>
      </c>
      <c r="S32" s="14">
        <v>0</v>
      </c>
      <c r="T32" s="14">
        <v>0</v>
      </c>
      <c r="U32" s="73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79">
        <v>0</v>
      </c>
      <c r="AB32" s="14">
        <v>0</v>
      </c>
      <c r="AC32" s="14">
        <v>0</v>
      </c>
      <c r="AD32" s="13">
        <v>0</v>
      </c>
      <c r="AE32" s="45" t="s">
        <v>71</v>
      </c>
    </row>
    <row r="33" spans="1:31" s="7" customFormat="1" ht="21" customHeight="1">
      <c r="A33" s="45" t="s">
        <v>72</v>
      </c>
      <c r="B33" s="33">
        <v>1</v>
      </c>
      <c r="C33" s="8">
        <v>1</v>
      </c>
      <c r="D33" s="8">
        <v>0</v>
      </c>
      <c r="E33" s="8">
        <v>0</v>
      </c>
      <c r="F33" s="8">
        <v>1</v>
      </c>
      <c r="G33" s="79">
        <v>0</v>
      </c>
      <c r="H33" s="14">
        <v>0</v>
      </c>
      <c r="I33" s="14">
        <v>0</v>
      </c>
      <c r="J33" s="14">
        <v>0</v>
      </c>
      <c r="K33" s="73">
        <v>0</v>
      </c>
      <c r="L33" s="8">
        <v>0</v>
      </c>
      <c r="M33" s="8">
        <v>0</v>
      </c>
      <c r="N33" s="8">
        <v>0</v>
      </c>
      <c r="O33" s="8">
        <v>0</v>
      </c>
      <c r="P33" s="73">
        <v>0</v>
      </c>
      <c r="Q33" s="79">
        <v>1</v>
      </c>
      <c r="R33" s="14">
        <v>1</v>
      </c>
      <c r="S33" s="14">
        <v>0</v>
      </c>
      <c r="T33" s="14">
        <v>0</v>
      </c>
      <c r="U33" s="73">
        <v>1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79">
        <v>0</v>
      </c>
      <c r="AB33" s="14">
        <v>0</v>
      </c>
      <c r="AC33" s="14">
        <v>1</v>
      </c>
      <c r="AD33" s="13">
        <v>0</v>
      </c>
      <c r="AE33" s="45" t="s">
        <v>72</v>
      </c>
    </row>
    <row r="34" spans="1:31" s="7" customFormat="1" ht="21" customHeight="1">
      <c r="A34" s="46" t="s">
        <v>73</v>
      </c>
      <c r="B34" s="33">
        <v>0</v>
      </c>
      <c r="C34" s="8">
        <v>0</v>
      </c>
      <c r="D34" s="8">
        <v>0</v>
      </c>
      <c r="E34" s="8">
        <v>0</v>
      </c>
      <c r="F34" s="8">
        <v>0</v>
      </c>
      <c r="G34" s="79">
        <v>0</v>
      </c>
      <c r="H34" s="14">
        <v>0</v>
      </c>
      <c r="I34" s="14">
        <v>0</v>
      </c>
      <c r="J34" s="14">
        <v>0</v>
      </c>
      <c r="K34" s="73">
        <v>0</v>
      </c>
      <c r="L34" s="8">
        <v>0</v>
      </c>
      <c r="M34" s="8">
        <v>0</v>
      </c>
      <c r="N34" s="8">
        <v>0</v>
      </c>
      <c r="O34" s="8">
        <v>0</v>
      </c>
      <c r="P34" s="73">
        <v>0</v>
      </c>
      <c r="Q34" s="79">
        <v>0</v>
      </c>
      <c r="R34" s="14">
        <v>0</v>
      </c>
      <c r="S34" s="14">
        <v>0</v>
      </c>
      <c r="T34" s="14">
        <v>0</v>
      </c>
      <c r="U34" s="73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79">
        <v>0</v>
      </c>
      <c r="AB34" s="14">
        <v>0</v>
      </c>
      <c r="AC34" s="14">
        <v>0</v>
      </c>
      <c r="AD34" s="13">
        <v>0</v>
      </c>
      <c r="AE34" s="46" t="s">
        <v>73</v>
      </c>
    </row>
    <row r="35" spans="1:31" s="7" customFormat="1" ht="21" customHeight="1">
      <c r="A35" s="46" t="s">
        <v>74</v>
      </c>
      <c r="B35" s="33">
        <v>1</v>
      </c>
      <c r="C35" s="8">
        <v>1</v>
      </c>
      <c r="D35" s="8">
        <v>0</v>
      </c>
      <c r="E35" s="8">
        <v>1</v>
      </c>
      <c r="F35" s="8">
        <v>0</v>
      </c>
      <c r="G35" s="79">
        <v>1</v>
      </c>
      <c r="H35" s="14">
        <v>1</v>
      </c>
      <c r="I35" s="14">
        <v>0</v>
      </c>
      <c r="J35" s="14">
        <v>1</v>
      </c>
      <c r="K35" s="73">
        <v>0</v>
      </c>
      <c r="L35" s="8">
        <v>0</v>
      </c>
      <c r="M35" s="8">
        <v>0</v>
      </c>
      <c r="N35" s="8">
        <v>0</v>
      </c>
      <c r="O35" s="8">
        <v>0</v>
      </c>
      <c r="P35" s="73">
        <v>0</v>
      </c>
      <c r="Q35" s="79">
        <v>0</v>
      </c>
      <c r="R35" s="14">
        <v>0</v>
      </c>
      <c r="S35" s="14">
        <v>0</v>
      </c>
      <c r="T35" s="14">
        <v>0</v>
      </c>
      <c r="U35" s="73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79">
        <v>1</v>
      </c>
      <c r="AB35" s="14">
        <v>0</v>
      </c>
      <c r="AC35" s="14">
        <v>0</v>
      </c>
      <c r="AD35" s="13">
        <v>0</v>
      </c>
      <c r="AE35" s="46" t="s">
        <v>74</v>
      </c>
    </row>
    <row r="36" spans="1:31" s="7" customFormat="1" ht="21" customHeight="1">
      <c r="A36" s="46" t="s">
        <v>75</v>
      </c>
      <c r="B36" s="33">
        <v>0</v>
      </c>
      <c r="C36" s="8">
        <v>0</v>
      </c>
      <c r="D36" s="8">
        <v>0</v>
      </c>
      <c r="E36" s="8">
        <v>0</v>
      </c>
      <c r="F36" s="8">
        <v>0</v>
      </c>
      <c r="G36" s="79">
        <v>0</v>
      </c>
      <c r="H36" s="14">
        <v>0</v>
      </c>
      <c r="I36" s="14">
        <v>0</v>
      </c>
      <c r="J36" s="14">
        <v>0</v>
      </c>
      <c r="K36" s="73">
        <v>0</v>
      </c>
      <c r="L36" s="8">
        <v>0</v>
      </c>
      <c r="M36" s="8">
        <v>0</v>
      </c>
      <c r="N36" s="8">
        <v>0</v>
      </c>
      <c r="O36" s="8">
        <v>0</v>
      </c>
      <c r="P36" s="73">
        <v>0</v>
      </c>
      <c r="Q36" s="79">
        <v>0</v>
      </c>
      <c r="R36" s="14">
        <v>0</v>
      </c>
      <c r="S36" s="14">
        <v>0</v>
      </c>
      <c r="T36" s="14">
        <v>0</v>
      </c>
      <c r="U36" s="73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79">
        <v>0</v>
      </c>
      <c r="AB36" s="14">
        <v>0</v>
      </c>
      <c r="AC36" s="14">
        <v>0</v>
      </c>
      <c r="AD36" s="13">
        <v>0</v>
      </c>
      <c r="AE36" s="46" t="s">
        <v>75</v>
      </c>
    </row>
    <row r="37" spans="1:31" s="7" customFormat="1" ht="21" customHeight="1">
      <c r="A37" s="46" t="s">
        <v>76</v>
      </c>
      <c r="B37" s="33">
        <v>0</v>
      </c>
      <c r="C37" s="8">
        <v>0</v>
      </c>
      <c r="D37" s="8">
        <v>0</v>
      </c>
      <c r="E37" s="8">
        <v>0</v>
      </c>
      <c r="F37" s="8">
        <v>0</v>
      </c>
      <c r="G37" s="79">
        <v>0</v>
      </c>
      <c r="H37" s="14">
        <v>0</v>
      </c>
      <c r="I37" s="14">
        <v>0</v>
      </c>
      <c r="J37" s="14">
        <v>0</v>
      </c>
      <c r="K37" s="73">
        <v>0</v>
      </c>
      <c r="L37" s="8">
        <v>0</v>
      </c>
      <c r="M37" s="8">
        <v>0</v>
      </c>
      <c r="N37" s="8">
        <v>0</v>
      </c>
      <c r="O37" s="8">
        <v>0</v>
      </c>
      <c r="P37" s="73">
        <v>0</v>
      </c>
      <c r="Q37" s="79">
        <v>0</v>
      </c>
      <c r="R37" s="14">
        <v>0</v>
      </c>
      <c r="S37" s="14">
        <v>0</v>
      </c>
      <c r="T37" s="14">
        <v>0</v>
      </c>
      <c r="U37" s="73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79">
        <v>0</v>
      </c>
      <c r="AB37" s="14">
        <v>0</v>
      </c>
      <c r="AC37" s="14">
        <v>0</v>
      </c>
      <c r="AD37" s="13">
        <v>0</v>
      </c>
      <c r="AE37" s="46" t="s">
        <v>76</v>
      </c>
    </row>
    <row r="38" spans="1:31" s="7" customFormat="1" ht="21" customHeight="1">
      <c r="A38" s="46" t="s">
        <v>77</v>
      </c>
      <c r="B38" s="33">
        <v>2</v>
      </c>
      <c r="C38" s="8">
        <v>1</v>
      </c>
      <c r="D38" s="8">
        <v>1</v>
      </c>
      <c r="E38" s="8">
        <v>2</v>
      </c>
      <c r="F38" s="8">
        <v>0</v>
      </c>
      <c r="G38" s="79">
        <v>0</v>
      </c>
      <c r="H38" s="14">
        <v>0</v>
      </c>
      <c r="I38" s="14">
        <v>0</v>
      </c>
      <c r="J38" s="14">
        <v>0</v>
      </c>
      <c r="K38" s="73">
        <v>0</v>
      </c>
      <c r="L38" s="8">
        <v>1</v>
      </c>
      <c r="M38" s="8">
        <v>1</v>
      </c>
      <c r="N38" s="8">
        <v>0</v>
      </c>
      <c r="O38" s="8">
        <v>1</v>
      </c>
      <c r="P38" s="73">
        <v>0</v>
      </c>
      <c r="Q38" s="79">
        <v>1</v>
      </c>
      <c r="R38" s="14">
        <v>0</v>
      </c>
      <c r="S38" s="14">
        <v>1</v>
      </c>
      <c r="T38" s="14">
        <v>1</v>
      </c>
      <c r="U38" s="73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79">
        <v>1</v>
      </c>
      <c r="AB38" s="14">
        <v>1</v>
      </c>
      <c r="AC38" s="14">
        <v>0</v>
      </c>
      <c r="AD38" s="13">
        <v>0</v>
      </c>
      <c r="AE38" s="46" t="s">
        <v>77</v>
      </c>
    </row>
    <row r="39" spans="1:31" s="7" customFormat="1" ht="21" customHeight="1">
      <c r="A39" s="46" t="s">
        <v>78</v>
      </c>
      <c r="B39" s="33">
        <v>0</v>
      </c>
      <c r="C39" s="8">
        <v>0</v>
      </c>
      <c r="D39" s="8">
        <v>0</v>
      </c>
      <c r="E39" s="8">
        <v>0</v>
      </c>
      <c r="F39" s="8">
        <v>0</v>
      </c>
      <c r="G39" s="79">
        <v>0</v>
      </c>
      <c r="H39" s="14">
        <v>0</v>
      </c>
      <c r="I39" s="14">
        <v>0</v>
      </c>
      <c r="J39" s="14">
        <v>0</v>
      </c>
      <c r="K39" s="73">
        <v>0</v>
      </c>
      <c r="L39" s="8">
        <v>0</v>
      </c>
      <c r="M39" s="8">
        <v>0</v>
      </c>
      <c r="N39" s="8">
        <v>0</v>
      </c>
      <c r="O39" s="8">
        <v>0</v>
      </c>
      <c r="P39" s="73">
        <v>0</v>
      </c>
      <c r="Q39" s="79">
        <v>0</v>
      </c>
      <c r="R39" s="14">
        <v>0</v>
      </c>
      <c r="S39" s="14">
        <v>0</v>
      </c>
      <c r="T39" s="14">
        <v>0</v>
      </c>
      <c r="U39" s="73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79">
        <v>0</v>
      </c>
      <c r="AB39" s="14">
        <v>0</v>
      </c>
      <c r="AC39" s="14">
        <v>0</v>
      </c>
      <c r="AD39" s="13">
        <v>0</v>
      </c>
      <c r="AE39" s="46" t="s">
        <v>78</v>
      </c>
    </row>
    <row r="40" spans="1:31" s="7" customFormat="1" ht="21" customHeight="1">
      <c r="A40" s="46" t="s">
        <v>79</v>
      </c>
      <c r="B40" s="33">
        <v>0</v>
      </c>
      <c r="C40" s="8">
        <v>0</v>
      </c>
      <c r="D40" s="8">
        <v>0</v>
      </c>
      <c r="E40" s="8">
        <v>0</v>
      </c>
      <c r="F40" s="8">
        <v>0</v>
      </c>
      <c r="G40" s="79">
        <v>0</v>
      </c>
      <c r="H40" s="14">
        <v>0</v>
      </c>
      <c r="I40" s="14">
        <v>0</v>
      </c>
      <c r="J40" s="14">
        <v>0</v>
      </c>
      <c r="K40" s="73">
        <v>0</v>
      </c>
      <c r="L40" s="8">
        <v>0</v>
      </c>
      <c r="M40" s="8">
        <v>0</v>
      </c>
      <c r="N40" s="8">
        <v>0</v>
      </c>
      <c r="O40" s="8">
        <v>0</v>
      </c>
      <c r="P40" s="73">
        <v>0</v>
      </c>
      <c r="Q40" s="79">
        <v>0</v>
      </c>
      <c r="R40" s="14">
        <v>0</v>
      </c>
      <c r="S40" s="14">
        <v>0</v>
      </c>
      <c r="T40" s="14">
        <v>0</v>
      </c>
      <c r="U40" s="73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79">
        <v>0</v>
      </c>
      <c r="AB40" s="14">
        <v>0</v>
      </c>
      <c r="AC40" s="14">
        <v>0</v>
      </c>
      <c r="AD40" s="13">
        <v>0</v>
      </c>
      <c r="AE40" s="46" t="s">
        <v>79</v>
      </c>
    </row>
    <row r="41" spans="1:31" s="7" customFormat="1" ht="21" customHeight="1">
      <c r="A41" s="46" t="s">
        <v>98</v>
      </c>
      <c r="B41" s="33">
        <v>2</v>
      </c>
      <c r="C41" s="8">
        <v>0</v>
      </c>
      <c r="D41" s="8">
        <v>2</v>
      </c>
      <c r="E41" s="8">
        <v>2</v>
      </c>
      <c r="F41" s="8">
        <v>0</v>
      </c>
      <c r="G41" s="79">
        <v>0</v>
      </c>
      <c r="H41" s="14">
        <v>0</v>
      </c>
      <c r="I41" s="14">
        <v>0</v>
      </c>
      <c r="J41" s="14">
        <v>0</v>
      </c>
      <c r="K41" s="73">
        <v>0</v>
      </c>
      <c r="L41" s="8">
        <v>1</v>
      </c>
      <c r="M41" s="8">
        <v>0</v>
      </c>
      <c r="N41" s="8">
        <v>1</v>
      </c>
      <c r="O41" s="8">
        <v>1</v>
      </c>
      <c r="P41" s="73">
        <v>0</v>
      </c>
      <c r="Q41" s="79">
        <v>1</v>
      </c>
      <c r="R41" s="14">
        <v>0</v>
      </c>
      <c r="S41" s="14">
        <v>1</v>
      </c>
      <c r="T41" s="14">
        <v>1</v>
      </c>
      <c r="U41" s="73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79">
        <v>0</v>
      </c>
      <c r="AB41" s="14">
        <v>2</v>
      </c>
      <c r="AC41" s="14">
        <v>0</v>
      </c>
      <c r="AD41" s="13">
        <v>0</v>
      </c>
      <c r="AE41" s="46" t="s">
        <v>98</v>
      </c>
    </row>
    <row r="42" spans="1:31" s="7" customFormat="1" ht="21" customHeight="1">
      <c r="A42" s="46" t="s">
        <v>99</v>
      </c>
      <c r="B42" s="33">
        <v>0</v>
      </c>
      <c r="C42" s="8">
        <v>0</v>
      </c>
      <c r="D42" s="8">
        <v>0</v>
      </c>
      <c r="E42" s="8">
        <v>0</v>
      </c>
      <c r="F42" s="8">
        <v>0</v>
      </c>
      <c r="G42" s="79">
        <v>0</v>
      </c>
      <c r="H42" s="14">
        <v>0</v>
      </c>
      <c r="I42" s="14">
        <v>0</v>
      </c>
      <c r="J42" s="14">
        <v>0</v>
      </c>
      <c r="K42" s="73">
        <v>0</v>
      </c>
      <c r="L42" s="8">
        <v>0</v>
      </c>
      <c r="M42" s="8">
        <v>0</v>
      </c>
      <c r="N42" s="8">
        <v>0</v>
      </c>
      <c r="O42" s="8">
        <v>0</v>
      </c>
      <c r="P42" s="73">
        <v>0</v>
      </c>
      <c r="Q42" s="79">
        <v>0</v>
      </c>
      <c r="R42" s="14">
        <v>0</v>
      </c>
      <c r="S42" s="14">
        <v>0</v>
      </c>
      <c r="T42" s="14">
        <v>0</v>
      </c>
      <c r="U42" s="73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79">
        <v>0</v>
      </c>
      <c r="AB42" s="14">
        <v>0</v>
      </c>
      <c r="AC42" s="14">
        <v>0</v>
      </c>
      <c r="AD42" s="13">
        <v>0</v>
      </c>
      <c r="AE42" s="46" t="s">
        <v>99</v>
      </c>
    </row>
    <row r="43" spans="1:31" s="7" customFormat="1" ht="21" customHeight="1">
      <c r="A43" s="46" t="s">
        <v>100</v>
      </c>
      <c r="B43" s="33">
        <v>2</v>
      </c>
      <c r="C43" s="8">
        <v>1</v>
      </c>
      <c r="D43" s="8">
        <v>1</v>
      </c>
      <c r="E43" s="8">
        <v>2</v>
      </c>
      <c r="F43" s="8">
        <v>0</v>
      </c>
      <c r="G43" s="79">
        <v>0</v>
      </c>
      <c r="H43" s="14">
        <v>0</v>
      </c>
      <c r="I43" s="14">
        <v>0</v>
      </c>
      <c r="J43" s="14">
        <v>0</v>
      </c>
      <c r="K43" s="73">
        <v>0</v>
      </c>
      <c r="L43" s="8">
        <v>0</v>
      </c>
      <c r="M43" s="8">
        <v>0</v>
      </c>
      <c r="N43" s="8">
        <v>0</v>
      </c>
      <c r="O43" s="8">
        <v>0</v>
      </c>
      <c r="P43" s="73">
        <v>0</v>
      </c>
      <c r="Q43" s="79">
        <v>2</v>
      </c>
      <c r="R43" s="14">
        <v>1</v>
      </c>
      <c r="S43" s="14">
        <v>1</v>
      </c>
      <c r="T43" s="14">
        <v>2</v>
      </c>
      <c r="U43" s="73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79">
        <v>1</v>
      </c>
      <c r="AB43" s="14">
        <v>1</v>
      </c>
      <c r="AC43" s="14">
        <v>0</v>
      </c>
      <c r="AD43" s="13">
        <v>0</v>
      </c>
      <c r="AE43" s="46" t="s">
        <v>100</v>
      </c>
    </row>
    <row r="44" spans="1:31" s="7" customFormat="1" ht="21" customHeight="1">
      <c r="A44" s="46" t="s">
        <v>80</v>
      </c>
      <c r="B44" s="33">
        <v>0</v>
      </c>
      <c r="C44" s="8">
        <v>0</v>
      </c>
      <c r="D44" s="8">
        <v>0</v>
      </c>
      <c r="E44" s="8">
        <v>0</v>
      </c>
      <c r="F44" s="8">
        <v>0</v>
      </c>
      <c r="G44" s="79">
        <v>0</v>
      </c>
      <c r="H44" s="14">
        <v>0</v>
      </c>
      <c r="I44" s="14">
        <v>0</v>
      </c>
      <c r="J44" s="14">
        <v>0</v>
      </c>
      <c r="K44" s="73">
        <v>0</v>
      </c>
      <c r="L44" s="8">
        <v>0</v>
      </c>
      <c r="M44" s="8">
        <v>0</v>
      </c>
      <c r="N44" s="8">
        <v>0</v>
      </c>
      <c r="O44" s="8">
        <v>0</v>
      </c>
      <c r="P44" s="73">
        <v>0</v>
      </c>
      <c r="Q44" s="79">
        <v>0</v>
      </c>
      <c r="R44" s="14">
        <v>0</v>
      </c>
      <c r="S44" s="14">
        <v>0</v>
      </c>
      <c r="T44" s="14">
        <v>0</v>
      </c>
      <c r="U44" s="73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79">
        <v>0</v>
      </c>
      <c r="AB44" s="14">
        <v>0</v>
      </c>
      <c r="AC44" s="14">
        <v>0</v>
      </c>
      <c r="AD44" s="13">
        <v>0</v>
      </c>
      <c r="AE44" s="46" t="s">
        <v>80</v>
      </c>
    </row>
    <row r="45" spans="1:31" s="7" customFormat="1" ht="21" customHeight="1">
      <c r="A45" s="46" t="s">
        <v>81</v>
      </c>
      <c r="B45" s="33">
        <v>0</v>
      </c>
      <c r="C45" s="8">
        <v>0</v>
      </c>
      <c r="D45" s="8">
        <v>0</v>
      </c>
      <c r="E45" s="8">
        <v>0</v>
      </c>
      <c r="F45" s="8">
        <v>0</v>
      </c>
      <c r="G45" s="79">
        <v>0</v>
      </c>
      <c r="H45" s="14">
        <v>0</v>
      </c>
      <c r="I45" s="14">
        <v>0</v>
      </c>
      <c r="J45" s="14">
        <v>0</v>
      </c>
      <c r="K45" s="73">
        <v>0</v>
      </c>
      <c r="L45" s="8">
        <v>0</v>
      </c>
      <c r="M45" s="8">
        <v>0</v>
      </c>
      <c r="N45" s="8">
        <v>0</v>
      </c>
      <c r="O45" s="8">
        <v>0</v>
      </c>
      <c r="P45" s="73">
        <v>0</v>
      </c>
      <c r="Q45" s="79">
        <v>0</v>
      </c>
      <c r="R45" s="14">
        <v>0</v>
      </c>
      <c r="S45" s="14">
        <v>0</v>
      </c>
      <c r="T45" s="14">
        <v>0</v>
      </c>
      <c r="U45" s="73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79">
        <v>0</v>
      </c>
      <c r="AB45" s="14">
        <v>0</v>
      </c>
      <c r="AC45" s="14">
        <v>0</v>
      </c>
      <c r="AD45" s="13">
        <v>0</v>
      </c>
      <c r="AE45" s="46" t="s">
        <v>81</v>
      </c>
    </row>
    <row r="46" spans="1:31" s="7" customFormat="1" ht="21" customHeight="1">
      <c r="A46" s="46" t="s">
        <v>82</v>
      </c>
      <c r="B46" s="33">
        <v>0</v>
      </c>
      <c r="C46" s="8">
        <v>0</v>
      </c>
      <c r="D46" s="8">
        <v>0</v>
      </c>
      <c r="E46" s="8">
        <v>0</v>
      </c>
      <c r="F46" s="8">
        <v>0</v>
      </c>
      <c r="G46" s="79">
        <v>0</v>
      </c>
      <c r="H46" s="14">
        <v>0</v>
      </c>
      <c r="I46" s="14">
        <v>0</v>
      </c>
      <c r="J46" s="14">
        <v>0</v>
      </c>
      <c r="K46" s="73">
        <v>0</v>
      </c>
      <c r="L46" s="8">
        <v>0</v>
      </c>
      <c r="M46" s="8">
        <v>0</v>
      </c>
      <c r="N46" s="8">
        <v>0</v>
      </c>
      <c r="O46" s="8">
        <v>0</v>
      </c>
      <c r="P46" s="73">
        <v>0</v>
      </c>
      <c r="Q46" s="79">
        <v>0</v>
      </c>
      <c r="R46" s="14">
        <v>0</v>
      </c>
      <c r="S46" s="14">
        <v>0</v>
      </c>
      <c r="T46" s="14">
        <v>0</v>
      </c>
      <c r="U46" s="73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79">
        <v>0</v>
      </c>
      <c r="AB46" s="14">
        <v>0</v>
      </c>
      <c r="AC46" s="14">
        <v>0</v>
      </c>
      <c r="AD46" s="13">
        <v>0</v>
      </c>
      <c r="AE46" s="46" t="s">
        <v>82</v>
      </c>
    </row>
    <row r="47" spans="1:31" s="7" customFormat="1" ht="21" customHeight="1">
      <c r="A47" s="46" t="s">
        <v>83</v>
      </c>
      <c r="B47" s="33">
        <v>0</v>
      </c>
      <c r="C47" s="8">
        <v>0</v>
      </c>
      <c r="D47" s="8">
        <v>0</v>
      </c>
      <c r="E47" s="8">
        <v>0</v>
      </c>
      <c r="F47" s="8">
        <v>0</v>
      </c>
      <c r="G47" s="79">
        <v>0</v>
      </c>
      <c r="H47" s="14">
        <v>0</v>
      </c>
      <c r="I47" s="14">
        <v>0</v>
      </c>
      <c r="J47" s="14">
        <v>0</v>
      </c>
      <c r="K47" s="73">
        <v>0</v>
      </c>
      <c r="L47" s="8">
        <v>0</v>
      </c>
      <c r="M47" s="8">
        <v>0</v>
      </c>
      <c r="N47" s="8">
        <v>0</v>
      </c>
      <c r="O47" s="8">
        <v>0</v>
      </c>
      <c r="P47" s="73">
        <v>0</v>
      </c>
      <c r="Q47" s="79">
        <v>0</v>
      </c>
      <c r="R47" s="14">
        <v>0</v>
      </c>
      <c r="S47" s="14">
        <v>0</v>
      </c>
      <c r="T47" s="14">
        <v>0</v>
      </c>
      <c r="U47" s="73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79">
        <v>0</v>
      </c>
      <c r="AB47" s="14">
        <v>0</v>
      </c>
      <c r="AC47" s="14">
        <v>0</v>
      </c>
      <c r="AD47" s="13">
        <v>0</v>
      </c>
      <c r="AE47" s="46" t="s">
        <v>83</v>
      </c>
    </row>
    <row r="48" spans="1:31" s="7" customFormat="1" ht="21" customHeight="1">
      <c r="A48" s="46" t="s">
        <v>84</v>
      </c>
      <c r="B48" s="33">
        <v>1</v>
      </c>
      <c r="C48" s="8">
        <v>0</v>
      </c>
      <c r="D48" s="8">
        <v>1</v>
      </c>
      <c r="E48" s="8">
        <v>1</v>
      </c>
      <c r="F48" s="8">
        <v>0</v>
      </c>
      <c r="G48" s="79">
        <v>0</v>
      </c>
      <c r="H48" s="14">
        <v>0</v>
      </c>
      <c r="I48" s="14">
        <v>0</v>
      </c>
      <c r="J48" s="14">
        <v>0</v>
      </c>
      <c r="K48" s="73">
        <v>0</v>
      </c>
      <c r="L48" s="8">
        <v>1</v>
      </c>
      <c r="M48" s="8">
        <v>0</v>
      </c>
      <c r="N48" s="8">
        <v>1</v>
      </c>
      <c r="O48" s="8">
        <v>1</v>
      </c>
      <c r="P48" s="73">
        <v>0</v>
      </c>
      <c r="Q48" s="79">
        <v>0</v>
      </c>
      <c r="R48" s="14">
        <v>0</v>
      </c>
      <c r="S48" s="14">
        <v>0</v>
      </c>
      <c r="T48" s="14">
        <v>0</v>
      </c>
      <c r="U48" s="73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79">
        <v>0</v>
      </c>
      <c r="AB48" s="14">
        <v>1</v>
      </c>
      <c r="AC48" s="14">
        <v>0</v>
      </c>
      <c r="AD48" s="13">
        <v>0</v>
      </c>
      <c r="AE48" s="46" t="s">
        <v>84</v>
      </c>
    </row>
    <row r="49" spans="1:62" s="7" customFormat="1" ht="21" customHeight="1">
      <c r="A49" s="46" t="s">
        <v>57</v>
      </c>
      <c r="B49" s="33">
        <v>1</v>
      </c>
      <c r="C49" s="8">
        <v>0</v>
      </c>
      <c r="D49" s="8">
        <v>1</v>
      </c>
      <c r="E49" s="8">
        <v>1</v>
      </c>
      <c r="F49" s="8">
        <v>0</v>
      </c>
      <c r="G49" s="79">
        <v>0</v>
      </c>
      <c r="H49" s="14">
        <v>0</v>
      </c>
      <c r="I49" s="14">
        <v>0</v>
      </c>
      <c r="J49" s="14">
        <v>0</v>
      </c>
      <c r="K49" s="73">
        <v>0</v>
      </c>
      <c r="L49" s="8">
        <v>0</v>
      </c>
      <c r="M49" s="8">
        <v>0</v>
      </c>
      <c r="N49" s="8">
        <v>0</v>
      </c>
      <c r="O49" s="8">
        <v>0</v>
      </c>
      <c r="P49" s="73">
        <v>0</v>
      </c>
      <c r="Q49" s="79">
        <v>0</v>
      </c>
      <c r="R49" s="14">
        <v>0</v>
      </c>
      <c r="S49" s="14">
        <v>0</v>
      </c>
      <c r="T49" s="14">
        <v>0</v>
      </c>
      <c r="U49" s="73">
        <v>0</v>
      </c>
      <c r="V49" s="8">
        <v>1</v>
      </c>
      <c r="W49" s="8">
        <v>0</v>
      </c>
      <c r="X49" s="8">
        <v>1</v>
      </c>
      <c r="Y49" s="8">
        <v>1</v>
      </c>
      <c r="Z49" s="8">
        <v>0</v>
      </c>
      <c r="AA49" s="79">
        <v>0</v>
      </c>
      <c r="AB49" s="14">
        <v>1</v>
      </c>
      <c r="AC49" s="14">
        <v>0</v>
      </c>
      <c r="AD49" s="13">
        <v>0</v>
      </c>
      <c r="AE49" s="46" t="s">
        <v>57</v>
      </c>
    </row>
    <row r="50" spans="1:62" s="7" customFormat="1" ht="21" customHeight="1">
      <c r="A50" s="46" t="s">
        <v>85</v>
      </c>
      <c r="B50" s="33">
        <v>0</v>
      </c>
      <c r="C50" s="8">
        <v>0</v>
      </c>
      <c r="D50" s="8">
        <v>0</v>
      </c>
      <c r="E50" s="8">
        <v>0</v>
      </c>
      <c r="F50" s="8">
        <v>0</v>
      </c>
      <c r="G50" s="79">
        <v>0</v>
      </c>
      <c r="H50" s="14">
        <v>0</v>
      </c>
      <c r="I50" s="14">
        <v>0</v>
      </c>
      <c r="J50" s="14">
        <v>0</v>
      </c>
      <c r="K50" s="73">
        <v>0</v>
      </c>
      <c r="L50" s="8">
        <v>0</v>
      </c>
      <c r="M50" s="8">
        <v>0</v>
      </c>
      <c r="N50" s="8">
        <v>0</v>
      </c>
      <c r="O50" s="8">
        <v>0</v>
      </c>
      <c r="P50" s="73">
        <v>0</v>
      </c>
      <c r="Q50" s="79">
        <v>0</v>
      </c>
      <c r="R50" s="14">
        <v>0</v>
      </c>
      <c r="S50" s="14">
        <v>0</v>
      </c>
      <c r="T50" s="14">
        <v>0</v>
      </c>
      <c r="U50" s="73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79">
        <v>0</v>
      </c>
      <c r="AB50" s="14">
        <v>0</v>
      </c>
      <c r="AC50" s="14">
        <v>0</v>
      </c>
      <c r="AD50" s="13">
        <v>0</v>
      </c>
      <c r="AE50" s="46" t="s">
        <v>85</v>
      </c>
    </row>
    <row r="51" spans="1:62" s="7" customFormat="1" ht="21" customHeight="1">
      <c r="A51" s="46" t="s">
        <v>86</v>
      </c>
      <c r="B51" s="33">
        <v>0</v>
      </c>
      <c r="C51" s="8">
        <v>0</v>
      </c>
      <c r="D51" s="8">
        <v>0</v>
      </c>
      <c r="E51" s="8">
        <v>0</v>
      </c>
      <c r="F51" s="8">
        <v>0</v>
      </c>
      <c r="G51" s="79">
        <v>0</v>
      </c>
      <c r="H51" s="14">
        <v>0</v>
      </c>
      <c r="I51" s="14">
        <v>0</v>
      </c>
      <c r="J51" s="14">
        <v>0</v>
      </c>
      <c r="K51" s="73">
        <v>0</v>
      </c>
      <c r="L51" s="8">
        <v>0</v>
      </c>
      <c r="M51" s="8">
        <v>0</v>
      </c>
      <c r="N51" s="8">
        <v>0</v>
      </c>
      <c r="O51" s="8">
        <v>0</v>
      </c>
      <c r="P51" s="73">
        <v>0</v>
      </c>
      <c r="Q51" s="79">
        <v>0</v>
      </c>
      <c r="R51" s="14">
        <v>0</v>
      </c>
      <c r="S51" s="14">
        <v>0</v>
      </c>
      <c r="T51" s="14">
        <v>0</v>
      </c>
      <c r="U51" s="73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79">
        <v>0</v>
      </c>
      <c r="AB51" s="14">
        <v>0</v>
      </c>
      <c r="AC51" s="14">
        <v>0</v>
      </c>
      <c r="AD51" s="13">
        <v>0</v>
      </c>
      <c r="AE51" s="46" t="s">
        <v>86</v>
      </c>
    </row>
    <row r="52" spans="1:62" s="7" customFormat="1" ht="21" customHeight="1">
      <c r="A52" s="46" t="s">
        <v>87</v>
      </c>
      <c r="B52" s="33">
        <v>0</v>
      </c>
      <c r="C52" s="8">
        <v>0</v>
      </c>
      <c r="D52" s="8">
        <v>0</v>
      </c>
      <c r="E52" s="8">
        <v>0</v>
      </c>
      <c r="F52" s="8">
        <v>0</v>
      </c>
      <c r="G52" s="79">
        <v>0</v>
      </c>
      <c r="H52" s="14">
        <v>0</v>
      </c>
      <c r="I52" s="14">
        <v>0</v>
      </c>
      <c r="J52" s="14">
        <v>0</v>
      </c>
      <c r="K52" s="73">
        <v>0</v>
      </c>
      <c r="L52" s="8">
        <v>0</v>
      </c>
      <c r="M52" s="8">
        <v>0</v>
      </c>
      <c r="N52" s="8">
        <v>0</v>
      </c>
      <c r="O52" s="8">
        <v>0</v>
      </c>
      <c r="P52" s="73">
        <v>0</v>
      </c>
      <c r="Q52" s="79">
        <v>0</v>
      </c>
      <c r="R52" s="14">
        <v>0</v>
      </c>
      <c r="S52" s="14">
        <v>0</v>
      </c>
      <c r="T52" s="14">
        <v>0</v>
      </c>
      <c r="U52" s="73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79">
        <v>0</v>
      </c>
      <c r="AB52" s="14">
        <v>0</v>
      </c>
      <c r="AC52" s="14">
        <v>0</v>
      </c>
      <c r="AD52" s="13">
        <v>0</v>
      </c>
      <c r="AE52" s="46" t="s">
        <v>87</v>
      </c>
      <c r="AF52" s="7" t="s">
        <v>16</v>
      </c>
      <c r="AG52" s="7" t="s">
        <v>16</v>
      </c>
      <c r="AH52" s="7" t="s">
        <v>16</v>
      </c>
      <c r="AI52" s="7" t="s">
        <v>16</v>
      </c>
      <c r="AJ52" s="7" t="s">
        <v>16</v>
      </c>
      <c r="AK52" s="7" t="s">
        <v>16</v>
      </c>
      <c r="AL52" s="7" t="s">
        <v>16</v>
      </c>
      <c r="AM52" s="7" t="s">
        <v>16</v>
      </c>
      <c r="AN52" s="7" t="s">
        <v>16</v>
      </c>
      <c r="AO52" s="7" t="s">
        <v>16</v>
      </c>
      <c r="AP52" s="7" t="s">
        <v>16</v>
      </c>
      <c r="AQ52" s="7" t="s">
        <v>16</v>
      </c>
      <c r="AR52" s="7" t="s">
        <v>16</v>
      </c>
      <c r="AS52" s="7" t="s">
        <v>16</v>
      </c>
      <c r="AT52" s="7" t="s">
        <v>16</v>
      </c>
      <c r="AU52" s="7" t="s">
        <v>16</v>
      </c>
      <c r="AV52" s="7" t="s">
        <v>16</v>
      </c>
      <c r="AW52" s="7" t="s">
        <v>16</v>
      </c>
      <c r="AX52" s="7" t="s">
        <v>16</v>
      </c>
      <c r="AY52" s="7" t="s">
        <v>16</v>
      </c>
      <c r="AZ52" s="7" t="s">
        <v>16</v>
      </c>
      <c r="BA52" s="7" t="s">
        <v>16</v>
      </c>
      <c r="BB52" s="7" t="s">
        <v>16</v>
      </c>
      <c r="BC52" s="7" t="s">
        <v>16</v>
      </c>
      <c r="BD52" s="7" t="s">
        <v>16</v>
      </c>
      <c r="BE52" s="7" t="s">
        <v>16</v>
      </c>
      <c r="BF52" s="7" t="s">
        <v>16</v>
      </c>
      <c r="BG52" s="7" t="s">
        <v>16</v>
      </c>
      <c r="BH52" s="7" t="s">
        <v>16</v>
      </c>
      <c r="BI52" s="7" t="s">
        <v>16</v>
      </c>
      <c r="BJ52" s="7" t="s">
        <v>16</v>
      </c>
    </row>
    <row r="53" spans="1:62" s="7" customFormat="1" ht="21" customHeight="1">
      <c r="A53" s="46" t="s">
        <v>88</v>
      </c>
      <c r="B53" s="33">
        <v>0</v>
      </c>
      <c r="C53" s="8">
        <v>0</v>
      </c>
      <c r="D53" s="8">
        <v>0</v>
      </c>
      <c r="E53" s="8">
        <v>0</v>
      </c>
      <c r="F53" s="8">
        <v>0</v>
      </c>
      <c r="G53" s="79">
        <v>0</v>
      </c>
      <c r="H53" s="14">
        <v>0</v>
      </c>
      <c r="I53" s="14">
        <v>0</v>
      </c>
      <c r="J53" s="14">
        <v>0</v>
      </c>
      <c r="K53" s="73">
        <v>0</v>
      </c>
      <c r="L53" s="8">
        <v>0</v>
      </c>
      <c r="M53" s="8">
        <v>0</v>
      </c>
      <c r="N53" s="8">
        <v>0</v>
      </c>
      <c r="O53" s="8">
        <v>0</v>
      </c>
      <c r="P53" s="73">
        <v>0</v>
      </c>
      <c r="Q53" s="14">
        <v>0</v>
      </c>
      <c r="R53" s="14">
        <v>0</v>
      </c>
      <c r="S53" s="14">
        <v>0</v>
      </c>
      <c r="T53" s="14">
        <v>0</v>
      </c>
      <c r="U53" s="73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79">
        <v>0</v>
      </c>
      <c r="AB53" s="14">
        <v>0</v>
      </c>
      <c r="AC53" s="14">
        <v>0</v>
      </c>
      <c r="AD53" s="13">
        <v>0</v>
      </c>
      <c r="AE53" s="46" t="s">
        <v>88</v>
      </c>
    </row>
    <row r="54" spans="1:62" s="7" customFormat="1" ht="21" customHeight="1">
      <c r="A54" s="46" t="s">
        <v>89</v>
      </c>
      <c r="B54" s="33">
        <v>0</v>
      </c>
      <c r="C54" s="8">
        <v>0</v>
      </c>
      <c r="D54" s="8">
        <v>0</v>
      </c>
      <c r="E54" s="8">
        <v>0</v>
      </c>
      <c r="F54" s="8">
        <v>0</v>
      </c>
      <c r="G54" s="79">
        <v>0</v>
      </c>
      <c r="H54" s="14">
        <v>0</v>
      </c>
      <c r="I54" s="14">
        <v>0</v>
      </c>
      <c r="J54" s="14">
        <v>0</v>
      </c>
      <c r="K54" s="73">
        <v>0</v>
      </c>
      <c r="L54" s="8">
        <v>0</v>
      </c>
      <c r="M54" s="8">
        <v>0</v>
      </c>
      <c r="N54" s="8">
        <v>0</v>
      </c>
      <c r="O54" s="8">
        <v>0</v>
      </c>
      <c r="P54" s="73">
        <v>0</v>
      </c>
      <c r="Q54" s="14">
        <v>0</v>
      </c>
      <c r="R54" s="14">
        <v>0</v>
      </c>
      <c r="S54" s="14">
        <v>0</v>
      </c>
      <c r="T54" s="14">
        <v>0</v>
      </c>
      <c r="U54" s="73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79">
        <v>0</v>
      </c>
      <c r="AB54" s="14">
        <v>0</v>
      </c>
      <c r="AC54" s="14">
        <v>0</v>
      </c>
      <c r="AD54" s="13">
        <v>0</v>
      </c>
      <c r="AE54" s="46" t="s">
        <v>89</v>
      </c>
    </row>
    <row r="55" spans="1:62" s="7" customFormat="1" ht="21" customHeight="1">
      <c r="A55" s="46" t="s">
        <v>90</v>
      </c>
      <c r="B55" s="33">
        <v>0</v>
      </c>
      <c r="C55" s="8">
        <v>0</v>
      </c>
      <c r="D55" s="8">
        <v>0</v>
      </c>
      <c r="E55" s="8">
        <v>0</v>
      </c>
      <c r="F55" s="8">
        <v>0</v>
      </c>
      <c r="G55" s="79">
        <v>0</v>
      </c>
      <c r="H55" s="14">
        <v>0</v>
      </c>
      <c r="I55" s="14">
        <v>0</v>
      </c>
      <c r="J55" s="14">
        <v>0</v>
      </c>
      <c r="K55" s="73">
        <v>0</v>
      </c>
      <c r="L55" s="8">
        <v>0</v>
      </c>
      <c r="M55" s="8">
        <v>0</v>
      </c>
      <c r="N55" s="8">
        <v>0</v>
      </c>
      <c r="O55" s="8">
        <v>0</v>
      </c>
      <c r="P55" s="73">
        <v>0</v>
      </c>
      <c r="Q55" s="14">
        <v>0</v>
      </c>
      <c r="R55" s="14">
        <v>0</v>
      </c>
      <c r="S55" s="14">
        <v>0</v>
      </c>
      <c r="T55" s="14">
        <v>0</v>
      </c>
      <c r="U55" s="73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79">
        <v>0</v>
      </c>
      <c r="AB55" s="14">
        <v>0</v>
      </c>
      <c r="AC55" s="14">
        <v>0</v>
      </c>
      <c r="AD55" s="13">
        <v>0</v>
      </c>
      <c r="AE55" s="46" t="s">
        <v>90</v>
      </c>
    </row>
    <row r="56" spans="1:62" s="7" customFormat="1" ht="21" customHeight="1">
      <c r="A56" s="46" t="s">
        <v>91</v>
      </c>
      <c r="B56" s="33">
        <v>0</v>
      </c>
      <c r="C56" s="8">
        <v>0</v>
      </c>
      <c r="D56" s="8">
        <v>0</v>
      </c>
      <c r="E56" s="8">
        <v>0</v>
      </c>
      <c r="F56" s="8">
        <v>0</v>
      </c>
      <c r="G56" s="79">
        <v>0</v>
      </c>
      <c r="H56" s="14">
        <v>0</v>
      </c>
      <c r="I56" s="14">
        <v>0</v>
      </c>
      <c r="J56" s="14">
        <v>0</v>
      </c>
      <c r="K56" s="73">
        <v>0</v>
      </c>
      <c r="L56" s="8">
        <v>0</v>
      </c>
      <c r="M56" s="8">
        <v>0</v>
      </c>
      <c r="N56" s="8">
        <v>0</v>
      </c>
      <c r="O56" s="8">
        <v>0</v>
      </c>
      <c r="P56" s="73">
        <v>0</v>
      </c>
      <c r="Q56" s="14">
        <v>0</v>
      </c>
      <c r="R56" s="14">
        <v>0</v>
      </c>
      <c r="S56" s="14">
        <v>0</v>
      </c>
      <c r="T56" s="14">
        <v>0</v>
      </c>
      <c r="U56" s="73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79">
        <v>0</v>
      </c>
      <c r="AB56" s="14">
        <v>0</v>
      </c>
      <c r="AC56" s="14">
        <v>0</v>
      </c>
      <c r="AD56" s="13">
        <v>0</v>
      </c>
      <c r="AE56" s="46" t="s">
        <v>91</v>
      </c>
    </row>
    <row r="57" spans="1:62" s="7" customFormat="1" ht="21" customHeight="1">
      <c r="A57" s="46" t="s">
        <v>92</v>
      </c>
      <c r="B57" s="33">
        <v>0</v>
      </c>
      <c r="C57" s="8">
        <v>0</v>
      </c>
      <c r="D57" s="8">
        <v>0</v>
      </c>
      <c r="E57" s="8">
        <v>0</v>
      </c>
      <c r="F57" s="8">
        <v>0</v>
      </c>
      <c r="G57" s="79">
        <v>0</v>
      </c>
      <c r="H57" s="14">
        <v>0</v>
      </c>
      <c r="I57" s="14">
        <v>0</v>
      </c>
      <c r="J57" s="14">
        <v>0</v>
      </c>
      <c r="K57" s="73">
        <v>0</v>
      </c>
      <c r="L57" s="8">
        <v>0</v>
      </c>
      <c r="M57" s="8">
        <v>0</v>
      </c>
      <c r="N57" s="8">
        <v>0</v>
      </c>
      <c r="O57" s="8">
        <v>0</v>
      </c>
      <c r="P57" s="73">
        <v>0</v>
      </c>
      <c r="Q57" s="14">
        <v>0</v>
      </c>
      <c r="R57" s="14">
        <v>0</v>
      </c>
      <c r="S57" s="14">
        <v>0</v>
      </c>
      <c r="T57" s="14">
        <v>0</v>
      </c>
      <c r="U57" s="73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79">
        <v>0</v>
      </c>
      <c r="AB57" s="14">
        <v>0</v>
      </c>
      <c r="AC57" s="14">
        <v>0</v>
      </c>
      <c r="AD57" s="13">
        <v>0</v>
      </c>
      <c r="AE57" s="46" t="s">
        <v>92</v>
      </c>
    </row>
    <row r="58" spans="1:62" s="7" customFormat="1" ht="21" customHeight="1">
      <c r="A58" s="46" t="s">
        <v>93</v>
      </c>
      <c r="B58" s="33">
        <v>0</v>
      </c>
      <c r="C58" s="8">
        <v>0</v>
      </c>
      <c r="D58" s="8">
        <v>0</v>
      </c>
      <c r="E58" s="8">
        <v>0</v>
      </c>
      <c r="F58" s="8">
        <v>0</v>
      </c>
      <c r="G58" s="79">
        <v>0</v>
      </c>
      <c r="H58" s="14">
        <v>0</v>
      </c>
      <c r="I58" s="14">
        <v>0</v>
      </c>
      <c r="J58" s="14">
        <v>0</v>
      </c>
      <c r="K58" s="73">
        <v>0</v>
      </c>
      <c r="L58" s="8">
        <v>0</v>
      </c>
      <c r="M58" s="8">
        <v>0</v>
      </c>
      <c r="N58" s="8">
        <v>0</v>
      </c>
      <c r="O58" s="8">
        <v>0</v>
      </c>
      <c r="P58" s="73">
        <v>0</v>
      </c>
      <c r="Q58" s="14">
        <v>0</v>
      </c>
      <c r="R58" s="14">
        <v>0</v>
      </c>
      <c r="S58" s="14">
        <v>0</v>
      </c>
      <c r="T58" s="14">
        <v>0</v>
      </c>
      <c r="U58" s="73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79">
        <v>0</v>
      </c>
      <c r="AB58" s="14">
        <v>0</v>
      </c>
      <c r="AC58" s="14">
        <v>0</v>
      </c>
      <c r="AD58" s="13">
        <v>0</v>
      </c>
      <c r="AE58" s="46" t="s">
        <v>93</v>
      </c>
    </row>
    <row r="59" spans="1:62" s="7" customFormat="1" ht="21" customHeight="1">
      <c r="A59" s="46" t="s">
        <v>94</v>
      </c>
      <c r="B59" s="33">
        <v>0</v>
      </c>
      <c r="C59" s="8">
        <v>0</v>
      </c>
      <c r="D59" s="8">
        <v>0</v>
      </c>
      <c r="E59" s="8">
        <v>0</v>
      </c>
      <c r="F59" s="8">
        <v>0</v>
      </c>
      <c r="G59" s="79">
        <v>0</v>
      </c>
      <c r="H59" s="14">
        <v>0</v>
      </c>
      <c r="I59" s="14">
        <v>0</v>
      </c>
      <c r="J59" s="14">
        <v>0</v>
      </c>
      <c r="K59" s="73">
        <v>0</v>
      </c>
      <c r="L59" s="8">
        <v>0</v>
      </c>
      <c r="M59" s="8">
        <v>0</v>
      </c>
      <c r="N59" s="8">
        <v>0</v>
      </c>
      <c r="O59" s="8">
        <v>0</v>
      </c>
      <c r="P59" s="73">
        <v>0</v>
      </c>
      <c r="Q59" s="14">
        <v>0</v>
      </c>
      <c r="R59" s="14">
        <v>0</v>
      </c>
      <c r="S59" s="14">
        <v>0</v>
      </c>
      <c r="T59" s="14">
        <v>0</v>
      </c>
      <c r="U59" s="73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79">
        <v>0</v>
      </c>
      <c r="AB59" s="14">
        <v>0</v>
      </c>
      <c r="AC59" s="14">
        <v>0</v>
      </c>
      <c r="AD59" s="13">
        <v>0</v>
      </c>
      <c r="AE59" s="46" t="s">
        <v>94</v>
      </c>
    </row>
    <row r="60" spans="1:62" s="7" customFormat="1" ht="21" customHeight="1">
      <c r="A60" s="46" t="s">
        <v>95</v>
      </c>
      <c r="B60" s="33">
        <v>0</v>
      </c>
      <c r="C60" s="8">
        <v>0</v>
      </c>
      <c r="D60" s="8">
        <v>0</v>
      </c>
      <c r="E60" s="8">
        <v>0</v>
      </c>
      <c r="F60" s="8">
        <v>0</v>
      </c>
      <c r="G60" s="79">
        <v>0</v>
      </c>
      <c r="H60" s="14">
        <v>0</v>
      </c>
      <c r="I60" s="14">
        <v>0</v>
      </c>
      <c r="J60" s="14">
        <v>0</v>
      </c>
      <c r="K60" s="73">
        <v>0</v>
      </c>
      <c r="L60" s="8">
        <v>0</v>
      </c>
      <c r="M60" s="8">
        <v>0</v>
      </c>
      <c r="N60" s="8">
        <v>0</v>
      </c>
      <c r="O60" s="8">
        <v>0</v>
      </c>
      <c r="P60" s="73">
        <v>0</v>
      </c>
      <c r="Q60" s="14">
        <v>0</v>
      </c>
      <c r="R60" s="14">
        <v>0</v>
      </c>
      <c r="S60" s="14">
        <v>0</v>
      </c>
      <c r="T60" s="14">
        <v>0</v>
      </c>
      <c r="U60" s="73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79">
        <v>0</v>
      </c>
      <c r="AB60" s="14">
        <v>0</v>
      </c>
      <c r="AC60" s="14">
        <v>0</v>
      </c>
      <c r="AD60" s="13">
        <v>0</v>
      </c>
      <c r="AE60" s="46" t="s">
        <v>95</v>
      </c>
    </row>
    <row r="61" spans="1:62" s="7" customFormat="1" ht="21" customHeight="1">
      <c r="A61" s="46" t="s">
        <v>96</v>
      </c>
      <c r="B61" s="33">
        <v>0</v>
      </c>
      <c r="C61" s="8">
        <v>0</v>
      </c>
      <c r="D61" s="8">
        <v>0</v>
      </c>
      <c r="E61" s="8">
        <v>0</v>
      </c>
      <c r="F61" s="8">
        <v>0</v>
      </c>
      <c r="G61" s="79">
        <v>0</v>
      </c>
      <c r="H61" s="14">
        <v>0</v>
      </c>
      <c r="I61" s="14">
        <v>0</v>
      </c>
      <c r="J61" s="14">
        <v>0</v>
      </c>
      <c r="K61" s="73">
        <v>0</v>
      </c>
      <c r="L61" s="8">
        <v>0</v>
      </c>
      <c r="M61" s="8">
        <v>0</v>
      </c>
      <c r="N61" s="8">
        <v>0</v>
      </c>
      <c r="O61" s="8">
        <v>0</v>
      </c>
      <c r="P61" s="73">
        <v>0</v>
      </c>
      <c r="Q61" s="14">
        <v>0</v>
      </c>
      <c r="R61" s="14">
        <v>0</v>
      </c>
      <c r="S61" s="14">
        <v>0</v>
      </c>
      <c r="T61" s="14">
        <v>0</v>
      </c>
      <c r="U61" s="73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79">
        <v>0</v>
      </c>
      <c r="AB61" s="14">
        <v>0</v>
      </c>
      <c r="AC61" s="14">
        <v>0</v>
      </c>
      <c r="AD61" s="13">
        <v>0</v>
      </c>
      <c r="AE61" s="46" t="s">
        <v>96</v>
      </c>
    </row>
    <row r="62" spans="1:62" s="7" customFormat="1" ht="21" customHeight="1">
      <c r="A62" s="114" t="s">
        <v>97</v>
      </c>
      <c r="B62" s="137">
        <v>0</v>
      </c>
      <c r="C62" s="138">
        <v>0</v>
      </c>
      <c r="D62" s="138">
        <v>0</v>
      </c>
      <c r="E62" s="138">
        <v>0</v>
      </c>
      <c r="F62" s="138">
        <v>0</v>
      </c>
      <c r="G62" s="139">
        <v>0</v>
      </c>
      <c r="H62" s="138">
        <v>0</v>
      </c>
      <c r="I62" s="138">
        <v>0</v>
      </c>
      <c r="J62" s="138">
        <v>0</v>
      </c>
      <c r="K62" s="140">
        <v>0</v>
      </c>
      <c r="L62" s="138">
        <v>0</v>
      </c>
      <c r="M62" s="138">
        <v>0</v>
      </c>
      <c r="N62" s="138">
        <v>0</v>
      </c>
      <c r="O62" s="138">
        <v>0</v>
      </c>
      <c r="P62" s="140">
        <v>0</v>
      </c>
      <c r="Q62" s="138">
        <v>0</v>
      </c>
      <c r="R62" s="138">
        <v>0</v>
      </c>
      <c r="S62" s="138">
        <v>0</v>
      </c>
      <c r="T62" s="138">
        <v>0</v>
      </c>
      <c r="U62" s="140">
        <v>0</v>
      </c>
      <c r="V62" s="138">
        <v>0</v>
      </c>
      <c r="W62" s="138">
        <v>0</v>
      </c>
      <c r="X62" s="138">
        <v>0</v>
      </c>
      <c r="Y62" s="138">
        <v>0</v>
      </c>
      <c r="Z62" s="138">
        <v>0</v>
      </c>
      <c r="AA62" s="139">
        <v>0</v>
      </c>
      <c r="AB62" s="138">
        <v>0</v>
      </c>
      <c r="AC62" s="138">
        <v>0</v>
      </c>
      <c r="AD62" s="141">
        <v>0</v>
      </c>
      <c r="AE62" s="114" t="s">
        <v>97</v>
      </c>
    </row>
    <row r="63" spans="1:62" s="8" customFormat="1" ht="33" customHeight="1">
      <c r="A63" s="171" t="s">
        <v>107</v>
      </c>
      <c r="B63" s="151">
        <f>SUM(B64)</f>
        <v>0</v>
      </c>
      <c r="C63" s="150">
        <f>SUM(C64)</f>
        <v>0</v>
      </c>
      <c r="D63" s="150">
        <f t="shared" ref="D63:AD63" si="0">SUM(D64)</f>
        <v>0</v>
      </c>
      <c r="E63" s="150">
        <f t="shared" si="0"/>
        <v>0</v>
      </c>
      <c r="F63" s="152">
        <f t="shared" si="0"/>
        <v>0</v>
      </c>
      <c r="G63" s="150">
        <f t="shared" si="0"/>
        <v>0</v>
      </c>
      <c r="H63" s="150">
        <f t="shared" si="0"/>
        <v>0</v>
      </c>
      <c r="I63" s="150">
        <f t="shared" si="0"/>
        <v>0</v>
      </c>
      <c r="J63" s="150">
        <f t="shared" si="0"/>
        <v>0</v>
      </c>
      <c r="K63" s="150">
        <f t="shared" si="0"/>
        <v>0</v>
      </c>
      <c r="L63" s="153">
        <f t="shared" si="0"/>
        <v>0</v>
      </c>
      <c r="M63" s="150">
        <f t="shared" si="0"/>
        <v>0</v>
      </c>
      <c r="N63" s="150">
        <f t="shared" si="0"/>
        <v>0</v>
      </c>
      <c r="O63" s="150">
        <f t="shared" si="0"/>
        <v>0</v>
      </c>
      <c r="P63" s="152">
        <f t="shared" si="0"/>
        <v>0</v>
      </c>
      <c r="Q63" s="150">
        <f t="shared" si="0"/>
        <v>0</v>
      </c>
      <c r="R63" s="150">
        <f t="shared" si="0"/>
        <v>0</v>
      </c>
      <c r="S63" s="150">
        <f t="shared" si="0"/>
        <v>0</v>
      </c>
      <c r="T63" s="150">
        <f t="shared" si="0"/>
        <v>0</v>
      </c>
      <c r="U63" s="150">
        <f t="shared" si="0"/>
        <v>0</v>
      </c>
      <c r="V63" s="153">
        <f t="shared" si="0"/>
        <v>0</v>
      </c>
      <c r="W63" s="150">
        <f t="shared" si="0"/>
        <v>0</v>
      </c>
      <c r="X63" s="150">
        <f t="shared" si="0"/>
        <v>0</v>
      </c>
      <c r="Y63" s="150">
        <f t="shared" si="0"/>
        <v>0</v>
      </c>
      <c r="Z63" s="152">
        <f t="shared" si="0"/>
        <v>0</v>
      </c>
      <c r="AA63" s="150">
        <f t="shared" si="0"/>
        <v>0</v>
      </c>
      <c r="AB63" s="150">
        <f t="shared" si="0"/>
        <v>0</v>
      </c>
      <c r="AC63" s="150">
        <f t="shared" si="0"/>
        <v>0</v>
      </c>
      <c r="AD63" s="150">
        <f t="shared" si="0"/>
        <v>0</v>
      </c>
      <c r="AE63" s="149" t="s">
        <v>107</v>
      </c>
    </row>
    <row r="64" spans="1:62" ht="18" customHeight="1">
      <c r="A64" s="44" t="s">
        <v>108</v>
      </c>
      <c r="B64" s="33">
        <v>0</v>
      </c>
      <c r="C64" s="14">
        <v>0</v>
      </c>
      <c r="D64" s="14">
        <v>0</v>
      </c>
      <c r="E64" s="14">
        <v>0</v>
      </c>
      <c r="F64" s="73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79">
        <v>0</v>
      </c>
      <c r="M64" s="14">
        <v>0</v>
      </c>
      <c r="N64" s="14">
        <v>0</v>
      </c>
      <c r="O64" s="14">
        <v>0</v>
      </c>
      <c r="P64" s="73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79">
        <v>0</v>
      </c>
      <c r="W64" s="14">
        <v>0</v>
      </c>
      <c r="X64" s="14">
        <v>0</v>
      </c>
      <c r="Y64" s="14">
        <v>0</v>
      </c>
      <c r="Z64" s="73">
        <v>0</v>
      </c>
      <c r="AA64" s="14">
        <v>0</v>
      </c>
      <c r="AB64" s="14">
        <v>0</v>
      </c>
      <c r="AC64" s="14">
        <v>0</v>
      </c>
      <c r="AD64" s="13">
        <v>0</v>
      </c>
      <c r="AE64" s="49" t="s">
        <v>108</v>
      </c>
    </row>
    <row r="65" spans="1:31" ht="9" customHeight="1" thickBot="1">
      <c r="A65" s="165"/>
      <c r="B65" s="166"/>
      <c r="C65" s="167"/>
      <c r="D65" s="167"/>
      <c r="E65" s="167"/>
      <c r="F65" s="168"/>
      <c r="G65" s="169"/>
      <c r="H65" s="167"/>
      <c r="I65" s="167"/>
      <c r="J65" s="167"/>
      <c r="K65" s="168"/>
      <c r="L65" s="169"/>
      <c r="M65" s="167"/>
      <c r="N65" s="167"/>
      <c r="O65" s="167"/>
      <c r="P65" s="168"/>
      <c r="Q65" s="169"/>
      <c r="R65" s="167"/>
      <c r="S65" s="167"/>
      <c r="T65" s="167"/>
      <c r="U65" s="168"/>
      <c r="V65" s="169"/>
      <c r="W65" s="167"/>
      <c r="X65" s="167"/>
      <c r="Y65" s="167"/>
      <c r="Z65" s="168"/>
      <c r="AA65" s="169"/>
      <c r="AB65" s="167"/>
      <c r="AC65" s="167"/>
      <c r="AD65" s="168"/>
      <c r="AE65" s="170"/>
    </row>
    <row r="66" spans="1:31" ht="15.95" customHeight="1"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</row>
    <row r="67" spans="1:31" ht="15.95" customHeight="1"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</row>
    <row r="68" spans="1:31" ht="15.95" customHeight="1"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</row>
    <row r="69" spans="1:31" ht="15.95" customHeight="1"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</row>
    <row r="70" spans="1:31" ht="15.95" customHeight="1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</row>
    <row r="71" spans="1:31"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</row>
    <row r="72" spans="1:31"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</row>
    <row r="73" spans="1:31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</row>
  </sheetData>
  <mergeCells count="24">
    <mergeCell ref="Q3:Q5"/>
    <mergeCell ref="Y3:Z4"/>
    <mergeCell ref="AA3:AB4"/>
    <mergeCell ref="AC3:AD4"/>
    <mergeCell ref="AE2:AE5"/>
    <mergeCell ref="AA2:AD2"/>
    <mergeCell ref="V2:Z2"/>
    <mergeCell ref="V3:V5"/>
    <mergeCell ref="C3:D4"/>
    <mergeCell ref="W3:X4"/>
    <mergeCell ref="G3:G5"/>
    <mergeCell ref="Q2:U2"/>
    <mergeCell ref="A2:A5"/>
    <mergeCell ref="L2:P2"/>
    <mergeCell ref="J3:K4"/>
    <mergeCell ref="B3:B5"/>
    <mergeCell ref="G2:K2"/>
    <mergeCell ref="M3:N4"/>
    <mergeCell ref="O3:P4"/>
    <mergeCell ref="E3:F4"/>
    <mergeCell ref="L3:L5"/>
    <mergeCell ref="H3:I4"/>
    <mergeCell ref="R3:S4"/>
    <mergeCell ref="T3:U4"/>
  </mergeCells>
  <phoneticPr fontId="3"/>
  <printOptions horizontalCentered="1" gridLinesSet="0"/>
  <pageMargins left="0.51181102362204722" right="0.19685039370078741" top="0.43307086614173229" bottom="0.43307086614173229" header="0.31496062992125984" footer="0.43307086614173229"/>
  <pageSetup paperSize="9" scale="61" fitToWidth="0" pageOrder="overThenDown" orientation="portrait" blackAndWhite="1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進路別卒業者数等</vt:lpstr>
      <vt:lpstr>進学者数等</vt:lpstr>
      <vt:lpstr>産業別就職者数</vt:lpstr>
      <vt:lpstr>産業別就職者数!Print_Area</vt:lpstr>
      <vt:lpstr>進学者数等!Print_Area</vt:lpstr>
      <vt:lpstr>進路別卒業者数等!Print_Area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2018-01-25T04:53:21Z</cp:lastPrinted>
  <dcterms:created xsi:type="dcterms:W3CDTF">1998-07-26T16:45:38Z</dcterms:created>
  <dcterms:modified xsi:type="dcterms:W3CDTF">2018-02-08T03:49:42Z</dcterms:modified>
</cp:coreProperties>
</file>