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0" yWindow="195" windowWidth="19515" windowHeight="7605" tabRatio="912" activeTab="2"/>
  </bookViews>
  <sheets>
    <sheet name="学校数・学科数・生徒数 入学者数・退学者数・単位修得者数" sheetId="38" r:id="rId1"/>
    <sheet name="学科別年齢別生徒数" sheetId="9" r:id="rId2"/>
    <sheet name="市町村別教職員数" sheetId="40" r:id="rId3"/>
  </sheets>
  <definedNames>
    <definedName name="_xlnm._FilterDatabase" localSheetId="1" hidden="1">学科別年齢別生徒数!$B$13:$W$13</definedName>
    <definedName name="_xlnm._FilterDatabase" localSheetId="0" hidden="1">'学校数・学科数・生徒数 入学者数・退学者数・単位修得者数'!$A$13:$W$24</definedName>
    <definedName name="_xlnm._FilterDatabase" localSheetId="2" hidden="1">市町村別教職員数!$A$11:$A$25</definedName>
    <definedName name="a">#REF!</definedName>
    <definedName name="aaa">#REF!</definedName>
    <definedName name="aaaaaaaaaaa">#REF!</definedName>
    <definedName name="DATA" localSheetId="0">#REF!,#REF!,#REF!,#REF!,#REF!,#REF!,#REF!,#REF!,#REF!,#REF!,#REF!,#REF!</definedName>
    <definedName name="DATA" localSheetId="2">#REF!,#REF!,#REF!,#REF!,#REF!,#REF!,#REF!,#REF!,#REF!,#REF!,#REF!,#REF!</definedName>
    <definedName name="DATA">#REF!,#REF!,#REF!,#REF!,#REF!,#REF!,#REF!,#REF!,#REF!,#REF!,#REF!,#REF!</definedName>
    <definedName name="N_DATA2" localSheetId="0">#REF!,#REF!</definedName>
    <definedName name="N_DATA2" localSheetId="2">#REF!,#REF!</definedName>
    <definedName name="N_DATA2">#REF!,#REF!</definedName>
    <definedName name="_xlnm.Print_Area" localSheetId="0">'学校数・学科数・生徒数 入学者数・退学者数・単位修得者数'!$A$1:$AH$66</definedName>
    <definedName name="_xlnm.Print_Area" localSheetId="2">市町村別教職員数!$A$1:$AE$64</definedName>
    <definedName name="Print_Area_MI" localSheetId="0">#REF!</definedName>
    <definedName name="Print_Area_MI" localSheetId="2">#REF!</definedName>
    <definedName name="Print_Area_MI">#REF!</definedName>
    <definedName name="WAIT" localSheetId="0">#REF!</definedName>
    <definedName name="WAIT" localSheetId="2">#REF!</definedName>
    <definedName name="WAIT">#REF!</definedName>
    <definedName name="Z_C1CF6F05_8DC0_11D2_B311_00600868780D_.wvu.FilterData" localSheetId="1" hidden="1">学科別年齢別生徒数!$B$13:$W$13</definedName>
    <definedName name="Z_C1CF6F05_8DC0_11D2_B311_00600868780D_.wvu.FilterData" localSheetId="0" hidden="1">'学校数・学科数・生徒数 入学者数・退学者数・単位修得者数'!$A$13:$W$24</definedName>
    <definedName name="Z_C1CF6F05_8DC0_11D2_B311_00600868780D_.wvu.FilterData" localSheetId="2" hidden="1">市町村別教職員数!$A$11:$A$25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C61" i="40" l="1"/>
  <c r="D61" i="40"/>
  <c r="E61" i="40"/>
  <c r="F61" i="40"/>
  <c r="G61" i="40"/>
  <c r="H61" i="40"/>
  <c r="I61" i="40"/>
  <c r="J61" i="40"/>
  <c r="K61" i="40"/>
  <c r="L61" i="40"/>
  <c r="M61" i="40"/>
  <c r="N61" i="40"/>
  <c r="O61" i="40"/>
  <c r="P61" i="40"/>
  <c r="Q61" i="40"/>
  <c r="R61" i="40"/>
  <c r="S61" i="40"/>
  <c r="T61" i="40"/>
  <c r="U61" i="40"/>
  <c r="V61" i="40"/>
  <c r="W61" i="40"/>
  <c r="X61" i="40"/>
  <c r="Y61" i="40"/>
  <c r="Z61" i="40"/>
  <c r="AA61" i="40"/>
  <c r="AB61" i="40"/>
  <c r="AC61" i="40"/>
  <c r="AD61" i="40"/>
  <c r="AE61" i="40"/>
  <c r="B61" i="40"/>
  <c r="C7" i="9" l="1"/>
  <c r="D7" i="9"/>
  <c r="C8" i="9"/>
  <c r="D8" i="9"/>
  <c r="C9" i="9"/>
  <c r="D9" i="9"/>
  <c r="D4" i="9"/>
  <c r="C4" i="9"/>
  <c r="B4" i="9" s="1"/>
  <c r="D11" i="9"/>
  <c r="D12" i="9"/>
  <c r="D13" i="9"/>
  <c r="D14" i="9"/>
  <c r="D15" i="9"/>
  <c r="D16" i="9"/>
  <c r="D17" i="9"/>
  <c r="D18" i="9"/>
  <c r="D19" i="9"/>
  <c r="D20" i="9"/>
  <c r="D21" i="9"/>
  <c r="C11" i="9"/>
  <c r="C12" i="9"/>
  <c r="C13" i="9"/>
  <c r="C14" i="9"/>
  <c r="C15" i="9"/>
  <c r="C16" i="9"/>
  <c r="C17" i="9"/>
  <c r="C18" i="9"/>
  <c r="C19" i="9"/>
  <c r="C20" i="9"/>
  <c r="C21" i="9"/>
  <c r="D6" i="9"/>
  <c r="C6" i="9"/>
  <c r="B6" i="9" s="1"/>
  <c r="AG63" i="38"/>
  <c r="AG13" i="38"/>
  <c r="AF63" i="38"/>
  <c r="AE63" i="38"/>
  <c r="AD63" i="38"/>
  <c r="AC63" i="38"/>
  <c r="AB63" i="38"/>
  <c r="AA63" i="38"/>
  <c r="AF13" i="38"/>
  <c r="AE13" i="38"/>
  <c r="AD13" i="38"/>
  <c r="AC13" i="38"/>
  <c r="AB13" i="38"/>
  <c r="AA13" i="38"/>
  <c r="V13" i="38"/>
  <c r="Z63" i="38"/>
  <c r="Y63" i="38"/>
  <c r="X63" i="38"/>
  <c r="AN63" i="38"/>
  <c r="AO63" i="38"/>
  <c r="AP63" i="38"/>
  <c r="AJ63" i="38" s="1"/>
  <c r="AQ63" i="38"/>
  <c r="AR63" i="38"/>
  <c r="AM63" i="38"/>
  <c r="Z13" i="38"/>
  <c r="Y13" i="38"/>
  <c r="X13" i="38"/>
  <c r="AJ9" i="38"/>
  <c r="AJ10" i="38"/>
  <c r="AJ12" i="38"/>
  <c r="AJ14" i="38"/>
  <c r="AJ15" i="38"/>
  <c r="AJ16" i="38"/>
  <c r="AJ17" i="38"/>
  <c r="AJ18" i="38"/>
  <c r="AJ19" i="38"/>
  <c r="AJ20" i="38"/>
  <c r="AJ21" i="38"/>
  <c r="AJ22" i="38"/>
  <c r="AJ23" i="38"/>
  <c r="AJ24" i="38"/>
  <c r="AJ25" i="38"/>
  <c r="AJ26" i="38"/>
  <c r="AJ27" i="38"/>
  <c r="AJ28" i="38"/>
  <c r="AJ29" i="38"/>
  <c r="AJ30" i="38"/>
  <c r="AJ31" i="38"/>
  <c r="AJ32" i="38"/>
  <c r="AJ33" i="38"/>
  <c r="AJ34" i="38"/>
  <c r="AJ35" i="38"/>
  <c r="AJ36" i="38"/>
  <c r="AJ37" i="38"/>
  <c r="AJ38" i="38"/>
  <c r="AJ39" i="38"/>
  <c r="AJ40" i="38"/>
  <c r="AJ41" i="38"/>
  <c r="AJ42" i="38"/>
  <c r="AJ43" i="38"/>
  <c r="AJ44" i="38"/>
  <c r="AJ45" i="38"/>
  <c r="AJ46" i="38"/>
  <c r="AJ47" i="38"/>
  <c r="AJ48" i="38"/>
  <c r="AJ49" i="38"/>
  <c r="AJ50" i="38"/>
  <c r="AJ51" i="38"/>
  <c r="AJ52" i="38"/>
  <c r="AJ53" i="38"/>
  <c r="AJ54" i="38"/>
  <c r="AJ55" i="38"/>
  <c r="AJ56" i="38"/>
  <c r="AJ57" i="38"/>
  <c r="AJ58" i="38"/>
  <c r="AJ59" i="38"/>
  <c r="AJ60" i="38"/>
  <c r="AJ61" i="38"/>
  <c r="AJ62" i="38"/>
  <c r="AJ64" i="38"/>
  <c r="AJ66" i="38"/>
  <c r="AK9" i="38"/>
  <c r="AK10" i="38"/>
  <c r="AK12" i="38"/>
  <c r="AK14" i="38"/>
  <c r="AK15" i="38"/>
  <c r="AK16" i="38"/>
  <c r="AK17" i="38"/>
  <c r="AK18" i="38"/>
  <c r="AK19" i="38"/>
  <c r="AK20" i="38"/>
  <c r="AK21" i="38"/>
  <c r="AK22" i="38"/>
  <c r="AK23" i="38"/>
  <c r="AK24" i="38"/>
  <c r="AK25" i="38"/>
  <c r="AK26" i="38"/>
  <c r="AK27" i="38"/>
  <c r="AK28" i="38"/>
  <c r="AK29" i="38"/>
  <c r="AK30" i="38"/>
  <c r="AK31" i="38"/>
  <c r="AK32" i="38"/>
  <c r="AK33" i="38"/>
  <c r="AK34" i="38"/>
  <c r="AK35" i="38"/>
  <c r="AK36" i="38"/>
  <c r="AK37" i="38"/>
  <c r="AK38" i="38"/>
  <c r="AK39" i="38"/>
  <c r="AK40" i="38"/>
  <c r="AK41" i="38"/>
  <c r="AK42" i="38"/>
  <c r="AK43" i="38"/>
  <c r="AK44" i="38"/>
  <c r="AK45" i="38"/>
  <c r="AK46" i="38"/>
  <c r="AK47" i="38"/>
  <c r="AK48" i="38"/>
  <c r="AK49" i="38"/>
  <c r="AK50" i="38"/>
  <c r="AK51" i="38"/>
  <c r="AK52" i="38"/>
  <c r="AK53" i="38"/>
  <c r="AK54" i="38"/>
  <c r="AK55" i="38"/>
  <c r="AK56" i="38"/>
  <c r="AK57" i="38"/>
  <c r="AK58" i="38"/>
  <c r="AK59" i="38"/>
  <c r="AK60" i="38"/>
  <c r="AK61" i="38"/>
  <c r="AK62" i="38"/>
  <c r="AK64" i="38"/>
  <c r="AK66" i="38"/>
  <c r="AL9" i="38"/>
  <c r="AL10" i="38"/>
  <c r="AL12" i="38"/>
  <c r="AL14" i="38"/>
  <c r="AL15" i="38"/>
  <c r="AL16" i="38"/>
  <c r="AL17" i="38"/>
  <c r="AL18" i="38"/>
  <c r="AL19" i="38"/>
  <c r="AL20" i="38"/>
  <c r="AL21" i="38"/>
  <c r="AL22" i="38"/>
  <c r="AL23" i="38"/>
  <c r="AL24" i="38"/>
  <c r="AL25" i="38"/>
  <c r="AL26" i="38"/>
  <c r="AL27" i="38"/>
  <c r="AL28" i="38"/>
  <c r="AL29" i="38"/>
  <c r="AL30" i="38"/>
  <c r="AL31" i="38"/>
  <c r="AL32" i="38"/>
  <c r="AL33" i="38"/>
  <c r="AL34" i="38"/>
  <c r="AL35" i="38"/>
  <c r="AL36" i="38"/>
  <c r="AL37" i="38"/>
  <c r="AL38" i="38"/>
  <c r="AL39" i="38"/>
  <c r="AL40" i="38"/>
  <c r="AL41" i="38"/>
  <c r="AL42" i="38"/>
  <c r="AL43" i="38"/>
  <c r="AL44" i="38"/>
  <c r="AL45" i="38"/>
  <c r="AL46" i="38"/>
  <c r="AL47" i="38"/>
  <c r="AL48" i="38"/>
  <c r="AL49" i="38"/>
  <c r="AL50" i="38"/>
  <c r="AL51" i="38"/>
  <c r="AL52" i="38"/>
  <c r="AL53" i="38"/>
  <c r="AL54" i="38"/>
  <c r="AL55" i="38"/>
  <c r="AL56" i="38"/>
  <c r="AL57" i="38"/>
  <c r="AL58" i="38"/>
  <c r="AL59" i="38"/>
  <c r="AL60" i="38"/>
  <c r="AL61" i="38"/>
  <c r="AL62" i="38"/>
  <c r="AL64" i="38"/>
  <c r="AL66" i="38"/>
  <c r="AL8" i="38"/>
  <c r="AK8" i="38"/>
  <c r="AJ8" i="38"/>
  <c r="AR13" i="38"/>
  <c r="AQ13" i="38"/>
  <c r="AP13" i="38"/>
  <c r="AO13" i="38"/>
  <c r="AN13" i="38"/>
  <c r="AM13" i="38"/>
  <c r="B9" i="9" l="1"/>
  <c r="B8" i="9"/>
  <c r="B7" i="9"/>
  <c r="B19" i="9"/>
  <c r="B18" i="9"/>
  <c r="B14" i="9"/>
  <c r="B21" i="9"/>
  <c r="B13" i="9"/>
  <c r="B20" i="9"/>
  <c r="B16" i="9"/>
  <c r="B12" i="9"/>
  <c r="B17" i="9"/>
  <c r="B15" i="9"/>
  <c r="B11" i="9"/>
  <c r="AL63" i="38"/>
  <c r="AK63" i="38"/>
  <c r="AJ13" i="38"/>
  <c r="AK13" i="38"/>
  <c r="AL13" i="38"/>
  <c r="O63" i="38"/>
  <c r="P63" i="38"/>
  <c r="Q63" i="38"/>
  <c r="O13" i="38"/>
  <c r="P13" i="38"/>
  <c r="Q13" i="38"/>
  <c r="R13" i="38"/>
  <c r="S13" i="38"/>
  <c r="T13" i="38"/>
  <c r="U13" i="38"/>
  <c r="W13" i="38"/>
  <c r="R63" i="38"/>
  <c r="S63" i="38"/>
  <c r="T63" i="38"/>
  <c r="U63" i="38"/>
  <c r="W63" i="38"/>
  <c r="H63" i="38" l="1"/>
  <c r="I63" i="38"/>
  <c r="J63" i="38"/>
  <c r="K63" i="38"/>
  <c r="L63" i="38"/>
  <c r="M63" i="38"/>
  <c r="N63" i="38"/>
  <c r="G63" i="38"/>
  <c r="F63" i="38"/>
  <c r="E63" i="38"/>
  <c r="D63" i="38"/>
  <c r="C63" i="38"/>
  <c r="B63" i="38"/>
  <c r="E11" i="40" l="1"/>
  <c r="F11" i="40"/>
  <c r="G11" i="40"/>
  <c r="H11" i="40"/>
  <c r="I11" i="40"/>
  <c r="J11" i="40"/>
  <c r="K11" i="40"/>
  <c r="L11" i="40"/>
  <c r="M11" i="40"/>
  <c r="N11" i="40"/>
  <c r="O11" i="40"/>
  <c r="P11" i="40"/>
  <c r="Q11" i="40"/>
  <c r="R11" i="40"/>
  <c r="S11" i="40"/>
  <c r="T11" i="40"/>
  <c r="U11" i="40"/>
  <c r="V11" i="40"/>
  <c r="W11" i="40"/>
  <c r="X11" i="40"/>
  <c r="Y11" i="40"/>
  <c r="Z11" i="40"/>
  <c r="AA11" i="40"/>
  <c r="AB11" i="40"/>
  <c r="AC11" i="40"/>
  <c r="AD11" i="40"/>
  <c r="AE11" i="40"/>
  <c r="D11" i="40"/>
  <c r="C11" i="40"/>
  <c r="B11" i="40"/>
  <c r="B13" i="38" l="1"/>
  <c r="C13" i="38"/>
  <c r="D13" i="38"/>
  <c r="E13" i="38"/>
  <c r="F13" i="38"/>
  <c r="G13" i="38"/>
  <c r="H13" i="38"/>
  <c r="I13" i="38"/>
  <c r="J13" i="38"/>
  <c r="K13" i="38"/>
  <c r="L13" i="38"/>
  <c r="M13" i="38"/>
  <c r="N13" i="38"/>
</calcChain>
</file>

<file path=xl/sharedStrings.xml><?xml version="1.0" encoding="utf-8"?>
<sst xmlns="http://schemas.openxmlformats.org/spreadsheetml/2006/main" count="742" uniqueCount="140">
  <si>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</si>
  <si>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</si>
  <si>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</si>
  <si>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</si>
  <si>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</si>
  <si>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</si>
  <si>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</si>
  <si>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</si>
  <si>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</si>
  <si>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</si>
  <si>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南 関 町</t>
  </si>
  <si>
    <t>大 津 町</t>
  </si>
  <si>
    <t>小 国 町</t>
  </si>
  <si>
    <t>高 森 町</t>
  </si>
  <si>
    <t>御 船 町</t>
  </si>
  <si>
    <t>甲 佐 町</t>
  </si>
  <si>
    <t>芦 北 町</t>
  </si>
  <si>
    <t>錦    町</t>
  </si>
  <si>
    <t>多良木町</t>
  </si>
  <si>
    <t>五 木 村</t>
  </si>
  <si>
    <t>苓 北 町</t>
  </si>
  <si>
    <t>計</t>
  </si>
  <si>
    <t>校長</t>
  </si>
  <si>
    <t>教頭</t>
  </si>
  <si>
    <t>教諭</t>
  </si>
  <si>
    <t>養護教諭</t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</si>
  <si>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</si>
  <si>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</si>
  <si>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</si>
  <si>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</si>
  <si>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</si>
  <si>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看護に関する学科</t>
  </si>
  <si>
    <t>私　　立</t>
  </si>
  <si>
    <t>宇 城 市</t>
  </si>
  <si>
    <t>阿 蘇 市</t>
  </si>
  <si>
    <t>計</t>
    <rPh sb="0" eb="1">
      <t>ケイ</t>
    </rPh>
    <phoneticPr fontId="4"/>
  </si>
  <si>
    <t/>
  </si>
  <si>
    <t>男</t>
    <rPh sb="0" eb="1">
      <t>オトコ</t>
    </rPh>
    <phoneticPr fontId="4"/>
  </si>
  <si>
    <t>女</t>
    <rPh sb="0" eb="1">
      <t>オンナ</t>
    </rPh>
    <phoneticPr fontId="4"/>
  </si>
  <si>
    <t>職員数</t>
    <rPh sb="0" eb="3">
      <t>ショクインスウ</t>
    </rPh>
    <phoneticPr fontId="4"/>
  </si>
  <si>
    <t>私立(再掲）</t>
    <rPh sb="0" eb="2">
      <t>シリツ</t>
    </rPh>
    <rPh sb="3" eb="5">
      <t>サイケイ</t>
    </rPh>
    <phoneticPr fontId="4"/>
  </si>
  <si>
    <t>講師</t>
    <rPh sb="0" eb="2">
      <t>コウシ</t>
    </rPh>
    <phoneticPr fontId="4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</si>
  <si>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</si>
  <si>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</si>
  <si>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</si>
  <si>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普通科</t>
  </si>
  <si>
    <t>情報に関する学科</t>
  </si>
  <si>
    <t>福祉に関する学科</t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</si>
  <si>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</si>
  <si>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</si>
  <si>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</si>
  <si>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</si>
  <si>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</si>
  <si>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</si>
  <si>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中央区</t>
    <rPh sb="0" eb="3">
      <t>チュウオウク</t>
    </rPh>
    <phoneticPr fontId="5"/>
  </si>
  <si>
    <t>東  区</t>
    <rPh sb="0" eb="1">
      <t>ヒガシ</t>
    </rPh>
    <rPh sb="3" eb="4">
      <t>ク</t>
    </rPh>
    <phoneticPr fontId="5"/>
  </si>
  <si>
    <t>西  区</t>
    <rPh sb="0" eb="1">
      <t>ニシ</t>
    </rPh>
    <rPh sb="3" eb="4">
      <t>ク</t>
    </rPh>
    <phoneticPr fontId="5"/>
  </si>
  <si>
    <t>南  区</t>
    <rPh sb="0" eb="1">
      <t>ミナミ</t>
    </rPh>
    <rPh sb="3" eb="4">
      <t>ク</t>
    </rPh>
    <phoneticPr fontId="5"/>
  </si>
  <si>
    <t>北  区</t>
    <rPh sb="0" eb="1">
      <t>キタ</t>
    </rPh>
    <rPh sb="3" eb="4">
      <t>ク</t>
    </rPh>
    <phoneticPr fontId="5"/>
  </si>
  <si>
    <t>山 都 町</t>
    <rPh sb="0" eb="1">
      <t>ヤマ</t>
    </rPh>
    <rPh sb="2" eb="3">
      <t>ミヤコ</t>
    </rPh>
    <phoneticPr fontId="5"/>
  </si>
  <si>
    <t>あさぎり町</t>
    <rPh sb="4" eb="5">
      <t>マチ</t>
    </rPh>
    <phoneticPr fontId="2"/>
  </si>
  <si>
    <t>平成28年度</t>
    <rPh sb="0" eb="2">
      <t>ヘイセイ</t>
    </rPh>
    <rPh sb="4" eb="5">
      <t>１０ネン</t>
    </rPh>
    <rPh sb="5" eb="6">
      <t>ド</t>
    </rPh>
    <phoneticPr fontId="1"/>
  </si>
  <si>
    <t>その他の専門教育</t>
    <phoneticPr fontId="1"/>
  </si>
  <si>
    <t>平成29年度</t>
    <rPh sb="0" eb="2">
      <t>ヘイセイ</t>
    </rPh>
    <rPh sb="4" eb="5">
      <t>ネン</t>
    </rPh>
    <rPh sb="5" eb="6">
      <t>ド</t>
    </rPh>
    <phoneticPr fontId="2"/>
  </si>
  <si>
    <t>美 里 町</t>
    <rPh sb="0" eb="1">
      <t>ビ</t>
    </rPh>
    <rPh sb="2" eb="3">
      <t>サト</t>
    </rPh>
    <rPh sb="4" eb="5">
      <t>チョウ</t>
    </rPh>
    <phoneticPr fontId="5"/>
  </si>
  <si>
    <t>玉 東 町</t>
  </si>
  <si>
    <t>長 洲 町</t>
  </si>
  <si>
    <t>和 水 町</t>
    <rPh sb="0" eb="1">
      <t>ワ</t>
    </rPh>
    <rPh sb="2" eb="3">
      <t>ミズ</t>
    </rPh>
    <phoneticPr fontId="5"/>
  </si>
  <si>
    <t>菊 陽 町</t>
  </si>
  <si>
    <t>南小国町</t>
  </si>
  <si>
    <t>産 山 村</t>
  </si>
  <si>
    <t>西 原 村</t>
  </si>
  <si>
    <t>南阿蘇村</t>
    <rPh sb="0" eb="1">
      <t>ミナミ</t>
    </rPh>
    <rPh sb="1" eb="3">
      <t>アソ</t>
    </rPh>
    <rPh sb="3" eb="4">
      <t>ムラ</t>
    </rPh>
    <phoneticPr fontId="5"/>
  </si>
  <si>
    <t>嘉 島 町</t>
  </si>
  <si>
    <t>益 城 町</t>
  </si>
  <si>
    <t>氷 川 町</t>
    <rPh sb="0" eb="1">
      <t>コオリ</t>
    </rPh>
    <rPh sb="2" eb="3">
      <t>カワ</t>
    </rPh>
    <phoneticPr fontId="5"/>
  </si>
  <si>
    <t>津奈木町</t>
  </si>
  <si>
    <t>湯 前 町</t>
  </si>
  <si>
    <t>水 上 村</t>
  </si>
  <si>
    <t>相 良 村</t>
  </si>
  <si>
    <t>山 江 村</t>
  </si>
  <si>
    <t>球 磨 村</t>
  </si>
  <si>
    <t>平成29年度</t>
    <rPh sb="0" eb="2">
      <t>ヘイセイ</t>
    </rPh>
    <rPh sb="4" eb="5">
      <t>１０ネン</t>
    </rPh>
    <rPh sb="5" eb="6">
      <t>ド</t>
    </rPh>
    <phoneticPr fontId="1"/>
  </si>
  <si>
    <t>独立校</t>
    <rPh sb="0" eb="2">
      <t>ドクリツ</t>
    </rPh>
    <rPh sb="2" eb="3">
      <t>コウ</t>
    </rPh>
    <phoneticPr fontId="3"/>
  </si>
  <si>
    <t>併置校</t>
    <rPh sb="0" eb="2">
      <t>ヘイチ</t>
    </rPh>
    <rPh sb="2" eb="3">
      <t>コウ</t>
    </rPh>
    <phoneticPr fontId="3"/>
  </si>
  <si>
    <t>学　科　数</t>
    <rPh sb="0" eb="1">
      <t>ガク</t>
    </rPh>
    <rPh sb="2" eb="3">
      <t>カ</t>
    </rPh>
    <rPh sb="4" eb="5">
      <t>スウ</t>
    </rPh>
    <phoneticPr fontId="4"/>
  </si>
  <si>
    <t>普　　通</t>
    <rPh sb="0" eb="1">
      <t>ススム</t>
    </rPh>
    <rPh sb="3" eb="4">
      <t>ツウ</t>
    </rPh>
    <phoneticPr fontId="4"/>
  </si>
  <si>
    <t>農　　業</t>
    <rPh sb="0" eb="1">
      <t>ノウ</t>
    </rPh>
    <rPh sb="3" eb="4">
      <t>ギョウ</t>
    </rPh>
    <phoneticPr fontId="4"/>
  </si>
  <si>
    <t>工　　業</t>
    <rPh sb="0" eb="1">
      <t>コウ</t>
    </rPh>
    <rPh sb="3" eb="4">
      <t>ギョウ</t>
    </rPh>
    <phoneticPr fontId="4"/>
  </si>
  <si>
    <t>商　　業</t>
    <rPh sb="0" eb="1">
      <t>ショウ</t>
    </rPh>
    <rPh sb="3" eb="4">
      <t>ギョウ</t>
    </rPh>
    <phoneticPr fontId="4"/>
  </si>
  <si>
    <t>家　　庭</t>
    <rPh sb="0" eb="1">
      <t>イエ</t>
    </rPh>
    <rPh sb="3" eb="4">
      <t>ニワ</t>
    </rPh>
    <phoneticPr fontId="4"/>
  </si>
  <si>
    <t>看　　護</t>
    <rPh sb="0" eb="1">
      <t>ミ</t>
    </rPh>
    <rPh sb="3" eb="4">
      <t>ユズル</t>
    </rPh>
    <phoneticPr fontId="4"/>
  </si>
  <si>
    <t>情　　報</t>
    <rPh sb="0" eb="1">
      <t>ジョウ</t>
    </rPh>
    <rPh sb="3" eb="4">
      <t>ホウ</t>
    </rPh>
    <phoneticPr fontId="4"/>
  </si>
  <si>
    <t>福　　祉</t>
    <rPh sb="0" eb="1">
      <t>フク</t>
    </rPh>
    <rPh sb="3" eb="4">
      <t>シ</t>
    </rPh>
    <phoneticPr fontId="4"/>
  </si>
  <si>
    <t>その他</t>
    <rPh sb="2" eb="3">
      <t>タ</t>
    </rPh>
    <phoneticPr fontId="4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</si>
  <si>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</si>
  <si>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</si>
  <si>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</si>
  <si>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生徒数</t>
    <rPh sb="0" eb="3">
      <t>セイトスウ</t>
    </rPh>
    <phoneticPr fontId="3"/>
  </si>
  <si>
    <t>修業年限３年</t>
    <rPh sb="0" eb="2">
      <t>シュウギョウ</t>
    </rPh>
    <rPh sb="2" eb="4">
      <t>ネンゲン</t>
    </rPh>
    <rPh sb="5" eb="6">
      <t>ネン</t>
    </rPh>
    <phoneticPr fontId="3"/>
  </si>
  <si>
    <t>修業年限４年</t>
    <rPh sb="0" eb="2">
      <t>シュウギョウ</t>
    </rPh>
    <rPh sb="2" eb="4">
      <t>ネンゲン</t>
    </rPh>
    <rPh sb="5" eb="6">
      <t>ネン</t>
    </rPh>
    <phoneticPr fontId="3"/>
  </si>
  <si>
    <t>学校数</t>
    <rPh sb="0" eb="2">
      <t>ガッコウ</t>
    </rPh>
    <rPh sb="2" eb="3">
      <t>スウ</t>
    </rPh>
    <phoneticPr fontId="3"/>
  </si>
  <si>
    <t>協力校数</t>
    <rPh sb="0" eb="3">
      <t>キョウリョクコウ</t>
    </rPh>
    <rPh sb="3" eb="4">
      <t>スウ</t>
    </rPh>
    <phoneticPr fontId="3"/>
  </si>
  <si>
    <t>修業年限別生徒数</t>
    <rPh sb="0" eb="2">
      <t>シュウギョウ</t>
    </rPh>
    <rPh sb="2" eb="4">
      <t>ネンゲン</t>
    </rPh>
    <rPh sb="4" eb="5">
      <t>ベツ</t>
    </rPh>
    <rPh sb="5" eb="8">
      <t>セイトスウ</t>
    </rPh>
    <phoneticPr fontId="4"/>
  </si>
  <si>
    <t>入学者数</t>
    <rPh sb="0" eb="3">
      <t>ニュウガクシャ</t>
    </rPh>
    <rPh sb="3" eb="4">
      <t>スウ</t>
    </rPh>
    <phoneticPr fontId="3"/>
  </si>
  <si>
    <t>当該年度</t>
    <rPh sb="0" eb="2">
      <t>トウガイ</t>
    </rPh>
    <rPh sb="2" eb="4">
      <t>ネンド</t>
    </rPh>
    <phoneticPr fontId="2"/>
  </si>
  <si>
    <t>前年度間</t>
    <rPh sb="0" eb="3">
      <t>ゼンネンド</t>
    </rPh>
    <rPh sb="3" eb="4">
      <t>カン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</si>
  <si>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</si>
  <si>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</si>
  <si>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</si>
  <si>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退学者数</t>
    <rPh sb="0" eb="3">
      <t>タイガクシャ</t>
    </rPh>
    <rPh sb="3" eb="4">
      <t>スウ</t>
    </rPh>
    <phoneticPr fontId="2"/>
  </si>
  <si>
    <t>単位修得者数
（実数）
（前年度間）</t>
    <rPh sb="0" eb="2">
      <t>タンイ</t>
    </rPh>
    <rPh sb="2" eb="4">
      <t>シュウトク</t>
    </rPh>
    <rPh sb="4" eb="5">
      <t>シャ</t>
    </rPh>
    <rPh sb="5" eb="6">
      <t>スウ</t>
    </rPh>
    <rPh sb="8" eb="10">
      <t>ジッスウ</t>
    </rPh>
    <rPh sb="13" eb="16">
      <t>ゼンネンド</t>
    </rPh>
    <rPh sb="16" eb="17">
      <t>カン</t>
    </rPh>
    <phoneticPr fontId="4"/>
  </si>
  <si>
    <t>高等学校（通信制）</t>
    <rPh sb="0" eb="2">
      <t>コウトウ</t>
    </rPh>
    <rPh sb="2" eb="4">
      <t>ガッコウ</t>
    </rPh>
    <rPh sb="5" eb="8">
      <t>ツウシンセイ</t>
    </rPh>
    <phoneticPr fontId="3"/>
  </si>
  <si>
    <t>高等学校（通信制）</t>
    <rPh sb="5" eb="8">
      <t>ツウシンセイ</t>
    </rPh>
    <phoneticPr fontId="4"/>
  </si>
  <si>
    <t>修業年限３年</t>
    <rPh sb="0" eb="2">
      <t>シュウギョウ</t>
    </rPh>
    <rPh sb="2" eb="4">
      <t>ネンゲン</t>
    </rPh>
    <rPh sb="5" eb="6">
      <t>ネン</t>
    </rPh>
    <phoneticPr fontId="4"/>
  </si>
  <si>
    <t>修業年限４年</t>
    <rPh sb="0" eb="2">
      <t>シュウギョウ</t>
    </rPh>
    <rPh sb="2" eb="4">
      <t>ネンゲン</t>
    </rPh>
    <rPh sb="5" eb="6">
      <t>ネン</t>
    </rPh>
    <phoneticPr fontId="4"/>
  </si>
  <si>
    <t>入学者計</t>
    <rPh sb="0" eb="3">
      <t>ニュウガクシャ</t>
    </rPh>
    <rPh sb="3" eb="4">
      <t>ケイ</t>
    </rPh>
    <phoneticPr fontId="4"/>
  </si>
  <si>
    <t>前年度入学者数</t>
    <rPh sb="0" eb="3">
      <t>ゼンネンド</t>
    </rPh>
    <rPh sb="3" eb="6">
      <t>ニュウガクシャ</t>
    </rPh>
    <rPh sb="6" eb="7">
      <t>スウ</t>
    </rPh>
    <phoneticPr fontId="4"/>
  </si>
  <si>
    <t>男</t>
    <rPh sb="0" eb="1">
      <t>オトコ</t>
    </rPh>
    <phoneticPr fontId="4"/>
  </si>
  <si>
    <t>平成２８年度</t>
    <rPh sb="0" eb="2">
      <t>ヘイセイ</t>
    </rPh>
    <rPh sb="4" eb="6">
      <t>ネンド</t>
    </rPh>
    <phoneticPr fontId="4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</si>
  <si>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</si>
  <si>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</si>
  <si>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</si>
  <si>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</si>
  <si>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２０～２４歳</t>
    <rPh sb="5" eb="6">
      <t>サイ</t>
    </rPh>
    <phoneticPr fontId="1"/>
  </si>
  <si>
    <t>２５～２９歳</t>
    <rPh sb="5" eb="6">
      <t>サイ</t>
    </rPh>
    <phoneticPr fontId="1"/>
  </si>
  <si>
    <t>３０～３９歳</t>
    <rPh sb="5" eb="6">
      <t>サイ</t>
    </rPh>
    <phoneticPr fontId="1"/>
  </si>
  <si>
    <t>４０～４９歳</t>
    <rPh sb="5" eb="6">
      <t>サイ</t>
    </rPh>
    <phoneticPr fontId="1"/>
  </si>
  <si>
    <t>５０～５９歳</t>
    <rPh sb="5" eb="6">
      <t>サイ</t>
    </rPh>
    <phoneticPr fontId="1"/>
  </si>
  <si>
    <t>６０歳以上</t>
    <rPh sb="2" eb="3">
      <t>サイ</t>
    </rPh>
    <rPh sb="3" eb="5">
      <t>イジョウ</t>
    </rPh>
    <phoneticPr fontId="1"/>
  </si>
  <si>
    <t>特待生</t>
    <rPh sb="0" eb="3">
      <t>トクタイセイ</t>
    </rPh>
    <phoneticPr fontId="1"/>
  </si>
  <si>
    <t>学科名</t>
    <rPh sb="0" eb="2">
      <t>ガッカ</t>
    </rPh>
    <rPh sb="2" eb="3">
      <t>メイ</t>
    </rPh>
    <phoneticPr fontId="1"/>
  </si>
  <si>
    <t>１５歳</t>
    <rPh sb="2" eb="3">
      <t>サイ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</si>
  <si>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</si>
  <si>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</si>
  <si>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</si>
  <si>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高等学校（通信制）</t>
    <rPh sb="0" eb="2">
      <t>コウトウ</t>
    </rPh>
    <rPh sb="2" eb="4">
      <t>ガッコウ</t>
    </rPh>
    <rPh sb="5" eb="8">
      <t>ツウシンセイ</t>
    </rPh>
    <phoneticPr fontId="1"/>
  </si>
  <si>
    <t>２３  市町村別学校数・学科数・修業年限別生徒数・入学者数・退学者数・単位修得者数</t>
    <rPh sb="16" eb="18">
      <t>シュウギョウ</t>
    </rPh>
    <rPh sb="18" eb="20">
      <t>ネンゲン</t>
    </rPh>
    <rPh sb="20" eb="21">
      <t>ベツ</t>
    </rPh>
    <rPh sb="21" eb="24">
      <t>セイトスウ</t>
    </rPh>
    <rPh sb="25" eb="28">
      <t>ニュウガクシャ</t>
    </rPh>
    <rPh sb="28" eb="29">
      <t>スウ</t>
    </rPh>
    <rPh sb="30" eb="33">
      <t>タイガクシャ</t>
    </rPh>
    <rPh sb="33" eb="34">
      <t>スウ</t>
    </rPh>
    <rPh sb="35" eb="37">
      <t>タンイ</t>
    </rPh>
    <rPh sb="37" eb="39">
      <t>シュウトク</t>
    </rPh>
    <rPh sb="39" eb="40">
      <t>シャ</t>
    </rPh>
    <rPh sb="40" eb="41">
      <t>スウ</t>
    </rPh>
    <phoneticPr fontId="3"/>
  </si>
  <si>
    <t>２４　学科別年齢別生徒数</t>
    <rPh sb="3" eb="5">
      <t>ガッカ</t>
    </rPh>
    <rPh sb="5" eb="6">
      <t>ベツ</t>
    </rPh>
    <rPh sb="6" eb="8">
      <t>ネンレイ</t>
    </rPh>
    <rPh sb="8" eb="9">
      <t>ベツ</t>
    </rPh>
    <rPh sb="9" eb="12">
      <t>セイトスウ</t>
    </rPh>
    <phoneticPr fontId="1"/>
  </si>
  <si>
    <t>２５　市町村別職名別教員数（本務者）及び職員数（本務者）</t>
    <rPh sb="3" eb="6">
      <t>シチョウソン</t>
    </rPh>
    <rPh sb="6" eb="7">
      <t>ベツ</t>
    </rPh>
    <rPh sb="7" eb="9">
      <t>ショクメイ</t>
    </rPh>
    <rPh sb="9" eb="10">
      <t>ベツ</t>
    </rPh>
    <rPh sb="10" eb="11">
      <t>キョウイン</t>
    </rPh>
    <rPh sb="12" eb="13">
      <t>スウ</t>
    </rPh>
    <rPh sb="14" eb="16">
      <t>ホンム</t>
    </rPh>
    <rPh sb="16" eb="17">
      <t>シャ</t>
    </rPh>
    <rPh sb="18" eb="19">
      <t>オヨ</t>
    </rPh>
    <rPh sb="20" eb="23">
      <t>ショクインスウ</t>
    </rPh>
    <rPh sb="24" eb="26">
      <t>ホンム</t>
    </rPh>
    <rPh sb="26" eb="27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</si>
</sst>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</borders>
  <cellStyleXfs count="4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  <xf numFmtId="37" fontId="2" fillId="0" borderId="0"/>
  </cellStyleXfs>
  <cellXfs count="248">
    <xf numFmtId="0" fontId="0" fillId="0" borderId="0" xfId="0"/>
    <xf numFmtId="41" fontId="7" fillId="0" borderId="0" xfId="1" applyNumberFormat="1" applyFont="1"/>
    <xf numFmtId="41" fontId="7" fillId="0" borderId="0" xfId="1" applyNumberFormat="1" applyFont="1" applyBorder="1"/>
    <xf numFmtId="41" fontId="7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7" fillId="0" borderId="4" xfId="1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/>
    <xf numFmtId="41" fontId="7" fillId="0" borderId="0" xfId="1" applyNumberFormat="1" applyFont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0" xfId="3" applyNumberFormat="1" applyFont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0" xfId="1" applyNumberFormat="1" applyFont="1" applyBorder="1" applyAlignment="1">
      <alignment horizontal="center"/>
    </xf>
    <xf numFmtId="38" fontId="7" fillId="0" borderId="0" xfId="1" applyFont="1" applyBorder="1"/>
    <xf numFmtId="38" fontId="8" fillId="0" borderId="0" xfId="1" applyFont="1" applyBorder="1"/>
    <xf numFmtId="0" fontId="9" fillId="0" borderId="0" xfId="0" applyFont="1"/>
    <xf numFmtId="41" fontId="7" fillId="0" borderId="3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41" fontId="8" fillId="0" borderId="0" xfId="1" applyNumberFormat="1" applyFont="1"/>
    <xf numFmtId="41" fontId="7" fillId="0" borderId="0" xfId="1" applyNumberFormat="1" applyFont="1" applyAlignment="1">
      <alignment horizontal="right" vertical="center"/>
    </xf>
    <xf numFmtId="41" fontId="7" fillId="0" borderId="2" xfId="0" applyNumberFormat="1" applyFont="1" applyBorder="1" applyAlignment="1">
      <alignment horizontal="left" vertical="center"/>
    </xf>
    <xf numFmtId="41" fontId="7" fillId="0" borderId="0" xfId="0" applyNumberFormat="1" applyFont="1" applyBorder="1" applyAlignment="1">
      <alignment horizontal="left" vertical="center"/>
    </xf>
    <xf numFmtId="0" fontId="10" fillId="0" borderId="0" xfId="0" applyFont="1"/>
    <xf numFmtId="3" fontId="7" fillId="0" borderId="0" xfId="1" applyNumberFormat="1" applyFont="1" applyFill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center" vertical="center" shrinkToFit="1"/>
    </xf>
    <xf numFmtId="38" fontId="7" fillId="0" borderId="0" xfId="1" applyFont="1"/>
    <xf numFmtId="38" fontId="8" fillId="0" borderId="0" xfId="1" applyFont="1"/>
    <xf numFmtId="41" fontId="8" fillId="0" borderId="0" xfId="1" applyNumberFormat="1" applyFont="1" applyAlignment="1">
      <alignment vertical="center"/>
    </xf>
    <xf numFmtId="41" fontId="8" fillId="0" borderId="0" xfId="1" applyNumberFormat="1" applyFont="1" applyFill="1" applyBorder="1" applyAlignment="1">
      <alignment horizontal="left" vertical="center"/>
    </xf>
    <xf numFmtId="41" fontId="7" fillId="0" borderId="21" xfId="1" applyNumberFormat="1" applyFont="1" applyBorder="1" applyAlignment="1">
      <alignment horizontal="right"/>
    </xf>
    <xf numFmtId="41" fontId="7" fillId="0" borderId="22" xfId="1" applyNumberFormat="1" applyFont="1" applyBorder="1" applyAlignment="1">
      <alignment horizontal="right"/>
    </xf>
    <xf numFmtId="41" fontId="7" fillId="0" borderId="3" xfId="1" applyNumberFormat="1" applyFont="1" applyBorder="1" applyAlignment="1">
      <alignment horizontal="right"/>
    </xf>
    <xf numFmtId="41" fontId="8" fillId="0" borderId="21" xfId="1" applyNumberFormat="1" applyFont="1" applyBorder="1" applyAlignment="1">
      <alignment vertical="center"/>
    </xf>
    <xf numFmtId="41" fontId="8" fillId="0" borderId="22" xfId="1" applyNumberFormat="1" applyFont="1" applyBorder="1" applyAlignment="1">
      <alignment vertical="center"/>
    </xf>
    <xf numFmtId="3" fontId="11" fillId="0" borderId="0" xfId="1" applyNumberFormat="1" applyFont="1" applyFill="1" applyAlignment="1">
      <alignment vertical="center"/>
    </xf>
    <xf numFmtId="3" fontId="8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right"/>
    </xf>
    <xf numFmtId="41" fontId="8" fillId="0" borderId="3" xfId="0" applyNumberFormat="1" applyFont="1" applyBorder="1" applyAlignment="1">
      <alignment horizontal="center" vertical="center"/>
    </xf>
    <xf numFmtId="41" fontId="11" fillId="0" borderId="0" xfId="1" applyNumberFormat="1" applyFont="1" applyAlignment="1">
      <alignment vertical="center"/>
    </xf>
    <xf numFmtId="41" fontId="8" fillId="0" borderId="2" xfId="0" applyNumberFormat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8" fillId="0" borderId="0" xfId="1" applyFont="1" applyAlignment="1">
      <alignment horizontal="right"/>
    </xf>
    <xf numFmtId="41" fontId="7" fillId="0" borderId="37" xfId="0" applyNumberFormat="1" applyFont="1" applyBorder="1" applyAlignment="1">
      <alignment horizontal="left" vertical="center"/>
    </xf>
    <xf numFmtId="41" fontId="8" fillId="0" borderId="2" xfId="1" applyNumberFormat="1" applyFont="1" applyFill="1" applyBorder="1" applyAlignment="1">
      <alignment horizontal="left" vertical="center"/>
    </xf>
    <xf numFmtId="41" fontId="7" fillId="0" borderId="38" xfId="0" applyNumberFormat="1" applyFont="1" applyBorder="1" applyAlignment="1">
      <alignment horizontal="left" vertical="center"/>
    </xf>
    <xf numFmtId="41" fontId="7" fillId="0" borderId="39" xfId="0" applyNumberFormat="1" applyFont="1" applyBorder="1" applyAlignment="1">
      <alignment horizontal="left" vertical="center"/>
    </xf>
    <xf numFmtId="41" fontId="7" fillId="0" borderId="44" xfId="0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26" xfId="0" applyNumberFormat="1" applyFont="1" applyBorder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12" fillId="0" borderId="0" xfId="0" applyNumberFormat="1" applyFont="1" applyAlignment="1">
      <alignment vertical="center"/>
    </xf>
    <xf numFmtId="41" fontId="12" fillId="0" borderId="21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2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12" fillId="0" borderId="29" xfId="1" applyNumberFormat="1" applyFont="1" applyBorder="1" applyAlignment="1">
      <alignment vertical="center"/>
    </xf>
    <xf numFmtId="41" fontId="12" fillId="0" borderId="31" xfId="1" applyNumberFormat="1" applyFont="1" applyBorder="1" applyAlignment="1">
      <alignment vertical="center"/>
    </xf>
    <xf numFmtId="41" fontId="12" fillId="0" borderId="33" xfId="1" applyNumberFormat="1" applyFont="1" applyBorder="1" applyAlignment="1">
      <alignment vertical="center"/>
    </xf>
    <xf numFmtId="41" fontId="12" fillId="0" borderId="32" xfId="1" applyNumberFormat="1" applyFont="1" applyBorder="1" applyAlignment="1">
      <alignment vertical="center"/>
    </xf>
    <xf numFmtId="41" fontId="8" fillId="0" borderId="0" xfId="1" applyNumberFormat="1" applyFont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15" xfId="0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center"/>
    </xf>
    <xf numFmtId="41" fontId="8" fillId="0" borderId="9" xfId="1" applyNumberFormat="1" applyFont="1" applyBorder="1"/>
    <xf numFmtId="41" fontId="7" fillId="0" borderId="9" xfId="1" applyNumberFormat="1" applyFont="1" applyBorder="1"/>
    <xf numFmtId="41" fontId="7" fillId="0" borderId="3" xfId="1" applyNumberFormat="1" applyFont="1" applyBorder="1" applyAlignment="1"/>
    <xf numFmtId="41" fontId="7" fillId="0" borderId="0" xfId="1" applyNumberFormat="1" applyFont="1" applyAlignment="1"/>
    <xf numFmtId="3" fontId="6" fillId="0" borderId="18" xfId="1" applyNumberFormat="1" applyFont="1" applyBorder="1" applyAlignment="1">
      <alignment horizontal="center" vertical="center" textRotation="255"/>
    </xf>
    <xf numFmtId="3" fontId="6" fillId="0" borderId="16" xfId="1" applyNumberFormat="1" applyFont="1" applyBorder="1" applyAlignment="1">
      <alignment horizontal="center" vertical="center" textRotation="255"/>
    </xf>
    <xf numFmtId="41" fontId="6" fillId="0" borderId="45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vertical="center"/>
    </xf>
    <xf numFmtId="41" fontId="6" fillId="0" borderId="36" xfId="0" applyNumberFormat="1" applyFont="1" applyBorder="1" applyAlignment="1">
      <alignment vertical="center"/>
    </xf>
    <xf numFmtId="41" fontId="6" fillId="0" borderId="46" xfId="0" applyNumberFormat="1" applyFont="1" applyBorder="1" applyAlignment="1">
      <alignment vertical="center"/>
    </xf>
    <xf numFmtId="41" fontId="6" fillId="0" borderId="35" xfId="0" applyNumberFormat="1" applyFont="1" applyBorder="1" applyAlignment="1">
      <alignment vertical="center"/>
    </xf>
    <xf numFmtId="41" fontId="12" fillId="0" borderId="46" xfId="0" applyNumberFormat="1" applyFont="1" applyBorder="1" applyAlignment="1">
      <alignment vertical="center"/>
    </xf>
    <xf numFmtId="41" fontId="12" fillId="0" borderId="35" xfId="0" applyNumberFormat="1" applyFont="1" applyBorder="1" applyAlignment="1">
      <alignment vertical="center"/>
    </xf>
    <xf numFmtId="41" fontId="12" fillId="0" borderId="2" xfId="0" applyNumberFormat="1" applyFont="1" applyBorder="1" applyAlignment="1">
      <alignment vertical="center"/>
    </xf>
    <xf numFmtId="41" fontId="6" fillId="0" borderId="2" xfId="1" applyNumberFormat="1" applyFont="1" applyBorder="1"/>
    <xf numFmtId="41" fontId="6" fillId="0" borderId="0" xfId="1" applyNumberFormat="1" applyFont="1" applyBorder="1"/>
    <xf numFmtId="41" fontId="6" fillId="0" borderId="30" xfId="1" applyNumberFormat="1" applyFont="1" applyBorder="1"/>
    <xf numFmtId="41" fontId="6" fillId="0" borderId="30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38" xfId="0" applyNumberFormat="1" applyFont="1" applyBorder="1" applyAlignment="1">
      <alignment vertical="center"/>
    </xf>
    <xf numFmtId="41" fontId="6" fillId="0" borderId="47" xfId="0" applyNumberFormat="1" applyFont="1" applyBorder="1" applyAlignment="1">
      <alignment vertical="center"/>
    </xf>
    <xf numFmtId="41" fontId="6" fillId="0" borderId="41" xfId="0" applyNumberFormat="1" applyFont="1" applyBorder="1" applyAlignment="1">
      <alignment vertical="center"/>
    </xf>
    <xf numFmtId="41" fontId="6" fillId="0" borderId="39" xfId="0" applyNumberFormat="1" applyFont="1" applyBorder="1" applyAlignment="1">
      <alignment vertical="center"/>
    </xf>
    <xf numFmtId="41" fontId="6" fillId="0" borderId="42" xfId="0" applyNumberFormat="1" applyFont="1" applyBorder="1" applyAlignment="1">
      <alignment vertical="center"/>
    </xf>
    <xf numFmtId="41" fontId="6" fillId="0" borderId="40" xfId="0" applyNumberFormat="1" applyFont="1" applyBorder="1" applyAlignment="1">
      <alignment vertical="center"/>
    </xf>
    <xf numFmtId="41" fontId="6" fillId="0" borderId="46" xfId="1" applyNumberFormat="1" applyFont="1" applyBorder="1"/>
    <xf numFmtId="41" fontId="6" fillId="0" borderId="0" xfId="1" applyNumberFormat="1" applyFont="1"/>
    <xf numFmtId="41" fontId="6" fillId="0" borderId="21" xfId="1" applyNumberFormat="1" applyFont="1" applyBorder="1"/>
    <xf numFmtId="41" fontId="6" fillId="0" borderId="35" xfId="1" applyNumberFormat="1" applyFont="1" applyBorder="1"/>
    <xf numFmtId="41" fontId="6" fillId="0" borderId="22" xfId="1" applyNumberFormat="1" applyFont="1" applyBorder="1"/>
    <xf numFmtId="41" fontId="6" fillId="0" borderId="29" xfId="1" applyNumberFormat="1" applyFont="1" applyBorder="1"/>
    <xf numFmtId="41" fontId="6" fillId="0" borderId="31" xfId="1" applyNumberFormat="1" applyFont="1" applyBorder="1"/>
    <xf numFmtId="41" fontId="6" fillId="0" borderId="32" xfId="1" applyNumberFormat="1" applyFont="1" applyBorder="1"/>
    <xf numFmtId="41" fontId="6" fillId="0" borderId="33" xfId="1" applyNumberFormat="1" applyFont="1" applyBorder="1"/>
    <xf numFmtId="41" fontId="6" fillId="0" borderId="48" xfId="1" applyNumberFormat="1" applyFont="1" applyBorder="1"/>
    <xf numFmtId="38" fontId="7" fillId="0" borderId="17" xfId="1" applyFont="1" applyBorder="1" applyAlignment="1">
      <alignment horizontal="center" vertical="center"/>
    </xf>
    <xf numFmtId="41" fontId="7" fillId="0" borderId="26" xfId="1" applyNumberFormat="1" applyFont="1" applyFill="1" applyBorder="1" applyAlignment="1">
      <alignment horizontal="center" vertical="center"/>
    </xf>
    <xf numFmtId="41" fontId="7" fillId="0" borderId="28" xfId="1" applyNumberFormat="1" applyFont="1" applyFill="1" applyBorder="1" applyAlignment="1">
      <alignment horizontal="center" vertical="center"/>
    </xf>
    <xf numFmtId="41" fontId="7" fillId="0" borderId="27" xfId="1" applyNumberFormat="1" applyFont="1" applyFill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7" fillId="0" borderId="0" xfId="1" applyFont="1" applyBorder="1" applyAlignment="1">
      <alignment horizontal="center" vertical="center" shrinkToFit="1"/>
    </xf>
    <xf numFmtId="41" fontId="7" fillId="0" borderId="21" xfId="1" applyNumberFormat="1" applyFont="1" applyBorder="1" applyAlignment="1">
      <alignment vertical="center"/>
    </xf>
    <xf numFmtId="41" fontId="7" fillId="0" borderId="22" xfId="1" applyNumberFormat="1" applyFont="1" applyBorder="1" applyAlignment="1">
      <alignment vertical="center"/>
    </xf>
    <xf numFmtId="41" fontId="7" fillId="0" borderId="0" xfId="1" applyNumberFormat="1" applyFont="1" applyBorder="1" applyAlignment="1"/>
    <xf numFmtId="41" fontId="7" fillId="0" borderId="21" xfId="1" applyNumberFormat="1" applyFont="1" applyBorder="1" applyAlignment="1"/>
    <xf numFmtId="41" fontId="7" fillId="0" borderId="22" xfId="1" applyNumberFormat="1" applyFont="1" applyBorder="1" applyAlignment="1"/>
    <xf numFmtId="41" fontId="7" fillId="0" borderId="23" xfId="1" applyNumberFormat="1" applyFont="1" applyBorder="1" applyAlignment="1"/>
    <xf numFmtId="41" fontId="7" fillId="0" borderId="1" xfId="1" applyNumberFormat="1" applyFont="1" applyBorder="1" applyAlignment="1"/>
    <xf numFmtId="41" fontId="7" fillId="0" borderId="24" xfId="1" applyNumberFormat="1" applyFont="1" applyBorder="1" applyAlignment="1"/>
    <xf numFmtId="38" fontId="7" fillId="0" borderId="18" xfId="1" applyFont="1" applyBorder="1" applyAlignment="1">
      <alignment horizontal="center" vertical="center"/>
    </xf>
    <xf numFmtId="38" fontId="7" fillId="0" borderId="49" xfId="1" applyFont="1" applyBorder="1" applyAlignment="1">
      <alignment horizontal="center" vertical="center"/>
    </xf>
    <xf numFmtId="41" fontId="7" fillId="0" borderId="3" xfId="1" applyNumberFormat="1" applyFont="1" applyFill="1" applyBorder="1" applyAlignment="1">
      <alignment horizontal="center" vertical="center"/>
    </xf>
    <xf numFmtId="41" fontId="8" fillId="0" borderId="3" xfId="1" applyNumberFormat="1" applyFont="1" applyBorder="1" applyAlignment="1">
      <alignment vertical="center"/>
    </xf>
    <xf numFmtId="41" fontId="7" fillId="0" borderId="25" xfId="1" applyNumberFormat="1" applyFont="1" applyBorder="1" applyAlignment="1"/>
    <xf numFmtId="38" fontId="7" fillId="0" borderId="14" xfId="1" applyFont="1" applyBorder="1" applyAlignment="1">
      <alignment horizontal="distributed"/>
    </xf>
    <xf numFmtId="38" fontId="7" fillId="0" borderId="30" xfId="1" applyFont="1" applyBorder="1" applyAlignment="1"/>
    <xf numFmtId="38" fontId="8" fillId="0" borderId="30" xfId="1" applyFont="1" applyBorder="1" applyAlignment="1">
      <alignment horizontal="distributed"/>
    </xf>
    <xf numFmtId="38" fontId="7" fillId="0" borderId="30" xfId="1" applyFont="1" applyBorder="1" applyAlignment="1">
      <alignment horizontal="distributed"/>
    </xf>
    <xf numFmtId="38" fontId="7" fillId="0" borderId="51" xfId="1" applyFont="1" applyBorder="1" applyAlignment="1"/>
    <xf numFmtId="41" fontId="7" fillId="0" borderId="0" xfId="3" applyNumberFormat="1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Border="1"/>
    <xf numFmtId="41" fontId="7" fillId="0" borderId="25" xfId="0" applyNumberFormat="1" applyFont="1" applyBorder="1" applyAlignment="1">
      <alignment horizontal="left" vertical="center"/>
    </xf>
    <xf numFmtId="41" fontId="6" fillId="0" borderId="1" xfId="0" applyNumberFormat="1" applyFont="1" applyBorder="1" applyAlignment="1">
      <alignment vertical="center"/>
    </xf>
    <xf numFmtId="41" fontId="6" fillId="0" borderId="23" xfId="0" applyNumberFormat="1" applyFont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3" xfId="1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6" fillId="0" borderId="19" xfId="1" applyNumberFormat="1" applyFont="1" applyBorder="1" applyAlignment="1">
      <alignment horizontal="center" vertical="center" textRotation="255"/>
    </xf>
    <xf numFmtId="3" fontId="6" fillId="0" borderId="30" xfId="1" applyNumberFormat="1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 wrapText="1"/>
    </xf>
    <xf numFmtId="0" fontId="1" fillId="0" borderId="12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textRotation="255" wrapText="1"/>
    </xf>
    <xf numFmtId="0" fontId="1" fillId="0" borderId="30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3" fontId="6" fillId="0" borderId="30" xfId="1" applyNumberFormat="1" applyFont="1" applyBorder="1" applyAlignment="1">
      <alignment horizontal="center" vertical="center"/>
    </xf>
    <xf numFmtId="3" fontId="6" fillId="0" borderId="36" xfId="1" applyNumberFormat="1" applyFont="1" applyBorder="1" applyAlignment="1">
      <alignment horizontal="center" vertical="center" textRotation="255"/>
    </xf>
    <xf numFmtId="3" fontId="6" fillId="0" borderId="14" xfId="1" applyNumberFormat="1" applyFont="1" applyBorder="1" applyAlignment="1">
      <alignment horizontal="center" vertical="center" textRotation="255"/>
    </xf>
    <xf numFmtId="3" fontId="6" fillId="0" borderId="15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2" applyNumberFormat="1" applyFont="1" applyBorder="1" applyAlignment="1">
      <alignment horizontal="center" vertical="center" textRotation="255" wrapText="1" readingOrder="1"/>
    </xf>
    <xf numFmtId="0" fontId="1" fillId="0" borderId="30" xfId="0" applyNumberFormat="1" applyFont="1" applyBorder="1" applyAlignment="1">
      <alignment horizontal="center" vertical="center" textRotation="255" wrapText="1" readingOrder="1"/>
    </xf>
    <xf numFmtId="0" fontId="1" fillId="0" borderId="18" xfId="0" applyNumberFormat="1" applyFont="1" applyBorder="1" applyAlignment="1">
      <alignment horizontal="center" vertical="center" textRotation="255" wrapText="1" readingOrder="1"/>
    </xf>
    <xf numFmtId="0" fontId="1" fillId="0" borderId="14" xfId="2" applyFont="1" applyBorder="1" applyAlignment="1">
      <alignment horizontal="center" vertical="center" textRotation="255" wrapText="1" shrinkToFit="1"/>
    </xf>
    <xf numFmtId="0" fontId="1" fillId="0" borderId="30" xfId="0" applyFont="1" applyBorder="1" applyAlignment="1">
      <alignment horizontal="center" vertical="center" textRotation="255" wrapText="1" shrinkToFit="1"/>
    </xf>
    <xf numFmtId="0" fontId="1" fillId="0" borderId="18" xfId="0" applyFont="1" applyBorder="1" applyAlignment="1">
      <alignment horizontal="center" vertical="center" textRotation="255" wrapText="1" shrinkToFi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6" fillId="0" borderId="36" xfId="1" applyNumberFormat="1" applyFont="1" applyBorder="1" applyAlignment="1">
      <alignment horizontal="center" vertical="center"/>
    </xf>
    <xf numFmtId="3" fontId="6" fillId="0" borderId="14" xfId="1" applyNumberFormat="1" applyFont="1" applyBorder="1" applyAlignment="1">
      <alignment horizontal="center" vertical="center"/>
    </xf>
    <xf numFmtId="38" fontId="7" fillId="0" borderId="30" xfId="1" applyFont="1" applyBorder="1" applyAlignment="1">
      <alignment horizontal="distributed" shrinkToFit="1"/>
    </xf>
    <xf numFmtId="0" fontId="9" fillId="0" borderId="0" xfId="0" applyFont="1" applyBorder="1" applyAlignment="1"/>
    <xf numFmtId="0" fontId="9" fillId="0" borderId="22" xfId="0" applyFont="1" applyBorder="1" applyAlignment="1"/>
    <xf numFmtId="38" fontId="7" fillId="0" borderId="20" xfId="1" applyFont="1" applyBorder="1" applyAlignment="1">
      <alignment shrinkToFit="1"/>
    </xf>
    <xf numFmtId="0" fontId="9" fillId="0" borderId="1" xfId="0" applyFont="1" applyBorder="1" applyAlignment="1"/>
    <xf numFmtId="0" fontId="9" fillId="0" borderId="24" xfId="0" applyFont="1" applyBorder="1" applyAlignment="1"/>
    <xf numFmtId="38" fontId="7" fillId="0" borderId="2" xfId="1" applyFont="1" applyBorder="1" applyAlignment="1">
      <alignment shrinkToFit="1"/>
    </xf>
    <xf numFmtId="38" fontId="7" fillId="0" borderId="2" xfId="1" applyFont="1" applyBorder="1" applyAlignment="1">
      <alignment horizontal="distributed" shrinkToFit="1"/>
    </xf>
    <xf numFmtId="38" fontId="8" fillId="0" borderId="2" xfId="1" applyFont="1" applyBorder="1" applyAlignment="1">
      <alignment horizontal="distributed" shrinkToFit="1"/>
    </xf>
    <xf numFmtId="38" fontId="7" fillId="0" borderId="12" xfId="1" applyFont="1" applyBorder="1" applyAlignment="1">
      <alignment horizontal="distributed" vertical="center"/>
    </xf>
    <xf numFmtId="38" fontId="7" fillId="0" borderId="13" xfId="1" applyFont="1" applyBorder="1" applyAlignment="1">
      <alignment horizontal="distributed" vertical="center"/>
    </xf>
    <xf numFmtId="38" fontId="7" fillId="0" borderId="19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9" fillId="0" borderId="5" xfId="0" applyFont="1" applyBorder="1" applyAlignment="1"/>
    <xf numFmtId="0" fontId="9" fillId="0" borderId="52" xfId="0" applyFont="1" applyBorder="1" applyAlignment="1"/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/>
    <xf numFmtId="0" fontId="9" fillId="0" borderId="50" xfId="0" applyFont="1" applyBorder="1" applyAlignment="1"/>
    <xf numFmtId="38" fontId="7" fillId="0" borderId="43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41" fontId="7" fillId="0" borderId="0" xfId="1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1" fontId="7" fillId="0" borderId="11" xfId="0" applyNumberFormat="1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left" vertical="center"/>
    </xf>
    <xf numFmtId="41" fontId="6" fillId="0" borderId="20" xfId="0" applyNumberFormat="1" applyFont="1" applyBorder="1" applyAlignment="1">
      <alignment vertical="center"/>
    </xf>
    <xf numFmtId="41" fontId="6" fillId="0" borderId="53" xfId="0" applyNumberFormat="1" applyFont="1" applyBorder="1" applyAlignment="1">
      <alignment vertical="center"/>
    </xf>
    <xf numFmtId="41" fontId="6" fillId="0" borderId="23" xfId="1" applyNumberFormat="1" applyFont="1" applyBorder="1"/>
    <xf numFmtId="41" fontId="6" fillId="0" borderId="54" xfId="1" applyNumberFormat="1" applyFont="1" applyBorder="1"/>
    <xf numFmtId="41" fontId="6" fillId="0" borderId="24" xfId="1" applyNumberFormat="1" applyFont="1" applyBorder="1"/>
    <xf numFmtId="41" fontId="6" fillId="0" borderId="1" xfId="1" applyNumberFormat="1" applyFont="1" applyBorder="1"/>
    <xf numFmtId="41" fontId="7" fillId="0" borderId="20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001_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 enableFormatConditionsCalculation="0">
    <tabColor indexed="51"/>
    <pageSetUpPr fitToPage="1"/>
  </sheetPr>
  <dimension ref="A1:AR66"/>
  <sheetViews>
    <sheetView showGridLines="0" view="pageBreakPreview" zoomScale="75" zoomScaleNormal="75" zoomScaleSheetLayoutView="75" workbookViewId="0">
      <pane ySplit="5" topLeftCell="A6" activePane="bottomLeft" state="frozen"/>
      <selection sqref="A1:S51"/>
      <selection pane="bottomLeft"/>
    </sheetView>
  </sheetViews>
  <sheetFormatPr defaultColWidth="15.5" defaultRowHeight="17.25"/>
  <cols>
    <col min="1" max="1" width="13.125" style="1" customWidth="1"/>
    <col min="2" max="14" width="4.875" style="1" customWidth="1"/>
    <col min="15" max="23" width="7.75" style="1" customWidth="1"/>
    <col min="24" max="32" width="8.625" style="1" customWidth="1"/>
    <col min="33" max="33" width="17" style="91" customWidth="1"/>
    <col min="34" max="34" width="13.125" style="1" customWidth="1"/>
    <col min="35" max="16384" width="15.5" style="1"/>
  </cols>
  <sheetData>
    <row r="1" spans="1:44" s="21" customFormat="1" ht="24" customHeight="1" thickBot="1">
      <c r="A1" s="51" t="s">
        <v>137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53"/>
      <c r="O1" s="53"/>
      <c r="P1" s="53"/>
      <c r="Q1" s="53"/>
      <c r="R1" s="37"/>
      <c r="S1" s="37"/>
      <c r="T1" s="52"/>
      <c r="U1" s="52"/>
      <c r="V1" s="52"/>
      <c r="W1" s="53" t="s">
        <v>112</v>
      </c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 t="s">
        <v>113</v>
      </c>
    </row>
    <row r="2" spans="1:44" s="17" customFormat="1" ht="21" customHeight="1">
      <c r="A2" s="154" t="s">
        <v>0</v>
      </c>
      <c r="B2" s="179" t="s">
        <v>101</v>
      </c>
      <c r="C2" s="180"/>
      <c r="D2" s="158" t="s">
        <v>102</v>
      </c>
      <c r="E2" s="167" t="s">
        <v>85</v>
      </c>
      <c r="F2" s="168"/>
      <c r="G2" s="168"/>
      <c r="H2" s="168"/>
      <c r="I2" s="168"/>
      <c r="J2" s="168"/>
      <c r="K2" s="168"/>
      <c r="L2" s="168"/>
      <c r="M2" s="168"/>
      <c r="N2" s="169"/>
      <c r="O2" s="167" t="s">
        <v>98</v>
      </c>
      <c r="P2" s="181"/>
      <c r="Q2" s="181"/>
      <c r="R2" s="182"/>
      <c r="S2" s="182"/>
      <c r="T2" s="182"/>
      <c r="U2" s="182"/>
      <c r="V2" s="182"/>
      <c r="W2" s="182"/>
      <c r="X2" s="204" t="s">
        <v>104</v>
      </c>
      <c r="Y2" s="205"/>
      <c r="Z2" s="205"/>
      <c r="AA2" s="205"/>
      <c r="AB2" s="205"/>
      <c r="AC2" s="206"/>
      <c r="AD2" s="204" t="s">
        <v>110</v>
      </c>
      <c r="AE2" s="205"/>
      <c r="AF2" s="205"/>
      <c r="AG2" s="164" t="s">
        <v>111</v>
      </c>
      <c r="AH2" s="201" t="s">
        <v>0</v>
      </c>
    </row>
    <row r="3" spans="1:44" s="17" customFormat="1" ht="21" customHeight="1">
      <c r="A3" s="155"/>
      <c r="B3" s="177" t="s">
        <v>83</v>
      </c>
      <c r="C3" s="178" t="s">
        <v>84</v>
      </c>
      <c r="D3" s="159"/>
      <c r="E3" s="186" t="s">
        <v>35</v>
      </c>
      <c r="F3" s="198" t="s">
        <v>86</v>
      </c>
      <c r="G3" s="170" t="s">
        <v>87</v>
      </c>
      <c r="H3" s="170" t="s">
        <v>88</v>
      </c>
      <c r="I3" s="170" t="s">
        <v>89</v>
      </c>
      <c r="J3" s="170" t="s">
        <v>90</v>
      </c>
      <c r="K3" s="170" t="s">
        <v>91</v>
      </c>
      <c r="L3" s="170" t="s">
        <v>92</v>
      </c>
      <c r="M3" s="170" t="s">
        <v>93</v>
      </c>
      <c r="N3" s="195" t="s">
        <v>94</v>
      </c>
      <c r="O3" s="186" t="s">
        <v>95</v>
      </c>
      <c r="P3" s="189" t="s">
        <v>96</v>
      </c>
      <c r="Q3" s="192" t="s">
        <v>97</v>
      </c>
      <c r="R3" s="174" t="s">
        <v>103</v>
      </c>
      <c r="S3" s="174"/>
      <c r="T3" s="174"/>
      <c r="U3" s="174"/>
      <c r="V3" s="174"/>
      <c r="W3" s="174"/>
      <c r="X3" s="207" t="s">
        <v>105</v>
      </c>
      <c r="Y3" s="207"/>
      <c r="Z3" s="207"/>
      <c r="AA3" s="207" t="s">
        <v>106</v>
      </c>
      <c r="AB3" s="207"/>
      <c r="AC3" s="207"/>
      <c r="AD3" s="173" t="s">
        <v>106</v>
      </c>
      <c r="AE3" s="174"/>
      <c r="AF3" s="174"/>
      <c r="AG3" s="165"/>
      <c r="AH3" s="202"/>
      <c r="AJ3" s="14"/>
      <c r="AK3" s="14"/>
      <c r="AL3" s="14"/>
      <c r="AM3" s="14"/>
      <c r="AN3" s="14"/>
      <c r="AO3" s="14"/>
      <c r="AP3" s="14"/>
      <c r="AQ3" s="14"/>
      <c r="AR3" s="14"/>
    </row>
    <row r="4" spans="1:44" s="17" customFormat="1" ht="21" customHeight="1">
      <c r="A4" s="156"/>
      <c r="B4" s="165"/>
      <c r="C4" s="160"/>
      <c r="D4" s="160"/>
      <c r="E4" s="187"/>
      <c r="F4" s="199"/>
      <c r="G4" s="171"/>
      <c r="H4" s="171"/>
      <c r="I4" s="171"/>
      <c r="J4" s="171"/>
      <c r="K4" s="171"/>
      <c r="L4" s="171"/>
      <c r="M4" s="171"/>
      <c r="N4" s="196"/>
      <c r="O4" s="187"/>
      <c r="P4" s="190"/>
      <c r="Q4" s="193"/>
      <c r="R4" s="183" t="s">
        <v>99</v>
      </c>
      <c r="S4" s="184"/>
      <c r="T4" s="185"/>
      <c r="U4" s="183" t="s">
        <v>100</v>
      </c>
      <c r="V4" s="184"/>
      <c r="W4" s="184"/>
      <c r="X4" s="208" t="s">
        <v>107</v>
      </c>
      <c r="Y4" s="209" t="s">
        <v>108</v>
      </c>
      <c r="Z4" s="209" t="s">
        <v>109</v>
      </c>
      <c r="AA4" s="209" t="s">
        <v>107</v>
      </c>
      <c r="AB4" s="209" t="s">
        <v>108</v>
      </c>
      <c r="AC4" s="209" t="s">
        <v>109</v>
      </c>
      <c r="AD4" s="176" t="s">
        <v>107</v>
      </c>
      <c r="AE4" s="176" t="s">
        <v>108</v>
      </c>
      <c r="AF4" s="175" t="s">
        <v>109</v>
      </c>
      <c r="AG4" s="165"/>
      <c r="AH4" s="202"/>
      <c r="AJ4" s="162" t="s">
        <v>117</v>
      </c>
      <c r="AK4" s="163"/>
      <c r="AL4" s="163"/>
      <c r="AM4" s="163"/>
      <c r="AN4" s="163"/>
      <c r="AO4" s="163"/>
      <c r="AP4" s="163"/>
      <c r="AQ4" s="163"/>
      <c r="AR4" s="163"/>
    </row>
    <row r="5" spans="1:44" s="17" customFormat="1" ht="54" customHeight="1">
      <c r="A5" s="157"/>
      <c r="B5" s="166"/>
      <c r="C5" s="161"/>
      <c r="D5" s="161"/>
      <c r="E5" s="188"/>
      <c r="F5" s="200"/>
      <c r="G5" s="172"/>
      <c r="H5" s="172"/>
      <c r="I5" s="172"/>
      <c r="J5" s="172"/>
      <c r="K5" s="172"/>
      <c r="L5" s="172"/>
      <c r="M5" s="172"/>
      <c r="N5" s="197"/>
      <c r="O5" s="188"/>
      <c r="P5" s="191"/>
      <c r="Q5" s="194"/>
      <c r="R5" s="92" t="s">
        <v>95</v>
      </c>
      <c r="S5" s="92" t="s">
        <v>96</v>
      </c>
      <c r="T5" s="92" t="s">
        <v>97</v>
      </c>
      <c r="U5" s="92" t="s">
        <v>95</v>
      </c>
      <c r="V5" s="93" t="s">
        <v>118</v>
      </c>
      <c r="W5" s="93" t="s">
        <v>97</v>
      </c>
      <c r="X5" s="166"/>
      <c r="Y5" s="161"/>
      <c r="Z5" s="161"/>
      <c r="AA5" s="161"/>
      <c r="AB5" s="161"/>
      <c r="AC5" s="161"/>
      <c r="AD5" s="161"/>
      <c r="AE5" s="161"/>
      <c r="AF5" s="166"/>
      <c r="AG5" s="166"/>
      <c r="AH5" s="203"/>
      <c r="AJ5" s="162" t="s">
        <v>116</v>
      </c>
      <c r="AK5" s="163"/>
      <c r="AL5" s="163"/>
      <c r="AM5" s="162" t="s">
        <v>114</v>
      </c>
      <c r="AN5" s="163"/>
      <c r="AO5" s="163"/>
      <c r="AP5" s="162" t="s">
        <v>115</v>
      </c>
      <c r="AQ5" s="163"/>
      <c r="AR5" s="163"/>
    </row>
    <row r="6" spans="1:44" s="3" customFormat="1" ht="21" customHeight="1">
      <c r="A6" s="23" t="s">
        <v>53</v>
      </c>
      <c r="B6" s="66">
        <v>3</v>
      </c>
      <c r="C6" s="94">
        <v>1</v>
      </c>
      <c r="D6" s="67">
        <v>7</v>
      </c>
      <c r="E6" s="64">
        <v>4</v>
      </c>
      <c r="F6" s="95">
        <v>4</v>
      </c>
      <c r="G6" s="64">
        <v>0</v>
      </c>
      <c r="H6" s="65">
        <v>0</v>
      </c>
      <c r="I6" s="95">
        <v>0</v>
      </c>
      <c r="J6" s="67">
        <v>0</v>
      </c>
      <c r="K6" s="64">
        <v>0</v>
      </c>
      <c r="L6" s="95">
        <v>0</v>
      </c>
      <c r="M6" s="64">
        <v>0</v>
      </c>
      <c r="N6" s="65">
        <v>0</v>
      </c>
      <c r="O6" s="96">
        <v>2789</v>
      </c>
      <c r="P6" s="66">
        <v>1462</v>
      </c>
      <c r="Q6" s="66">
        <v>1327</v>
      </c>
      <c r="R6" s="96">
        <v>1576</v>
      </c>
      <c r="S6" s="66">
        <v>824</v>
      </c>
      <c r="T6" s="67">
        <v>752</v>
      </c>
      <c r="U6" s="64">
        <v>1213</v>
      </c>
      <c r="V6" s="64">
        <v>638</v>
      </c>
      <c r="W6" s="66">
        <v>575</v>
      </c>
      <c r="X6" s="75">
        <v>495</v>
      </c>
      <c r="Y6" s="69">
        <v>254</v>
      </c>
      <c r="Z6" s="69">
        <v>241</v>
      </c>
      <c r="AA6" s="65">
        <v>1025</v>
      </c>
      <c r="AB6" s="66">
        <v>548</v>
      </c>
      <c r="AC6" s="67">
        <v>477</v>
      </c>
      <c r="AD6" s="69">
        <v>94</v>
      </c>
      <c r="AE6" s="69">
        <v>62</v>
      </c>
      <c r="AF6" s="69">
        <v>32</v>
      </c>
      <c r="AG6" s="96">
        <v>2140</v>
      </c>
      <c r="AH6" s="24" t="s">
        <v>119</v>
      </c>
      <c r="AI6" s="3" t="s">
        <v>36</v>
      </c>
      <c r="AJ6" s="84"/>
      <c r="AK6" s="84"/>
      <c r="AL6" s="84" t="s">
        <v>36</v>
      </c>
      <c r="AM6" s="84" t="s">
        <v>36</v>
      </c>
      <c r="AN6" s="84" t="s">
        <v>36</v>
      </c>
      <c r="AO6" s="84" t="s">
        <v>36</v>
      </c>
      <c r="AP6" s="84" t="s">
        <v>36</v>
      </c>
      <c r="AQ6" s="84" t="s">
        <v>36</v>
      </c>
      <c r="AR6" s="84" t="s">
        <v>36</v>
      </c>
    </row>
    <row r="7" spans="1:44" s="3" customFormat="1" ht="21" customHeight="1">
      <c r="A7" s="23"/>
      <c r="B7" s="69"/>
      <c r="C7" s="97"/>
      <c r="D7" s="70"/>
      <c r="E7" s="64"/>
      <c r="F7" s="98"/>
      <c r="G7" s="64"/>
      <c r="H7" s="68"/>
      <c r="I7" s="98"/>
      <c r="J7" s="70"/>
      <c r="K7" s="64"/>
      <c r="L7" s="98"/>
      <c r="M7" s="64"/>
      <c r="N7" s="68"/>
      <c r="O7" s="75"/>
      <c r="P7" s="69"/>
      <c r="Q7" s="69"/>
      <c r="R7" s="75"/>
      <c r="S7" s="69"/>
      <c r="T7" s="70"/>
      <c r="U7" s="64"/>
      <c r="V7" s="64"/>
      <c r="W7" s="69"/>
      <c r="X7" s="75"/>
      <c r="Y7" s="69"/>
      <c r="Z7" s="69"/>
      <c r="AA7" s="68"/>
      <c r="AB7" s="69"/>
      <c r="AC7" s="70"/>
      <c r="AD7" s="69"/>
      <c r="AE7" s="69"/>
      <c r="AF7" s="69"/>
      <c r="AG7" s="75"/>
      <c r="AH7" s="24"/>
      <c r="AJ7" s="84"/>
      <c r="AK7" s="84"/>
      <c r="AL7" s="84"/>
      <c r="AM7" s="84"/>
      <c r="AN7" s="84"/>
      <c r="AO7" s="84"/>
      <c r="AP7" s="84"/>
      <c r="AQ7" s="84"/>
      <c r="AR7" s="84"/>
    </row>
    <row r="8" spans="1:44" s="4" customFormat="1" ht="21" customHeight="1">
      <c r="A8" s="54" t="s">
        <v>63</v>
      </c>
      <c r="B8" s="73">
        <v>3</v>
      </c>
      <c r="C8" s="99">
        <v>1</v>
      </c>
      <c r="D8" s="74">
        <v>7</v>
      </c>
      <c r="E8" s="71">
        <v>4</v>
      </c>
      <c r="F8" s="100">
        <v>4</v>
      </c>
      <c r="G8" s="71">
        <v>0</v>
      </c>
      <c r="H8" s="72">
        <v>0</v>
      </c>
      <c r="I8" s="100">
        <v>0</v>
      </c>
      <c r="J8" s="74">
        <v>0</v>
      </c>
      <c r="K8" s="71">
        <v>0</v>
      </c>
      <c r="L8" s="100">
        <v>0</v>
      </c>
      <c r="M8" s="71">
        <v>0</v>
      </c>
      <c r="N8" s="72">
        <v>0</v>
      </c>
      <c r="O8" s="101">
        <v>2541</v>
      </c>
      <c r="P8" s="73">
        <v>1298</v>
      </c>
      <c r="Q8" s="73">
        <v>1243</v>
      </c>
      <c r="R8" s="101">
        <v>1641</v>
      </c>
      <c r="S8" s="73">
        <v>832</v>
      </c>
      <c r="T8" s="74">
        <v>809</v>
      </c>
      <c r="U8" s="71">
        <v>900</v>
      </c>
      <c r="V8" s="71">
        <v>466</v>
      </c>
      <c r="W8" s="73">
        <v>434</v>
      </c>
      <c r="X8" s="101">
        <v>593</v>
      </c>
      <c r="Y8" s="73">
        <v>306</v>
      </c>
      <c r="Z8" s="73">
        <v>287</v>
      </c>
      <c r="AA8" s="72">
        <v>890</v>
      </c>
      <c r="AB8" s="73">
        <v>425</v>
      </c>
      <c r="AC8" s="74">
        <v>465</v>
      </c>
      <c r="AD8" s="73">
        <v>60</v>
      </c>
      <c r="AE8" s="73">
        <v>38</v>
      </c>
      <c r="AF8" s="73">
        <v>22</v>
      </c>
      <c r="AG8" s="101">
        <v>2094</v>
      </c>
      <c r="AH8" s="56" t="s">
        <v>63</v>
      </c>
      <c r="AI8" s="4" t="s">
        <v>36</v>
      </c>
      <c r="AJ8" s="85">
        <f>AM8+AP8</f>
        <v>890</v>
      </c>
      <c r="AK8" s="85">
        <f>AN8+AQ8</f>
        <v>425</v>
      </c>
      <c r="AL8" s="85">
        <f>AO8+AR8</f>
        <v>465</v>
      </c>
      <c r="AM8" s="85">
        <v>746</v>
      </c>
      <c r="AN8" s="85">
        <v>354</v>
      </c>
      <c r="AO8" s="85">
        <v>392</v>
      </c>
      <c r="AP8" s="85">
        <v>144</v>
      </c>
      <c r="AQ8" s="85">
        <v>71</v>
      </c>
      <c r="AR8" s="85">
        <v>73</v>
      </c>
    </row>
    <row r="9" spans="1:44" s="3" customFormat="1" ht="21" customHeight="1">
      <c r="A9" s="6" t="s">
        <v>51</v>
      </c>
      <c r="B9" s="69">
        <v>0</v>
      </c>
      <c r="C9" s="97">
        <v>0</v>
      </c>
      <c r="D9" s="70">
        <v>0</v>
      </c>
      <c r="E9" s="64">
        <v>0</v>
      </c>
      <c r="F9" s="98">
        <v>0</v>
      </c>
      <c r="G9" s="64">
        <v>0</v>
      </c>
      <c r="H9" s="68">
        <v>0</v>
      </c>
      <c r="I9" s="98">
        <v>0</v>
      </c>
      <c r="J9" s="70">
        <v>0</v>
      </c>
      <c r="K9" s="64">
        <v>0</v>
      </c>
      <c r="L9" s="98">
        <v>0</v>
      </c>
      <c r="M9" s="64">
        <v>0</v>
      </c>
      <c r="N9" s="68">
        <v>0</v>
      </c>
      <c r="O9" s="75">
        <v>0</v>
      </c>
      <c r="P9" s="69">
        <v>0</v>
      </c>
      <c r="Q9" s="69">
        <v>0</v>
      </c>
      <c r="R9" s="75">
        <v>0</v>
      </c>
      <c r="S9" s="69">
        <v>0</v>
      </c>
      <c r="T9" s="70">
        <v>0</v>
      </c>
      <c r="U9" s="64">
        <v>0</v>
      </c>
      <c r="V9" s="64">
        <v>0</v>
      </c>
      <c r="W9" s="69">
        <v>0</v>
      </c>
      <c r="X9" s="75"/>
      <c r="Y9" s="69"/>
      <c r="Z9" s="69"/>
      <c r="AA9" s="68">
        <v>0</v>
      </c>
      <c r="AB9" s="69">
        <v>0</v>
      </c>
      <c r="AC9" s="70">
        <v>0</v>
      </c>
      <c r="AD9" s="69">
        <v>0</v>
      </c>
      <c r="AE9" s="69">
        <v>0</v>
      </c>
      <c r="AF9" s="69">
        <v>0</v>
      </c>
      <c r="AG9" s="75">
        <v>0</v>
      </c>
      <c r="AH9" s="5" t="s">
        <v>51</v>
      </c>
      <c r="AI9" s="3" t="s">
        <v>36</v>
      </c>
      <c r="AJ9" s="85">
        <f t="shared" ref="AJ9:AJ66" si="0">AM9+AP9</f>
        <v>0</v>
      </c>
      <c r="AK9" s="85">
        <f t="shared" ref="AK9:AK66" si="1">AN9+AQ9</f>
        <v>0</v>
      </c>
      <c r="AL9" s="85">
        <f t="shared" ref="AL9:AL66" si="2">AO9+AR9</f>
        <v>0</v>
      </c>
      <c r="AM9" s="84" t="s">
        <v>36</v>
      </c>
      <c r="AN9" s="84" t="s">
        <v>36</v>
      </c>
      <c r="AO9" s="84" t="s">
        <v>36</v>
      </c>
      <c r="AP9" s="84" t="s">
        <v>36</v>
      </c>
      <c r="AQ9" s="84" t="s">
        <v>36</v>
      </c>
      <c r="AR9" s="84" t="s">
        <v>36</v>
      </c>
    </row>
    <row r="10" spans="1:44" s="3" customFormat="1" ht="21" customHeight="1">
      <c r="A10" s="6" t="s">
        <v>52</v>
      </c>
      <c r="B10" s="69">
        <v>0</v>
      </c>
      <c r="C10" s="97">
        <v>1</v>
      </c>
      <c r="D10" s="70">
        <v>7</v>
      </c>
      <c r="E10" s="64">
        <v>1</v>
      </c>
      <c r="F10" s="98">
        <v>1</v>
      </c>
      <c r="G10" s="64">
        <v>0</v>
      </c>
      <c r="H10" s="68">
        <v>0</v>
      </c>
      <c r="I10" s="98">
        <v>0</v>
      </c>
      <c r="J10" s="70">
        <v>0</v>
      </c>
      <c r="K10" s="64">
        <v>0</v>
      </c>
      <c r="L10" s="98">
        <v>0</v>
      </c>
      <c r="M10" s="64">
        <v>0</v>
      </c>
      <c r="N10" s="68">
        <v>0</v>
      </c>
      <c r="O10" s="75">
        <v>1103</v>
      </c>
      <c r="P10" s="69">
        <v>548</v>
      </c>
      <c r="Q10" s="69">
        <v>555</v>
      </c>
      <c r="R10" s="75">
        <v>203</v>
      </c>
      <c r="S10" s="69">
        <v>82</v>
      </c>
      <c r="T10" s="70">
        <v>121</v>
      </c>
      <c r="U10" s="64">
        <v>900</v>
      </c>
      <c r="V10" s="64">
        <v>466</v>
      </c>
      <c r="W10" s="69">
        <v>434</v>
      </c>
      <c r="X10" s="75">
        <v>157</v>
      </c>
      <c r="Y10" s="69">
        <v>71</v>
      </c>
      <c r="Z10" s="69">
        <v>86</v>
      </c>
      <c r="AA10" s="68">
        <v>218</v>
      </c>
      <c r="AB10" s="69">
        <v>96</v>
      </c>
      <c r="AC10" s="70">
        <v>122</v>
      </c>
      <c r="AD10" s="69">
        <v>9</v>
      </c>
      <c r="AE10" s="69">
        <v>4</v>
      </c>
      <c r="AF10" s="69">
        <v>5</v>
      </c>
      <c r="AG10" s="75">
        <v>478</v>
      </c>
      <c r="AH10" s="5" t="s">
        <v>52</v>
      </c>
      <c r="AI10" s="3" t="s">
        <v>36</v>
      </c>
      <c r="AJ10" s="85">
        <f t="shared" si="0"/>
        <v>218</v>
      </c>
      <c r="AK10" s="85">
        <f t="shared" si="1"/>
        <v>96</v>
      </c>
      <c r="AL10" s="85">
        <f t="shared" si="2"/>
        <v>122</v>
      </c>
      <c r="AM10" s="84">
        <v>74</v>
      </c>
      <c r="AN10" s="84">
        <v>25</v>
      </c>
      <c r="AO10" s="84">
        <v>49</v>
      </c>
      <c r="AP10" s="84">
        <v>144</v>
      </c>
      <c r="AQ10" s="84">
        <v>71</v>
      </c>
      <c r="AR10" s="84">
        <v>73</v>
      </c>
    </row>
    <row r="11" spans="1:44" s="3" customFormat="1" ht="21" customHeight="1">
      <c r="A11" s="6" t="s">
        <v>32</v>
      </c>
      <c r="B11" s="69">
        <v>3</v>
      </c>
      <c r="C11" s="97">
        <v>0</v>
      </c>
      <c r="D11" s="70">
        <v>0</v>
      </c>
      <c r="E11" s="64">
        <v>3</v>
      </c>
      <c r="F11" s="98">
        <v>3</v>
      </c>
      <c r="G11" s="64">
        <v>0</v>
      </c>
      <c r="H11" s="68">
        <v>0</v>
      </c>
      <c r="I11" s="98">
        <v>0</v>
      </c>
      <c r="J11" s="70">
        <v>0</v>
      </c>
      <c r="K11" s="64">
        <v>0</v>
      </c>
      <c r="L11" s="98">
        <v>0</v>
      </c>
      <c r="M11" s="64">
        <v>0</v>
      </c>
      <c r="N11" s="68">
        <v>0</v>
      </c>
      <c r="O11" s="75">
        <v>1438</v>
      </c>
      <c r="P11" s="69">
        <v>750</v>
      </c>
      <c r="Q11" s="69">
        <v>688</v>
      </c>
      <c r="R11" s="75">
        <v>1438</v>
      </c>
      <c r="S11" s="69">
        <v>750</v>
      </c>
      <c r="T11" s="70">
        <v>688</v>
      </c>
      <c r="U11" s="64">
        <v>0</v>
      </c>
      <c r="V11" s="64">
        <v>0</v>
      </c>
      <c r="W11" s="69">
        <v>0</v>
      </c>
      <c r="X11" s="102">
        <v>436</v>
      </c>
      <c r="Y11" s="103">
        <v>235</v>
      </c>
      <c r="Z11" s="103">
        <v>201</v>
      </c>
      <c r="AA11" s="68">
        <v>672</v>
      </c>
      <c r="AB11" s="69">
        <v>329</v>
      </c>
      <c r="AC11" s="70">
        <v>343</v>
      </c>
      <c r="AD11" s="69">
        <v>51</v>
      </c>
      <c r="AE11" s="69">
        <v>34</v>
      </c>
      <c r="AF11" s="69">
        <v>17</v>
      </c>
      <c r="AG11" s="104">
        <v>1616</v>
      </c>
      <c r="AH11" s="5" t="s">
        <v>32</v>
      </c>
      <c r="AI11" s="3" t="s">
        <v>36</v>
      </c>
      <c r="AJ11" s="85">
        <v>672</v>
      </c>
      <c r="AK11" s="85">
        <v>329</v>
      </c>
      <c r="AL11" s="85">
        <v>343</v>
      </c>
      <c r="AM11" s="84">
        <v>672</v>
      </c>
      <c r="AN11" s="84">
        <v>329</v>
      </c>
      <c r="AO11" s="84">
        <v>343</v>
      </c>
      <c r="AP11" s="84">
        <v>0</v>
      </c>
      <c r="AQ11" s="84">
        <v>0</v>
      </c>
      <c r="AR11" s="84">
        <v>0</v>
      </c>
    </row>
    <row r="12" spans="1:44" s="3" customFormat="1" ht="21" customHeight="1">
      <c r="A12" s="6"/>
      <c r="B12" s="69"/>
      <c r="C12" s="97"/>
      <c r="D12" s="70"/>
      <c r="E12" s="64"/>
      <c r="F12" s="98"/>
      <c r="G12" s="64"/>
      <c r="H12" s="68"/>
      <c r="I12" s="98"/>
      <c r="J12" s="70"/>
      <c r="K12" s="64"/>
      <c r="L12" s="98"/>
      <c r="M12" s="64"/>
      <c r="N12" s="68"/>
      <c r="O12" s="75"/>
      <c r="P12" s="69"/>
      <c r="Q12" s="69"/>
      <c r="R12" s="75"/>
      <c r="S12" s="69"/>
      <c r="T12" s="70"/>
      <c r="U12" s="64"/>
      <c r="V12" s="64"/>
      <c r="W12" s="69"/>
      <c r="X12" s="75"/>
      <c r="Y12" s="69"/>
      <c r="Z12" s="69"/>
      <c r="AA12" s="68"/>
      <c r="AB12" s="69"/>
      <c r="AC12" s="70"/>
      <c r="AD12" s="69"/>
      <c r="AE12" s="69"/>
      <c r="AF12" s="69"/>
      <c r="AG12" s="105"/>
      <c r="AH12" s="5"/>
      <c r="AJ12" s="85">
        <f t="shared" si="0"/>
        <v>0</v>
      </c>
      <c r="AK12" s="85">
        <f t="shared" si="1"/>
        <v>0</v>
      </c>
      <c r="AL12" s="85">
        <f t="shared" si="2"/>
        <v>0</v>
      </c>
      <c r="AM12" s="84"/>
      <c r="AN12" s="84"/>
      <c r="AO12" s="84"/>
      <c r="AP12" s="84"/>
      <c r="AQ12" s="84"/>
      <c r="AR12" s="84"/>
    </row>
    <row r="13" spans="1:44" s="3" customFormat="1" ht="21" customHeight="1">
      <c r="A13" s="6" t="s">
        <v>1</v>
      </c>
      <c r="B13" s="69">
        <f t="shared" ref="B13:AG13" si="3">SUM(B14:B18)</f>
        <v>0</v>
      </c>
      <c r="C13" s="97">
        <f t="shared" si="3"/>
        <v>1</v>
      </c>
      <c r="D13" s="70">
        <f t="shared" si="3"/>
        <v>7</v>
      </c>
      <c r="E13" s="64">
        <f t="shared" si="3"/>
        <v>1</v>
      </c>
      <c r="F13" s="98">
        <f t="shared" si="3"/>
        <v>1</v>
      </c>
      <c r="G13" s="64">
        <f t="shared" si="3"/>
        <v>0</v>
      </c>
      <c r="H13" s="68">
        <f t="shared" si="3"/>
        <v>0</v>
      </c>
      <c r="I13" s="98">
        <f t="shared" si="3"/>
        <v>0</v>
      </c>
      <c r="J13" s="70">
        <f t="shared" si="3"/>
        <v>0</v>
      </c>
      <c r="K13" s="64">
        <f t="shared" si="3"/>
        <v>0</v>
      </c>
      <c r="L13" s="98">
        <f t="shared" si="3"/>
        <v>0</v>
      </c>
      <c r="M13" s="64">
        <f t="shared" si="3"/>
        <v>0</v>
      </c>
      <c r="N13" s="68">
        <f t="shared" si="3"/>
        <v>0</v>
      </c>
      <c r="O13" s="75">
        <f t="shared" si="3"/>
        <v>1103</v>
      </c>
      <c r="P13" s="69">
        <f t="shared" si="3"/>
        <v>548</v>
      </c>
      <c r="Q13" s="106">
        <f t="shared" si="3"/>
        <v>555</v>
      </c>
      <c r="R13" s="75">
        <f t="shared" si="3"/>
        <v>203</v>
      </c>
      <c r="S13" s="69">
        <f t="shared" si="3"/>
        <v>82</v>
      </c>
      <c r="T13" s="70">
        <f t="shared" si="3"/>
        <v>121</v>
      </c>
      <c r="U13" s="64">
        <f t="shared" si="3"/>
        <v>900</v>
      </c>
      <c r="V13" s="64">
        <f t="shared" si="3"/>
        <v>466</v>
      </c>
      <c r="W13" s="69">
        <f t="shared" si="3"/>
        <v>434</v>
      </c>
      <c r="X13" s="75">
        <f t="shared" si="3"/>
        <v>157</v>
      </c>
      <c r="Y13" s="69">
        <f t="shared" si="3"/>
        <v>71</v>
      </c>
      <c r="Z13" s="70">
        <f t="shared" si="3"/>
        <v>86</v>
      </c>
      <c r="AA13" s="69">
        <f t="shared" si="3"/>
        <v>218</v>
      </c>
      <c r="AB13" s="69">
        <f t="shared" si="3"/>
        <v>96</v>
      </c>
      <c r="AC13" s="69">
        <f t="shared" si="3"/>
        <v>122</v>
      </c>
      <c r="AD13" s="68">
        <f t="shared" si="3"/>
        <v>9</v>
      </c>
      <c r="AE13" s="69">
        <f t="shared" si="3"/>
        <v>4</v>
      </c>
      <c r="AF13" s="69">
        <f t="shared" si="3"/>
        <v>5</v>
      </c>
      <c r="AG13" s="105">
        <f t="shared" si="3"/>
        <v>478</v>
      </c>
      <c r="AH13" s="5" t="s">
        <v>1</v>
      </c>
      <c r="AI13" s="3" t="s">
        <v>36</v>
      </c>
      <c r="AJ13" s="85">
        <f t="shared" si="0"/>
        <v>218</v>
      </c>
      <c r="AK13" s="85">
        <f t="shared" si="1"/>
        <v>96</v>
      </c>
      <c r="AL13" s="85">
        <f t="shared" si="2"/>
        <v>122</v>
      </c>
      <c r="AM13" s="84">
        <f t="shared" ref="AM13:AR13" si="4">SUM(AM14:AM18)</f>
        <v>74</v>
      </c>
      <c r="AN13" s="84">
        <f t="shared" si="4"/>
        <v>25</v>
      </c>
      <c r="AO13" s="84">
        <f t="shared" si="4"/>
        <v>49</v>
      </c>
      <c r="AP13" s="84">
        <f t="shared" si="4"/>
        <v>144</v>
      </c>
      <c r="AQ13" s="84">
        <f t="shared" si="4"/>
        <v>71</v>
      </c>
      <c r="AR13" s="84">
        <f t="shared" si="4"/>
        <v>73</v>
      </c>
    </row>
    <row r="14" spans="1:44" s="3" customFormat="1" ht="21" customHeight="1">
      <c r="A14" s="23" t="s">
        <v>54</v>
      </c>
      <c r="B14" s="69">
        <v>0</v>
      </c>
      <c r="C14" s="97">
        <v>1</v>
      </c>
      <c r="D14" s="70">
        <v>7</v>
      </c>
      <c r="E14" s="64">
        <v>1</v>
      </c>
      <c r="F14" s="98">
        <v>1</v>
      </c>
      <c r="G14" s="64">
        <v>0</v>
      </c>
      <c r="H14" s="68">
        <v>0</v>
      </c>
      <c r="I14" s="98">
        <v>0</v>
      </c>
      <c r="J14" s="70">
        <v>0</v>
      </c>
      <c r="K14" s="64">
        <v>0</v>
      </c>
      <c r="L14" s="98">
        <v>0</v>
      </c>
      <c r="M14" s="64">
        <v>0</v>
      </c>
      <c r="N14" s="68">
        <v>0</v>
      </c>
      <c r="O14" s="75">
        <v>1103</v>
      </c>
      <c r="P14" s="69">
        <v>548</v>
      </c>
      <c r="Q14" s="69">
        <v>555</v>
      </c>
      <c r="R14" s="75">
        <v>203</v>
      </c>
      <c r="S14" s="69">
        <v>82</v>
      </c>
      <c r="T14" s="70">
        <v>121</v>
      </c>
      <c r="U14" s="64">
        <v>900</v>
      </c>
      <c r="V14" s="64">
        <v>466</v>
      </c>
      <c r="W14" s="69">
        <v>434</v>
      </c>
      <c r="X14" s="75">
        <v>157</v>
      </c>
      <c r="Y14" s="69">
        <v>71</v>
      </c>
      <c r="Z14" s="69">
        <v>86</v>
      </c>
      <c r="AA14" s="68">
        <v>218</v>
      </c>
      <c r="AB14" s="69">
        <v>96</v>
      </c>
      <c r="AC14" s="70">
        <v>122</v>
      </c>
      <c r="AD14" s="69">
        <v>9</v>
      </c>
      <c r="AE14" s="69">
        <v>4</v>
      </c>
      <c r="AF14" s="69">
        <v>5</v>
      </c>
      <c r="AG14" s="75">
        <v>478</v>
      </c>
      <c r="AH14" s="24" t="s">
        <v>54</v>
      </c>
      <c r="AI14" s="3" t="s">
        <v>36</v>
      </c>
      <c r="AJ14" s="85">
        <f t="shared" si="0"/>
        <v>218</v>
      </c>
      <c r="AK14" s="85">
        <f t="shared" si="1"/>
        <v>96</v>
      </c>
      <c r="AL14" s="85">
        <f t="shared" si="2"/>
        <v>122</v>
      </c>
      <c r="AM14" s="84">
        <v>74</v>
      </c>
      <c r="AN14" s="84">
        <v>25</v>
      </c>
      <c r="AO14" s="84">
        <v>49</v>
      </c>
      <c r="AP14" s="84">
        <v>144</v>
      </c>
      <c r="AQ14" s="84">
        <v>71</v>
      </c>
      <c r="AR14" s="84">
        <v>73</v>
      </c>
    </row>
    <row r="15" spans="1:44" s="3" customFormat="1" ht="21" customHeight="1">
      <c r="A15" s="23" t="s">
        <v>55</v>
      </c>
      <c r="B15" s="69">
        <v>0</v>
      </c>
      <c r="C15" s="97">
        <v>0</v>
      </c>
      <c r="D15" s="70">
        <v>0</v>
      </c>
      <c r="E15" s="64">
        <v>0</v>
      </c>
      <c r="F15" s="98">
        <v>0</v>
      </c>
      <c r="G15" s="64">
        <v>0</v>
      </c>
      <c r="H15" s="68">
        <v>0</v>
      </c>
      <c r="I15" s="98">
        <v>0</v>
      </c>
      <c r="J15" s="70">
        <v>0</v>
      </c>
      <c r="K15" s="64">
        <v>0</v>
      </c>
      <c r="L15" s="98">
        <v>0</v>
      </c>
      <c r="M15" s="64">
        <v>0</v>
      </c>
      <c r="N15" s="68">
        <v>0</v>
      </c>
      <c r="O15" s="75">
        <v>0</v>
      </c>
      <c r="P15" s="69">
        <v>0</v>
      </c>
      <c r="Q15" s="69">
        <v>0</v>
      </c>
      <c r="R15" s="75">
        <v>0</v>
      </c>
      <c r="S15" s="69">
        <v>0</v>
      </c>
      <c r="T15" s="70">
        <v>0</v>
      </c>
      <c r="U15" s="64">
        <v>0</v>
      </c>
      <c r="V15" s="64">
        <v>0</v>
      </c>
      <c r="W15" s="69">
        <v>0</v>
      </c>
      <c r="X15" s="75">
        <v>0</v>
      </c>
      <c r="Y15" s="69">
        <v>0</v>
      </c>
      <c r="Z15" s="69">
        <v>0</v>
      </c>
      <c r="AA15" s="68">
        <v>0</v>
      </c>
      <c r="AB15" s="69">
        <v>0</v>
      </c>
      <c r="AC15" s="70">
        <v>0</v>
      </c>
      <c r="AD15" s="69">
        <v>0</v>
      </c>
      <c r="AE15" s="69">
        <v>0</v>
      </c>
      <c r="AF15" s="69">
        <v>0</v>
      </c>
      <c r="AG15" s="75">
        <v>0</v>
      </c>
      <c r="AH15" s="24" t="s">
        <v>55</v>
      </c>
      <c r="AI15" s="3" t="s">
        <v>36</v>
      </c>
      <c r="AJ15" s="85">
        <f t="shared" si="0"/>
        <v>0</v>
      </c>
      <c r="AK15" s="85">
        <f t="shared" si="1"/>
        <v>0</v>
      </c>
      <c r="AL15" s="85">
        <f t="shared" si="2"/>
        <v>0</v>
      </c>
      <c r="AM15" s="84">
        <v>0</v>
      </c>
      <c r="AN15" s="84">
        <v>0</v>
      </c>
      <c r="AO15" s="84">
        <v>0</v>
      </c>
      <c r="AP15" s="84">
        <v>0</v>
      </c>
      <c r="AQ15" s="84">
        <v>0</v>
      </c>
      <c r="AR15" s="84">
        <v>0</v>
      </c>
    </row>
    <row r="16" spans="1:44" s="3" customFormat="1" ht="21" customHeight="1">
      <c r="A16" s="23" t="s">
        <v>56</v>
      </c>
      <c r="B16" s="69">
        <v>0</v>
      </c>
      <c r="C16" s="97">
        <v>0</v>
      </c>
      <c r="D16" s="70">
        <v>0</v>
      </c>
      <c r="E16" s="64">
        <v>0</v>
      </c>
      <c r="F16" s="98">
        <v>0</v>
      </c>
      <c r="G16" s="64">
        <v>0</v>
      </c>
      <c r="H16" s="68">
        <v>0</v>
      </c>
      <c r="I16" s="98">
        <v>0</v>
      </c>
      <c r="J16" s="70">
        <v>0</v>
      </c>
      <c r="K16" s="64">
        <v>0</v>
      </c>
      <c r="L16" s="98">
        <v>0</v>
      </c>
      <c r="M16" s="64">
        <v>0</v>
      </c>
      <c r="N16" s="68">
        <v>0</v>
      </c>
      <c r="O16" s="75">
        <v>0</v>
      </c>
      <c r="P16" s="69">
        <v>0</v>
      </c>
      <c r="Q16" s="69">
        <v>0</v>
      </c>
      <c r="R16" s="75">
        <v>0</v>
      </c>
      <c r="S16" s="69">
        <v>0</v>
      </c>
      <c r="T16" s="70">
        <v>0</v>
      </c>
      <c r="U16" s="64">
        <v>0</v>
      </c>
      <c r="V16" s="64">
        <v>0</v>
      </c>
      <c r="W16" s="69">
        <v>0</v>
      </c>
      <c r="X16" s="75">
        <v>0</v>
      </c>
      <c r="Y16" s="69">
        <v>0</v>
      </c>
      <c r="Z16" s="69">
        <v>0</v>
      </c>
      <c r="AA16" s="68">
        <v>0</v>
      </c>
      <c r="AB16" s="69">
        <v>0</v>
      </c>
      <c r="AC16" s="70">
        <v>0</v>
      </c>
      <c r="AD16" s="69">
        <v>0</v>
      </c>
      <c r="AE16" s="69">
        <v>0</v>
      </c>
      <c r="AF16" s="69">
        <v>0</v>
      </c>
      <c r="AG16" s="75">
        <v>0</v>
      </c>
      <c r="AH16" s="24" t="s">
        <v>56</v>
      </c>
      <c r="AI16" s="3" t="s">
        <v>36</v>
      </c>
      <c r="AJ16" s="85">
        <f t="shared" si="0"/>
        <v>0</v>
      </c>
      <c r="AK16" s="85">
        <f t="shared" si="1"/>
        <v>0</v>
      </c>
      <c r="AL16" s="85">
        <f t="shared" si="2"/>
        <v>0</v>
      </c>
      <c r="AM16" s="84">
        <v>0</v>
      </c>
      <c r="AN16" s="84">
        <v>0</v>
      </c>
      <c r="AO16" s="84">
        <v>0</v>
      </c>
      <c r="AP16" s="84">
        <v>0</v>
      </c>
      <c r="AQ16" s="84">
        <v>0</v>
      </c>
      <c r="AR16" s="84">
        <v>0</v>
      </c>
    </row>
    <row r="17" spans="1:44" s="3" customFormat="1" ht="21" customHeight="1">
      <c r="A17" s="23" t="s">
        <v>57</v>
      </c>
      <c r="B17" s="69">
        <v>0</v>
      </c>
      <c r="C17" s="97">
        <v>0</v>
      </c>
      <c r="D17" s="70">
        <v>0</v>
      </c>
      <c r="E17" s="64">
        <v>0</v>
      </c>
      <c r="F17" s="98">
        <v>0</v>
      </c>
      <c r="G17" s="64">
        <v>0</v>
      </c>
      <c r="H17" s="68">
        <v>0</v>
      </c>
      <c r="I17" s="98">
        <v>0</v>
      </c>
      <c r="J17" s="70">
        <v>0</v>
      </c>
      <c r="K17" s="64">
        <v>0</v>
      </c>
      <c r="L17" s="98">
        <v>0</v>
      </c>
      <c r="M17" s="64">
        <v>0</v>
      </c>
      <c r="N17" s="68">
        <v>0</v>
      </c>
      <c r="O17" s="75">
        <v>0</v>
      </c>
      <c r="P17" s="69">
        <v>0</v>
      </c>
      <c r="Q17" s="69">
        <v>0</v>
      </c>
      <c r="R17" s="75">
        <v>0</v>
      </c>
      <c r="S17" s="69">
        <v>0</v>
      </c>
      <c r="T17" s="70">
        <v>0</v>
      </c>
      <c r="U17" s="64">
        <v>0</v>
      </c>
      <c r="V17" s="64">
        <v>0</v>
      </c>
      <c r="W17" s="69">
        <v>0</v>
      </c>
      <c r="X17" s="75">
        <v>0</v>
      </c>
      <c r="Y17" s="69">
        <v>0</v>
      </c>
      <c r="Z17" s="69">
        <v>0</v>
      </c>
      <c r="AA17" s="68">
        <v>0</v>
      </c>
      <c r="AB17" s="69">
        <v>0</v>
      </c>
      <c r="AC17" s="70">
        <v>0</v>
      </c>
      <c r="AD17" s="69">
        <v>0</v>
      </c>
      <c r="AE17" s="69">
        <v>0</v>
      </c>
      <c r="AF17" s="69">
        <v>0</v>
      </c>
      <c r="AG17" s="75">
        <v>0</v>
      </c>
      <c r="AH17" s="24" t="s">
        <v>57</v>
      </c>
      <c r="AI17" s="3" t="s">
        <v>36</v>
      </c>
      <c r="AJ17" s="85">
        <f t="shared" si="0"/>
        <v>0</v>
      </c>
      <c r="AK17" s="85">
        <f t="shared" si="1"/>
        <v>0</v>
      </c>
      <c r="AL17" s="85">
        <f t="shared" si="2"/>
        <v>0</v>
      </c>
      <c r="AM17" s="84">
        <v>0</v>
      </c>
      <c r="AN17" s="84">
        <v>0</v>
      </c>
      <c r="AO17" s="84">
        <v>0</v>
      </c>
      <c r="AP17" s="84">
        <v>0</v>
      </c>
      <c r="AQ17" s="84">
        <v>0</v>
      </c>
      <c r="AR17" s="84">
        <v>0</v>
      </c>
    </row>
    <row r="18" spans="1:44" s="3" customFormat="1" ht="21" customHeight="1">
      <c r="A18" s="23" t="s">
        <v>58</v>
      </c>
      <c r="B18" s="69">
        <v>0</v>
      </c>
      <c r="C18" s="97">
        <v>0</v>
      </c>
      <c r="D18" s="70">
        <v>0</v>
      </c>
      <c r="E18" s="64">
        <v>0</v>
      </c>
      <c r="F18" s="98">
        <v>0</v>
      </c>
      <c r="G18" s="64">
        <v>0</v>
      </c>
      <c r="H18" s="68">
        <v>0</v>
      </c>
      <c r="I18" s="98">
        <v>0</v>
      </c>
      <c r="J18" s="70">
        <v>0</v>
      </c>
      <c r="K18" s="64">
        <v>0</v>
      </c>
      <c r="L18" s="98">
        <v>0</v>
      </c>
      <c r="M18" s="64">
        <v>0</v>
      </c>
      <c r="N18" s="68">
        <v>0</v>
      </c>
      <c r="O18" s="75">
        <v>0</v>
      </c>
      <c r="P18" s="69">
        <v>0</v>
      </c>
      <c r="Q18" s="69">
        <v>0</v>
      </c>
      <c r="R18" s="75">
        <v>0</v>
      </c>
      <c r="S18" s="69">
        <v>0</v>
      </c>
      <c r="T18" s="70">
        <v>0</v>
      </c>
      <c r="U18" s="64">
        <v>0</v>
      </c>
      <c r="V18" s="64">
        <v>0</v>
      </c>
      <c r="W18" s="69">
        <v>0</v>
      </c>
      <c r="X18" s="75">
        <v>0</v>
      </c>
      <c r="Y18" s="69">
        <v>0</v>
      </c>
      <c r="Z18" s="69">
        <v>0</v>
      </c>
      <c r="AA18" s="68">
        <v>0</v>
      </c>
      <c r="AB18" s="69">
        <v>0</v>
      </c>
      <c r="AC18" s="70">
        <v>0</v>
      </c>
      <c r="AD18" s="69">
        <v>0</v>
      </c>
      <c r="AE18" s="69">
        <v>0</v>
      </c>
      <c r="AF18" s="69">
        <v>0</v>
      </c>
      <c r="AG18" s="75">
        <v>0</v>
      </c>
      <c r="AH18" s="24" t="s">
        <v>58</v>
      </c>
      <c r="AI18" s="3" t="s">
        <v>36</v>
      </c>
      <c r="AJ18" s="85">
        <f t="shared" si="0"/>
        <v>0</v>
      </c>
      <c r="AK18" s="85">
        <f t="shared" si="1"/>
        <v>0</v>
      </c>
      <c r="AL18" s="85">
        <f t="shared" si="2"/>
        <v>0</v>
      </c>
      <c r="AM18" s="84">
        <v>0</v>
      </c>
      <c r="AN18" s="84">
        <v>0</v>
      </c>
      <c r="AO18" s="84">
        <v>0</v>
      </c>
      <c r="AP18" s="84">
        <v>0</v>
      </c>
      <c r="AQ18" s="84">
        <v>0</v>
      </c>
      <c r="AR18" s="84">
        <v>0</v>
      </c>
    </row>
    <row r="19" spans="1:44" s="3" customFormat="1" ht="21" customHeight="1">
      <c r="A19" s="6" t="s">
        <v>2</v>
      </c>
      <c r="B19" s="69">
        <v>0</v>
      </c>
      <c r="C19" s="97">
        <v>0</v>
      </c>
      <c r="D19" s="70">
        <v>0</v>
      </c>
      <c r="E19" s="64">
        <v>0</v>
      </c>
      <c r="F19" s="98">
        <v>0</v>
      </c>
      <c r="G19" s="64">
        <v>0</v>
      </c>
      <c r="H19" s="68">
        <v>0</v>
      </c>
      <c r="I19" s="98">
        <v>0</v>
      </c>
      <c r="J19" s="70">
        <v>0</v>
      </c>
      <c r="K19" s="64">
        <v>0</v>
      </c>
      <c r="L19" s="98">
        <v>0</v>
      </c>
      <c r="M19" s="64">
        <v>0</v>
      </c>
      <c r="N19" s="68">
        <v>0</v>
      </c>
      <c r="O19" s="75">
        <v>0</v>
      </c>
      <c r="P19" s="69">
        <v>0</v>
      </c>
      <c r="Q19" s="69">
        <v>0</v>
      </c>
      <c r="R19" s="75">
        <v>0</v>
      </c>
      <c r="S19" s="69">
        <v>0</v>
      </c>
      <c r="T19" s="70">
        <v>0</v>
      </c>
      <c r="U19" s="64">
        <v>0</v>
      </c>
      <c r="V19" s="64">
        <v>0</v>
      </c>
      <c r="W19" s="69">
        <v>0</v>
      </c>
      <c r="X19" s="75">
        <v>0</v>
      </c>
      <c r="Y19" s="69">
        <v>0</v>
      </c>
      <c r="Z19" s="69">
        <v>0</v>
      </c>
      <c r="AA19" s="68">
        <v>0</v>
      </c>
      <c r="AB19" s="69">
        <v>0</v>
      </c>
      <c r="AC19" s="70">
        <v>0</v>
      </c>
      <c r="AD19" s="69">
        <v>0</v>
      </c>
      <c r="AE19" s="69">
        <v>0</v>
      </c>
      <c r="AF19" s="69">
        <v>0</v>
      </c>
      <c r="AG19" s="75">
        <v>0</v>
      </c>
      <c r="AH19" s="5" t="s">
        <v>2</v>
      </c>
      <c r="AI19" s="3" t="s">
        <v>36</v>
      </c>
      <c r="AJ19" s="85">
        <f t="shared" si="0"/>
        <v>0</v>
      </c>
      <c r="AK19" s="85">
        <f t="shared" si="1"/>
        <v>0</v>
      </c>
      <c r="AL19" s="85">
        <f t="shared" si="2"/>
        <v>0</v>
      </c>
      <c r="AM19" s="84">
        <v>0</v>
      </c>
      <c r="AN19" s="84">
        <v>0</v>
      </c>
      <c r="AO19" s="84">
        <v>0</v>
      </c>
      <c r="AP19" s="84">
        <v>0</v>
      </c>
      <c r="AQ19" s="84">
        <v>0</v>
      </c>
      <c r="AR19" s="84">
        <v>0</v>
      </c>
    </row>
    <row r="20" spans="1:44" s="3" customFormat="1" ht="21" customHeight="1">
      <c r="A20" s="6" t="s">
        <v>3</v>
      </c>
      <c r="B20" s="69">
        <v>0</v>
      </c>
      <c r="C20" s="97">
        <v>0</v>
      </c>
      <c r="D20" s="70">
        <v>0</v>
      </c>
      <c r="E20" s="64">
        <v>0</v>
      </c>
      <c r="F20" s="98">
        <v>0</v>
      </c>
      <c r="G20" s="64">
        <v>0</v>
      </c>
      <c r="H20" s="68">
        <v>0</v>
      </c>
      <c r="I20" s="98">
        <v>0</v>
      </c>
      <c r="J20" s="70">
        <v>0</v>
      </c>
      <c r="K20" s="64">
        <v>0</v>
      </c>
      <c r="L20" s="98">
        <v>0</v>
      </c>
      <c r="M20" s="64">
        <v>0</v>
      </c>
      <c r="N20" s="68">
        <v>0</v>
      </c>
      <c r="O20" s="75">
        <v>0</v>
      </c>
      <c r="P20" s="69">
        <v>0</v>
      </c>
      <c r="Q20" s="69">
        <v>0</v>
      </c>
      <c r="R20" s="75">
        <v>0</v>
      </c>
      <c r="S20" s="69">
        <v>0</v>
      </c>
      <c r="T20" s="70">
        <v>0</v>
      </c>
      <c r="U20" s="64">
        <v>0</v>
      </c>
      <c r="V20" s="64">
        <v>0</v>
      </c>
      <c r="W20" s="69">
        <v>0</v>
      </c>
      <c r="X20" s="75">
        <v>0</v>
      </c>
      <c r="Y20" s="69">
        <v>0</v>
      </c>
      <c r="Z20" s="69">
        <v>0</v>
      </c>
      <c r="AA20" s="68">
        <v>0</v>
      </c>
      <c r="AB20" s="69">
        <v>0</v>
      </c>
      <c r="AC20" s="70">
        <v>0</v>
      </c>
      <c r="AD20" s="69">
        <v>0</v>
      </c>
      <c r="AE20" s="69">
        <v>0</v>
      </c>
      <c r="AF20" s="69">
        <v>0</v>
      </c>
      <c r="AG20" s="75">
        <v>0</v>
      </c>
      <c r="AH20" s="5" t="s">
        <v>3</v>
      </c>
      <c r="AI20" s="3" t="s">
        <v>36</v>
      </c>
      <c r="AJ20" s="85">
        <f t="shared" si="0"/>
        <v>0</v>
      </c>
      <c r="AK20" s="85">
        <f t="shared" si="1"/>
        <v>0</v>
      </c>
      <c r="AL20" s="85">
        <f t="shared" si="2"/>
        <v>0</v>
      </c>
      <c r="AM20" s="84">
        <v>0</v>
      </c>
      <c r="AN20" s="84">
        <v>0</v>
      </c>
      <c r="AO20" s="84">
        <v>0</v>
      </c>
      <c r="AP20" s="84">
        <v>0</v>
      </c>
      <c r="AQ20" s="84">
        <v>0</v>
      </c>
      <c r="AR20" s="84">
        <v>0</v>
      </c>
    </row>
    <row r="21" spans="1:44" s="3" customFormat="1" ht="21" customHeight="1">
      <c r="A21" s="6" t="s">
        <v>4</v>
      </c>
      <c r="B21" s="69">
        <v>0</v>
      </c>
      <c r="C21" s="97">
        <v>0</v>
      </c>
      <c r="D21" s="70">
        <v>0</v>
      </c>
      <c r="E21" s="64">
        <v>0</v>
      </c>
      <c r="F21" s="98">
        <v>0</v>
      </c>
      <c r="G21" s="64">
        <v>0</v>
      </c>
      <c r="H21" s="68">
        <v>0</v>
      </c>
      <c r="I21" s="98">
        <v>0</v>
      </c>
      <c r="J21" s="70">
        <v>0</v>
      </c>
      <c r="K21" s="64">
        <v>0</v>
      </c>
      <c r="L21" s="98">
        <v>0</v>
      </c>
      <c r="M21" s="64">
        <v>0</v>
      </c>
      <c r="N21" s="68">
        <v>0</v>
      </c>
      <c r="O21" s="75">
        <v>0</v>
      </c>
      <c r="P21" s="69">
        <v>0</v>
      </c>
      <c r="Q21" s="69">
        <v>0</v>
      </c>
      <c r="R21" s="75">
        <v>0</v>
      </c>
      <c r="S21" s="69">
        <v>0</v>
      </c>
      <c r="T21" s="70">
        <v>0</v>
      </c>
      <c r="U21" s="64">
        <v>0</v>
      </c>
      <c r="V21" s="64">
        <v>0</v>
      </c>
      <c r="W21" s="69">
        <v>0</v>
      </c>
      <c r="X21" s="75">
        <v>0</v>
      </c>
      <c r="Y21" s="69">
        <v>0</v>
      </c>
      <c r="Z21" s="69">
        <v>0</v>
      </c>
      <c r="AA21" s="68">
        <v>0</v>
      </c>
      <c r="AB21" s="69">
        <v>0</v>
      </c>
      <c r="AC21" s="70">
        <v>0</v>
      </c>
      <c r="AD21" s="69">
        <v>0</v>
      </c>
      <c r="AE21" s="69">
        <v>0</v>
      </c>
      <c r="AF21" s="69">
        <v>0</v>
      </c>
      <c r="AG21" s="75">
        <v>0</v>
      </c>
      <c r="AH21" s="5" t="s">
        <v>4</v>
      </c>
      <c r="AI21" s="3" t="s">
        <v>36</v>
      </c>
      <c r="AJ21" s="85">
        <f t="shared" si="0"/>
        <v>0</v>
      </c>
      <c r="AK21" s="85">
        <f t="shared" si="1"/>
        <v>0</v>
      </c>
      <c r="AL21" s="85">
        <f t="shared" si="2"/>
        <v>0</v>
      </c>
      <c r="AM21" s="84">
        <v>0</v>
      </c>
      <c r="AN21" s="84">
        <v>0</v>
      </c>
      <c r="AO21" s="84">
        <v>0</v>
      </c>
      <c r="AP21" s="84">
        <v>0</v>
      </c>
      <c r="AQ21" s="84">
        <v>0</v>
      </c>
      <c r="AR21" s="84">
        <v>0</v>
      </c>
    </row>
    <row r="22" spans="1:44" s="3" customFormat="1" ht="21" customHeight="1">
      <c r="A22" s="6" t="s">
        <v>5</v>
      </c>
      <c r="B22" s="69">
        <v>0</v>
      </c>
      <c r="C22" s="97">
        <v>0</v>
      </c>
      <c r="D22" s="70">
        <v>0</v>
      </c>
      <c r="E22" s="64">
        <v>0</v>
      </c>
      <c r="F22" s="98">
        <v>0</v>
      </c>
      <c r="G22" s="64">
        <v>0</v>
      </c>
      <c r="H22" s="68">
        <v>0</v>
      </c>
      <c r="I22" s="98">
        <v>0</v>
      </c>
      <c r="J22" s="70">
        <v>0</v>
      </c>
      <c r="K22" s="64">
        <v>0</v>
      </c>
      <c r="L22" s="98">
        <v>0</v>
      </c>
      <c r="M22" s="64">
        <v>0</v>
      </c>
      <c r="N22" s="68">
        <v>0</v>
      </c>
      <c r="O22" s="75">
        <v>0</v>
      </c>
      <c r="P22" s="69">
        <v>0</v>
      </c>
      <c r="Q22" s="69">
        <v>0</v>
      </c>
      <c r="R22" s="75">
        <v>0</v>
      </c>
      <c r="S22" s="69">
        <v>0</v>
      </c>
      <c r="T22" s="70">
        <v>0</v>
      </c>
      <c r="U22" s="64">
        <v>0</v>
      </c>
      <c r="V22" s="64">
        <v>0</v>
      </c>
      <c r="W22" s="69">
        <v>0</v>
      </c>
      <c r="X22" s="75">
        <v>0</v>
      </c>
      <c r="Y22" s="69">
        <v>0</v>
      </c>
      <c r="Z22" s="69">
        <v>0</v>
      </c>
      <c r="AA22" s="68">
        <v>0</v>
      </c>
      <c r="AB22" s="69">
        <v>0</v>
      </c>
      <c r="AC22" s="70">
        <v>0</v>
      </c>
      <c r="AD22" s="69">
        <v>0</v>
      </c>
      <c r="AE22" s="69">
        <v>0</v>
      </c>
      <c r="AF22" s="69">
        <v>0</v>
      </c>
      <c r="AG22" s="75">
        <v>0</v>
      </c>
      <c r="AH22" s="5" t="s">
        <v>5</v>
      </c>
      <c r="AI22" s="3" t="s">
        <v>36</v>
      </c>
      <c r="AJ22" s="85">
        <f t="shared" si="0"/>
        <v>0</v>
      </c>
      <c r="AK22" s="85">
        <f t="shared" si="1"/>
        <v>0</v>
      </c>
      <c r="AL22" s="85">
        <f t="shared" si="2"/>
        <v>0</v>
      </c>
      <c r="AM22" s="84">
        <v>0</v>
      </c>
      <c r="AN22" s="84">
        <v>0</v>
      </c>
      <c r="AO22" s="84">
        <v>0</v>
      </c>
      <c r="AP22" s="84">
        <v>0</v>
      </c>
      <c r="AQ22" s="84">
        <v>0</v>
      </c>
      <c r="AR22" s="84">
        <v>0</v>
      </c>
    </row>
    <row r="23" spans="1:44" s="3" customFormat="1" ht="21" customHeight="1">
      <c r="A23" s="6" t="s">
        <v>6</v>
      </c>
      <c r="B23" s="69">
        <v>0</v>
      </c>
      <c r="C23" s="97">
        <v>0</v>
      </c>
      <c r="D23" s="70">
        <v>0</v>
      </c>
      <c r="E23" s="64">
        <v>0</v>
      </c>
      <c r="F23" s="98">
        <v>0</v>
      </c>
      <c r="G23" s="64">
        <v>0</v>
      </c>
      <c r="H23" s="68">
        <v>0</v>
      </c>
      <c r="I23" s="98">
        <v>0</v>
      </c>
      <c r="J23" s="70">
        <v>0</v>
      </c>
      <c r="K23" s="64">
        <v>0</v>
      </c>
      <c r="L23" s="98">
        <v>0</v>
      </c>
      <c r="M23" s="64">
        <v>0</v>
      </c>
      <c r="N23" s="68">
        <v>0</v>
      </c>
      <c r="O23" s="75">
        <v>0</v>
      </c>
      <c r="P23" s="69">
        <v>0</v>
      </c>
      <c r="Q23" s="69">
        <v>0</v>
      </c>
      <c r="R23" s="75">
        <v>0</v>
      </c>
      <c r="S23" s="69">
        <v>0</v>
      </c>
      <c r="T23" s="70">
        <v>0</v>
      </c>
      <c r="U23" s="64">
        <v>0</v>
      </c>
      <c r="V23" s="64">
        <v>0</v>
      </c>
      <c r="W23" s="69">
        <v>0</v>
      </c>
      <c r="X23" s="75">
        <v>0</v>
      </c>
      <c r="Y23" s="69">
        <v>0</v>
      </c>
      <c r="Z23" s="69">
        <v>0</v>
      </c>
      <c r="AA23" s="68">
        <v>0</v>
      </c>
      <c r="AB23" s="69">
        <v>0</v>
      </c>
      <c r="AC23" s="70">
        <v>0</v>
      </c>
      <c r="AD23" s="69">
        <v>0</v>
      </c>
      <c r="AE23" s="69">
        <v>0</v>
      </c>
      <c r="AF23" s="69">
        <v>0</v>
      </c>
      <c r="AG23" s="75">
        <v>0</v>
      </c>
      <c r="AH23" s="5" t="s">
        <v>6</v>
      </c>
      <c r="AI23" s="3" t="s">
        <v>36</v>
      </c>
      <c r="AJ23" s="85">
        <f t="shared" si="0"/>
        <v>0</v>
      </c>
      <c r="AK23" s="85">
        <f t="shared" si="1"/>
        <v>0</v>
      </c>
      <c r="AL23" s="85">
        <f t="shared" si="2"/>
        <v>0</v>
      </c>
      <c r="AM23" s="84">
        <v>0</v>
      </c>
      <c r="AN23" s="84">
        <v>0</v>
      </c>
      <c r="AO23" s="84">
        <v>0</v>
      </c>
      <c r="AP23" s="84">
        <v>0</v>
      </c>
      <c r="AQ23" s="84">
        <v>0</v>
      </c>
      <c r="AR23" s="84">
        <v>0</v>
      </c>
    </row>
    <row r="24" spans="1:44" s="3" customFormat="1" ht="21" customHeight="1">
      <c r="A24" s="6" t="s">
        <v>7</v>
      </c>
      <c r="B24" s="69">
        <v>0</v>
      </c>
      <c r="C24" s="97">
        <v>0</v>
      </c>
      <c r="D24" s="70">
        <v>0</v>
      </c>
      <c r="E24" s="64">
        <v>0</v>
      </c>
      <c r="F24" s="98">
        <v>0</v>
      </c>
      <c r="G24" s="64">
        <v>0</v>
      </c>
      <c r="H24" s="68">
        <v>0</v>
      </c>
      <c r="I24" s="98">
        <v>0</v>
      </c>
      <c r="J24" s="70">
        <v>0</v>
      </c>
      <c r="K24" s="64">
        <v>0</v>
      </c>
      <c r="L24" s="98">
        <v>0</v>
      </c>
      <c r="M24" s="64">
        <v>0</v>
      </c>
      <c r="N24" s="68">
        <v>0</v>
      </c>
      <c r="O24" s="75">
        <v>0</v>
      </c>
      <c r="P24" s="69">
        <v>0</v>
      </c>
      <c r="Q24" s="69">
        <v>0</v>
      </c>
      <c r="R24" s="75">
        <v>0</v>
      </c>
      <c r="S24" s="69">
        <v>0</v>
      </c>
      <c r="T24" s="70">
        <v>0</v>
      </c>
      <c r="U24" s="64">
        <v>0</v>
      </c>
      <c r="V24" s="64">
        <v>0</v>
      </c>
      <c r="W24" s="69">
        <v>0</v>
      </c>
      <c r="X24" s="75">
        <v>0</v>
      </c>
      <c r="Y24" s="69">
        <v>0</v>
      </c>
      <c r="Z24" s="69">
        <v>0</v>
      </c>
      <c r="AA24" s="68">
        <v>0</v>
      </c>
      <c r="AB24" s="69">
        <v>0</v>
      </c>
      <c r="AC24" s="70">
        <v>0</v>
      </c>
      <c r="AD24" s="69">
        <v>0</v>
      </c>
      <c r="AE24" s="69">
        <v>0</v>
      </c>
      <c r="AF24" s="69">
        <v>0</v>
      </c>
      <c r="AG24" s="75">
        <v>0</v>
      </c>
      <c r="AH24" s="5" t="s">
        <v>7</v>
      </c>
      <c r="AI24" s="3" t="s">
        <v>36</v>
      </c>
      <c r="AJ24" s="85">
        <f t="shared" si="0"/>
        <v>0</v>
      </c>
      <c r="AK24" s="85">
        <f t="shared" si="1"/>
        <v>0</v>
      </c>
      <c r="AL24" s="85">
        <f t="shared" si="2"/>
        <v>0</v>
      </c>
      <c r="AM24" s="84">
        <v>0</v>
      </c>
      <c r="AN24" s="84">
        <v>0</v>
      </c>
      <c r="AO24" s="84">
        <v>0</v>
      </c>
      <c r="AP24" s="84">
        <v>0</v>
      </c>
      <c r="AQ24" s="84">
        <v>0</v>
      </c>
      <c r="AR24" s="84">
        <v>0</v>
      </c>
    </row>
    <row r="25" spans="1:44" s="3" customFormat="1" ht="21" customHeight="1">
      <c r="A25" s="6" t="s">
        <v>8</v>
      </c>
      <c r="B25" s="69">
        <v>0</v>
      </c>
      <c r="C25" s="97">
        <v>0</v>
      </c>
      <c r="D25" s="70">
        <v>0</v>
      </c>
      <c r="E25" s="64">
        <v>0</v>
      </c>
      <c r="F25" s="98">
        <v>0</v>
      </c>
      <c r="G25" s="64">
        <v>0</v>
      </c>
      <c r="H25" s="68">
        <v>0</v>
      </c>
      <c r="I25" s="98">
        <v>0</v>
      </c>
      <c r="J25" s="70">
        <v>0</v>
      </c>
      <c r="K25" s="64">
        <v>0</v>
      </c>
      <c r="L25" s="98">
        <v>0</v>
      </c>
      <c r="M25" s="64">
        <v>0</v>
      </c>
      <c r="N25" s="68">
        <v>0</v>
      </c>
      <c r="O25" s="75">
        <v>0</v>
      </c>
      <c r="P25" s="69">
        <v>0</v>
      </c>
      <c r="Q25" s="69">
        <v>0</v>
      </c>
      <c r="R25" s="75">
        <v>0</v>
      </c>
      <c r="S25" s="69">
        <v>0</v>
      </c>
      <c r="T25" s="70">
        <v>0</v>
      </c>
      <c r="U25" s="64">
        <v>0</v>
      </c>
      <c r="V25" s="64">
        <v>0</v>
      </c>
      <c r="W25" s="69">
        <v>0</v>
      </c>
      <c r="X25" s="75">
        <v>0</v>
      </c>
      <c r="Y25" s="69">
        <v>0</v>
      </c>
      <c r="Z25" s="69">
        <v>0</v>
      </c>
      <c r="AA25" s="68">
        <v>0</v>
      </c>
      <c r="AB25" s="69">
        <v>0</v>
      </c>
      <c r="AC25" s="70">
        <v>0</v>
      </c>
      <c r="AD25" s="69">
        <v>0</v>
      </c>
      <c r="AE25" s="69">
        <v>0</v>
      </c>
      <c r="AF25" s="69">
        <v>0</v>
      </c>
      <c r="AG25" s="75">
        <v>0</v>
      </c>
      <c r="AH25" s="5" t="s">
        <v>8</v>
      </c>
      <c r="AI25" s="3" t="s">
        <v>36</v>
      </c>
      <c r="AJ25" s="85">
        <f t="shared" si="0"/>
        <v>0</v>
      </c>
      <c r="AK25" s="85">
        <f t="shared" si="1"/>
        <v>0</v>
      </c>
      <c r="AL25" s="85">
        <f t="shared" si="2"/>
        <v>0</v>
      </c>
      <c r="AM25" s="84">
        <v>0</v>
      </c>
      <c r="AN25" s="84">
        <v>0</v>
      </c>
      <c r="AO25" s="84">
        <v>0</v>
      </c>
      <c r="AP25" s="84">
        <v>0</v>
      </c>
      <c r="AQ25" s="84">
        <v>0</v>
      </c>
      <c r="AR25" s="84">
        <v>0</v>
      </c>
    </row>
    <row r="26" spans="1:44" s="4" customFormat="1" ht="21" customHeight="1">
      <c r="A26" s="6" t="s">
        <v>9</v>
      </c>
      <c r="B26" s="69">
        <v>0</v>
      </c>
      <c r="C26" s="97">
        <v>0</v>
      </c>
      <c r="D26" s="70">
        <v>0</v>
      </c>
      <c r="E26" s="64">
        <v>0</v>
      </c>
      <c r="F26" s="98">
        <v>0</v>
      </c>
      <c r="G26" s="64">
        <v>0</v>
      </c>
      <c r="H26" s="68">
        <v>0</v>
      </c>
      <c r="I26" s="98">
        <v>0</v>
      </c>
      <c r="J26" s="70">
        <v>0</v>
      </c>
      <c r="K26" s="64">
        <v>0</v>
      </c>
      <c r="L26" s="98">
        <v>0</v>
      </c>
      <c r="M26" s="64">
        <v>0</v>
      </c>
      <c r="N26" s="68">
        <v>0</v>
      </c>
      <c r="O26" s="75">
        <v>0</v>
      </c>
      <c r="P26" s="69">
        <v>0</v>
      </c>
      <c r="Q26" s="69">
        <v>0</v>
      </c>
      <c r="R26" s="75">
        <v>0</v>
      </c>
      <c r="S26" s="69">
        <v>0</v>
      </c>
      <c r="T26" s="70">
        <v>0</v>
      </c>
      <c r="U26" s="64">
        <v>0</v>
      </c>
      <c r="V26" s="64">
        <v>0</v>
      </c>
      <c r="W26" s="69">
        <v>0</v>
      </c>
      <c r="X26" s="75">
        <v>0</v>
      </c>
      <c r="Y26" s="69">
        <v>0</v>
      </c>
      <c r="Z26" s="69">
        <v>0</v>
      </c>
      <c r="AA26" s="68">
        <v>0</v>
      </c>
      <c r="AB26" s="69">
        <v>0</v>
      </c>
      <c r="AC26" s="70">
        <v>0</v>
      </c>
      <c r="AD26" s="69">
        <v>0</v>
      </c>
      <c r="AE26" s="69">
        <v>0</v>
      </c>
      <c r="AF26" s="69">
        <v>0</v>
      </c>
      <c r="AG26" s="75">
        <v>0</v>
      </c>
      <c r="AH26" s="5" t="s">
        <v>9</v>
      </c>
      <c r="AI26" s="4" t="s">
        <v>36</v>
      </c>
      <c r="AJ26" s="85">
        <f t="shared" si="0"/>
        <v>0</v>
      </c>
      <c r="AK26" s="85">
        <f t="shared" si="1"/>
        <v>0</v>
      </c>
      <c r="AL26" s="85">
        <f t="shared" si="2"/>
        <v>0</v>
      </c>
      <c r="AM26" s="85">
        <v>0</v>
      </c>
      <c r="AN26" s="85">
        <v>0</v>
      </c>
      <c r="AO26" s="85">
        <v>0</v>
      </c>
      <c r="AP26" s="85">
        <v>0</v>
      </c>
      <c r="AQ26" s="85">
        <v>0</v>
      </c>
      <c r="AR26" s="85">
        <v>0</v>
      </c>
    </row>
    <row r="27" spans="1:44" s="3" customFormat="1" ht="21" customHeight="1">
      <c r="A27" s="29" t="s">
        <v>48</v>
      </c>
      <c r="B27" s="69">
        <v>0</v>
      </c>
      <c r="C27" s="97">
        <v>0</v>
      </c>
      <c r="D27" s="70">
        <v>0</v>
      </c>
      <c r="E27" s="64">
        <v>0</v>
      </c>
      <c r="F27" s="98">
        <v>0</v>
      </c>
      <c r="G27" s="64">
        <v>0</v>
      </c>
      <c r="H27" s="68">
        <v>0</v>
      </c>
      <c r="I27" s="98">
        <v>0</v>
      </c>
      <c r="J27" s="70">
        <v>0</v>
      </c>
      <c r="K27" s="64">
        <v>0</v>
      </c>
      <c r="L27" s="98">
        <v>0</v>
      </c>
      <c r="M27" s="64">
        <v>0</v>
      </c>
      <c r="N27" s="68">
        <v>0</v>
      </c>
      <c r="O27" s="75">
        <v>0</v>
      </c>
      <c r="P27" s="69">
        <v>0</v>
      </c>
      <c r="Q27" s="69">
        <v>0</v>
      </c>
      <c r="R27" s="75">
        <v>0</v>
      </c>
      <c r="S27" s="69">
        <v>0</v>
      </c>
      <c r="T27" s="70">
        <v>0</v>
      </c>
      <c r="U27" s="64">
        <v>0</v>
      </c>
      <c r="V27" s="64">
        <v>0</v>
      </c>
      <c r="W27" s="69">
        <v>0</v>
      </c>
      <c r="X27" s="75">
        <v>0</v>
      </c>
      <c r="Y27" s="69">
        <v>0</v>
      </c>
      <c r="Z27" s="69">
        <v>0</v>
      </c>
      <c r="AA27" s="68">
        <v>0</v>
      </c>
      <c r="AB27" s="69">
        <v>0</v>
      </c>
      <c r="AC27" s="70">
        <v>0</v>
      </c>
      <c r="AD27" s="69">
        <v>0</v>
      </c>
      <c r="AE27" s="69">
        <v>0</v>
      </c>
      <c r="AF27" s="69">
        <v>0</v>
      </c>
      <c r="AG27" s="75">
        <v>0</v>
      </c>
      <c r="AH27" s="33" t="s">
        <v>48</v>
      </c>
      <c r="AJ27" s="85">
        <f t="shared" si="0"/>
        <v>0</v>
      </c>
      <c r="AK27" s="85">
        <f t="shared" si="1"/>
        <v>0</v>
      </c>
      <c r="AL27" s="85">
        <f t="shared" si="2"/>
        <v>0</v>
      </c>
      <c r="AM27" s="84">
        <v>0</v>
      </c>
      <c r="AN27" s="84">
        <v>0</v>
      </c>
      <c r="AO27" s="84">
        <v>0</v>
      </c>
      <c r="AP27" s="84">
        <v>0</v>
      </c>
      <c r="AQ27" s="84">
        <v>0</v>
      </c>
      <c r="AR27" s="84">
        <v>0</v>
      </c>
    </row>
    <row r="28" spans="1:44" s="4" customFormat="1" ht="21" customHeight="1">
      <c r="A28" s="8" t="s">
        <v>33</v>
      </c>
      <c r="B28" s="75">
        <v>0</v>
      </c>
      <c r="C28" s="97">
        <v>0</v>
      </c>
      <c r="D28" s="70">
        <v>0</v>
      </c>
      <c r="E28" s="64">
        <v>0</v>
      </c>
      <c r="F28" s="98">
        <v>0</v>
      </c>
      <c r="G28" s="64">
        <v>0</v>
      </c>
      <c r="H28" s="68">
        <v>0</v>
      </c>
      <c r="I28" s="98">
        <v>0</v>
      </c>
      <c r="J28" s="70">
        <v>0</v>
      </c>
      <c r="K28" s="64">
        <v>0</v>
      </c>
      <c r="L28" s="98">
        <v>0</v>
      </c>
      <c r="M28" s="64">
        <v>0</v>
      </c>
      <c r="N28" s="68">
        <v>0</v>
      </c>
      <c r="O28" s="75">
        <v>0</v>
      </c>
      <c r="P28" s="69">
        <v>0</v>
      </c>
      <c r="Q28" s="69">
        <v>0</v>
      </c>
      <c r="R28" s="75">
        <v>0</v>
      </c>
      <c r="S28" s="69">
        <v>0</v>
      </c>
      <c r="T28" s="70">
        <v>0</v>
      </c>
      <c r="U28" s="64">
        <v>0</v>
      </c>
      <c r="V28" s="64">
        <v>0</v>
      </c>
      <c r="W28" s="69">
        <v>0</v>
      </c>
      <c r="X28" s="75">
        <v>0</v>
      </c>
      <c r="Y28" s="69">
        <v>0</v>
      </c>
      <c r="Z28" s="69">
        <v>0</v>
      </c>
      <c r="AA28" s="68">
        <v>0</v>
      </c>
      <c r="AB28" s="69">
        <v>0</v>
      </c>
      <c r="AC28" s="70">
        <v>0</v>
      </c>
      <c r="AD28" s="69">
        <v>0</v>
      </c>
      <c r="AE28" s="69">
        <v>0</v>
      </c>
      <c r="AF28" s="69">
        <v>0</v>
      </c>
      <c r="AG28" s="75">
        <v>0</v>
      </c>
      <c r="AH28" s="5" t="s">
        <v>33</v>
      </c>
      <c r="AI28" s="4" t="s">
        <v>36</v>
      </c>
      <c r="AJ28" s="85">
        <f t="shared" si="0"/>
        <v>0</v>
      </c>
      <c r="AK28" s="85">
        <f t="shared" si="1"/>
        <v>0</v>
      </c>
      <c r="AL28" s="85">
        <f t="shared" si="2"/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</row>
    <row r="29" spans="1:44" s="3" customFormat="1" ht="21" customHeight="1">
      <c r="A29" s="3" t="s">
        <v>34</v>
      </c>
      <c r="B29" s="75">
        <v>0</v>
      </c>
      <c r="C29" s="97">
        <v>0</v>
      </c>
      <c r="D29" s="70">
        <v>0</v>
      </c>
      <c r="E29" s="64">
        <v>0</v>
      </c>
      <c r="F29" s="98">
        <v>0</v>
      </c>
      <c r="G29" s="64">
        <v>0</v>
      </c>
      <c r="H29" s="68">
        <v>0</v>
      </c>
      <c r="I29" s="98">
        <v>0</v>
      </c>
      <c r="J29" s="70">
        <v>0</v>
      </c>
      <c r="K29" s="64">
        <v>0</v>
      </c>
      <c r="L29" s="98">
        <v>0</v>
      </c>
      <c r="M29" s="64">
        <v>0</v>
      </c>
      <c r="N29" s="68">
        <v>0</v>
      </c>
      <c r="O29" s="75">
        <v>0</v>
      </c>
      <c r="P29" s="69">
        <v>0</v>
      </c>
      <c r="Q29" s="69">
        <v>0</v>
      </c>
      <c r="R29" s="75">
        <v>0</v>
      </c>
      <c r="S29" s="69">
        <v>0</v>
      </c>
      <c r="T29" s="70">
        <v>0</v>
      </c>
      <c r="U29" s="64">
        <v>0</v>
      </c>
      <c r="V29" s="64">
        <v>0</v>
      </c>
      <c r="W29" s="69">
        <v>0</v>
      </c>
      <c r="X29" s="75">
        <v>0</v>
      </c>
      <c r="Y29" s="69">
        <v>0</v>
      </c>
      <c r="Z29" s="69">
        <v>0</v>
      </c>
      <c r="AA29" s="68">
        <v>0</v>
      </c>
      <c r="AB29" s="69">
        <v>0</v>
      </c>
      <c r="AC29" s="70">
        <v>0</v>
      </c>
      <c r="AD29" s="69">
        <v>0</v>
      </c>
      <c r="AE29" s="69">
        <v>0</v>
      </c>
      <c r="AF29" s="69">
        <v>0</v>
      </c>
      <c r="AG29" s="75">
        <v>0</v>
      </c>
      <c r="AH29" s="5" t="s">
        <v>34</v>
      </c>
      <c r="AJ29" s="85">
        <f t="shared" si="0"/>
        <v>0</v>
      </c>
      <c r="AK29" s="85">
        <f t="shared" si="1"/>
        <v>0</v>
      </c>
      <c r="AL29" s="85">
        <f t="shared" si="2"/>
        <v>0</v>
      </c>
      <c r="AM29" s="84">
        <v>0</v>
      </c>
      <c r="AN29" s="84">
        <v>0</v>
      </c>
      <c r="AO29" s="84">
        <v>0</v>
      </c>
      <c r="AP29" s="84">
        <v>0</v>
      </c>
      <c r="AQ29" s="84">
        <v>0</v>
      </c>
      <c r="AR29" s="84">
        <v>0</v>
      </c>
    </row>
    <row r="30" spans="1:44" s="3" customFormat="1" ht="21" customHeight="1">
      <c r="A30" s="3" t="s">
        <v>49</v>
      </c>
      <c r="B30" s="75">
        <v>1</v>
      </c>
      <c r="C30" s="97">
        <v>0</v>
      </c>
      <c r="D30" s="70">
        <v>0</v>
      </c>
      <c r="E30" s="64">
        <v>1</v>
      </c>
      <c r="F30" s="98">
        <v>1</v>
      </c>
      <c r="G30" s="64">
        <v>0</v>
      </c>
      <c r="H30" s="68">
        <v>0</v>
      </c>
      <c r="I30" s="98">
        <v>0</v>
      </c>
      <c r="J30" s="70">
        <v>0</v>
      </c>
      <c r="K30" s="64">
        <v>0</v>
      </c>
      <c r="L30" s="98">
        <v>0</v>
      </c>
      <c r="M30" s="64">
        <v>0</v>
      </c>
      <c r="N30" s="68">
        <v>0</v>
      </c>
      <c r="O30" s="75">
        <v>1032</v>
      </c>
      <c r="P30" s="69">
        <v>532</v>
      </c>
      <c r="Q30" s="69">
        <v>500</v>
      </c>
      <c r="R30" s="75">
        <v>1032</v>
      </c>
      <c r="S30" s="69">
        <v>532</v>
      </c>
      <c r="T30" s="70">
        <v>500</v>
      </c>
      <c r="U30" s="64">
        <v>0</v>
      </c>
      <c r="V30" s="64">
        <v>0</v>
      </c>
      <c r="W30" s="69">
        <v>0</v>
      </c>
      <c r="X30" s="75">
        <v>225</v>
      </c>
      <c r="Y30" s="69">
        <v>118</v>
      </c>
      <c r="Z30" s="69">
        <v>107</v>
      </c>
      <c r="AA30" s="68">
        <v>528</v>
      </c>
      <c r="AB30" s="69">
        <v>260</v>
      </c>
      <c r="AC30" s="70">
        <v>268</v>
      </c>
      <c r="AD30" s="69">
        <v>41</v>
      </c>
      <c r="AE30" s="69">
        <v>26</v>
      </c>
      <c r="AF30" s="69">
        <v>15</v>
      </c>
      <c r="AG30" s="75">
        <v>1109</v>
      </c>
      <c r="AH30" s="5" t="s">
        <v>49</v>
      </c>
      <c r="AI30" s="3" t="s">
        <v>36</v>
      </c>
      <c r="AJ30" s="85">
        <f t="shared" si="0"/>
        <v>528</v>
      </c>
      <c r="AK30" s="85">
        <f t="shared" si="1"/>
        <v>260</v>
      </c>
      <c r="AL30" s="85">
        <f t="shared" si="2"/>
        <v>268</v>
      </c>
      <c r="AM30" s="84">
        <v>528</v>
      </c>
      <c r="AN30" s="84">
        <v>260</v>
      </c>
      <c r="AO30" s="84">
        <v>268</v>
      </c>
      <c r="AP30" s="84">
        <v>0</v>
      </c>
      <c r="AQ30" s="84">
        <v>0</v>
      </c>
      <c r="AR30" s="84">
        <v>0</v>
      </c>
    </row>
    <row r="31" spans="1:44" s="3" customFormat="1" ht="21" customHeight="1">
      <c r="A31" s="3" t="s">
        <v>50</v>
      </c>
      <c r="B31" s="75">
        <v>0</v>
      </c>
      <c r="C31" s="97">
        <v>0</v>
      </c>
      <c r="D31" s="70">
        <v>0</v>
      </c>
      <c r="E31" s="64">
        <v>0</v>
      </c>
      <c r="F31" s="98">
        <v>0</v>
      </c>
      <c r="G31" s="64">
        <v>0</v>
      </c>
      <c r="H31" s="68">
        <v>0</v>
      </c>
      <c r="I31" s="98">
        <v>0</v>
      </c>
      <c r="J31" s="70">
        <v>0</v>
      </c>
      <c r="K31" s="64">
        <v>0</v>
      </c>
      <c r="L31" s="98">
        <v>0</v>
      </c>
      <c r="M31" s="64">
        <v>0</v>
      </c>
      <c r="N31" s="68">
        <v>0</v>
      </c>
      <c r="O31" s="75">
        <v>0</v>
      </c>
      <c r="P31" s="69">
        <v>0</v>
      </c>
      <c r="Q31" s="69">
        <v>0</v>
      </c>
      <c r="R31" s="75">
        <v>0</v>
      </c>
      <c r="S31" s="69">
        <v>0</v>
      </c>
      <c r="T31" s="70">
        <v>0</v>
      </c>
      <c r="U31" s="64">
        <v>0</v>
      </c>
      <c r="V31" s="64">
        <v>0</v>
      </c>
      <c r="W31" s="69">
        <v>0</v>
      </c>
      <c r="X31" s="75">
        <v>0</v>
      </c>
      <c r="Y31" s="69">
        <v>0</v>
      </c>
      <c r="Z31" s="69">
        <v>0</v>
      </c>
      <c r="AA31" s="68">
        <v>0</v>
      </c>
      <c r="AB31" s="69">
        <v>0</v>
      </c>
      <c r="AC31" s="70">
        <v>0</v>
      </c>
      <c r="AD31" s="69">
        <v>0</v>
      </c>
      <c r="AE31" s="69">
        <v>0</v>
      </c>
      <c r="AF31" s="69">
        <v>0</v>
      </c>
      <c r="AG31" s="75">
        <v>0</v>
      </c>
      <c r="AH31" s="5" t="s">
        <v>50</v>
      </c>
      <c r="AI31" s="3" t="s">
        <v>36</v>
      </c>
      <c r="AJ31" s="85">
        <f t="shared" si="0"/>
        <v>0</v>
      </c>
      <c r="AK31" s="85">
        <f t="shared" si="1"/>
        <v>0</v>
      </c>
      <c r="AL31" s="85">
        <f t="shared" si="2"/>
        <v>0</v>
      </c>
      <c r="AM31" s="84">
        <v>0</v>
      </c>
      <c r="AN31" s="84">
        <v>0</v>
      </c>
      <c r="AO31" s="84">
        <v>0</v>
      </c>
      <c r="AP31" s="84">
        <v>0</v>
      </c>
      <c r="AQ31" s="84">
        <v>0</v>
      </c>
      <c r="AR31" s="84">
        <v>0</v>
      </c>
    </row>
    <row r="32" spans="1:44" s="3" customFormat="1" ht="21" customHeight="1">
      <c r="A32" s="30" t="s">
        <v>64</v>
      </c>
      <c r="B32" s="75">
        <v>0</v>
      </c>
      <c r="C32" s="97">
        <v>0</v>
      </c>
      <c r="D32" s="70">
        <v>0</v>
      </c>
      <c r="E32" s="64">
        <v>0</v>
      </c>
      <c r="F32" s="98">
        <v>0</v>
      </c>
      <c r="G32" s="64">
        <v>0</v>
      </c>
      <c r="H32" s="68">
        <v>0</v>
      </c>
      <c r="I32" s="98">
        <v>0</v>
      </c>
      <c r="J32" s="70">
        <v>0</v>
      </c>
      <c r="K32" s="64">
        <v>0</v>
      </c>
      <c r="L32" s="98">
        <v>0</v>
      </c>
      <c r="M32" s="64">
        <v>0</v>
      </c>
      <c r="N32" s="68">
        <v>0</v>
      </c>
      <c r="O32" s="75">
        <v>0</v>
      </c>
      <c r="P32" s="69">
        <v>0</v>
      </c>
      <c r="Q32" s="69">
        <v>0</v>
      </c>
      <c r="R32" s="75">
        <v>0</v>
      </c>
      <c r="S32" s="69">
        <v>0</v>
      </c>
      <c r="T32" s="70">
        <v>0</v>
      </c>
      <c r="U32" s="64">
        <v>0</v>
      </c>
      <c r="V32" s="64">
        <v>0</v>
      </c>
      <c r="W32" s="69">
        <v>0</v>
      </c>
      <c r="X32" s="75">
        <v>0</v>
      </c>
      <c r="Y32" s="69">
        <v>0</v>
      </c>
      <c r="Z32" s="69">
        <v>0</v>
      </c>
      <c r="AA32" s="68">
        <v>0</v>
      </c>
      <c r="AB32" s="69">
        <v>0</v>
      </c>
      <c r="AC32" s="70">
        <v>0</v>
      </c>
      <c r="AD32" s="69">
        <v>0</v>
      </c>
      <c r="AE32" s="69">
        <v>0</v>
      </c>
      <c r="AF32" s="69">
        <v>0</v>
      </c>
      <c r="AG32" s="75">
        <v>0</v>
      </c>
      <c r="AH32" s="33" t="s">
        <v>64</v>
      </c>
      <c r="AJ32" s="85">
        <f t="shared" si="0"/>
        <v>0</v>
      </c>
      <c r="AK32" s="85">
        <f t="shared" si="1"/>
        <v>0</v>
      </c>
      <c r="AL32" s="85">
        <f t="shared" si="2"/>
        <v>0</v>
      </c>
      <c r="AM32" s="84">
        <v>0</v>
      </c>
      <c r="AN32" s="84">
        <v>0</v>
      </c>
      <c r="AO32" s="84">
        <v>0</v>
      </c>
      <c r="AP32" s="84">
        <v>0</v>
      </c>
      <c r="AQ32" s="84">
        <v>0</v>
      </c>
      <c r="AR32" s="84">
        <v>0</v>
      </c>
    </row>
    <row r="33" spans="1:44" s="4" customFormat="1" ht="21" customHeight="1">
      <c r="A33" s="30" t="s">
        <v>65</v>
      </c>
      <c r="B33" s="75">
        <v>0</v>
      </c>
      <c r="C33" s="97">
        <v>0</v>
      </c>
      <c r="D33" s="70">
        <v>0</v>
      </c>
      <c r="E33" s="64">
        <v>0</v>
      </c>
      <c r="F33" s="98">
        <v>0</v>
      </c>
      <c r="G33" s="64">
        <v>0</v>
      </c>
      <c r="H33" s="68">
        <v>0</v>
      </c>
      <c r="I33" s="98">
        <v>0</v>
      </c>
      <c r="J33" s="70">
        <v>0</v>
      </c>
      <c r="K33" s="64">
        <v>0</v>
      </c>
      <c r="L33" s="98">
        <v>0</v>
      </c>
      <c r="M33" s="64">
        <v>0</v>
      </c>
      <c r="N33" s="68">
        <v>0</v>
      </c>
      <c r="O33" s="75">
        <v>0</v>
      </c>
      <c r="P33" s="69">
        <v>0</v>
      </c>
      <c r="Q33" s="69">
        <v>0</v>
      </c>
      <c r="R33" s="75">
        <v>0</v>
      </c>
      <c r="S33" s="69">
        <v>0</v>
      </c>
      <c r="T33" s="70">
        <v>0</v>
      </c>
      <c r="U33" s="64">
        <v>0</v>
      </c>
      <c r="V33" s="64">
        <v>0</v>
      </c>
      <c r="W33" s="69">
        <v>0</v>
      </c>
      <c r="X33" s="75">
        <v>0</v>
      </c>
      <c r="Y33" s="69">
        <v>0</v>
      </c>
      <c r="Z33" s="69">
        <v>0</v>
      </c>
      <c r="AA33" s="68">
        <v>0</v>
      </c>
      <c r="AB33" s="69">
        <v>0</v>
      </c>
      <c r="AC33" s="70">
        <v>0</v>
      </c>
      <c r="AD33" s="69">
        <v>0</v>
      </c>
      <c r="AE33" s="69">
        <v>0</v>
      </c>
      <c r="AF33" s="69">
        <v>0</v>
      </c>
      <c r="AG33" s="75">
        <v>0</v>
      </c>
      <c r="AH33" s="33" t="s">
        <v>65</v>
      </c>
      <c r="AI33" s="4" t="s">
        <v>36</v>
      </c>
      <c r="AJ33" s="85">
        <f t="shared" si="0"/>
        <v>0</v>
      </c>
      <c r="AK33" s="85">
        <f t="shared" si="1"/>
        <v>0</v>
      </c>
      <c r="AL33" s="85">
        <f t="shared" si="2"/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</row>
    <row r="34" spans="1:44" s="3" customFormat="1" ht="21" customHeight="1">
      <c r="A34" s="30" t="s">
        <v>10</v>
      </c>
      <c r="B34" s="75">
        <v>0</v>
      </c>
      <c r="C34" s="97">
        <v>0</v>
      </c>
      <c r="D34" s="70">
        <v>0</v>
      </c>
      <c r="E34" s="64">
        <v>0</v>
      </c>
      <c r="F34" s="98">
        <v>0</v>
      </c>
      <c r="G34" s="64">
        <v>0</v>
      </c>
      <c r="H34" s="68">
        <v>0</v>
      </c>
      <c r="I34" s="98">
        <v>0</v>
      </c>
      <c r="J34" s="70">
        <v>0</v>
      </c>
      <c r="K34" s="64">
        <v>0</v>
      </c>
      <c r="L34" s="98">
        <v>0</v>
      </c>
      <c r="M34" s="64">
        <v>0</v>
      </c>
      <c r="N34" s="68">
        <v>0</v>
      </c>
      <c r="O34" s="75">
        <v>0</v>
      </c>
      <c r="P34" s="69">
        <v>0</v>
      </c>
      <c r="Q34" s="69">
        <v>0</v>
      </c>
      <c r="R34" s="75">
        <v>0</v>
      </c>
      <c r="S34" s="69">
        <v>0</v>
      </c>
      <c r="T34" s="70">
        <v>0</v>
      </c>
      <c r="U34" s="64">
        <v>0</v>
      </c>
      <c r="V34" s="64">
        <v>0</v>
      </c>
      <c r="W34" s="69">
        <v>0</v>
      </c>
      <c r="X34" s="75">
        <v>0</v>
      </c>
      <c r="Y34" s="69">
        <v>0</v>
      </c>
      <c r="Z34" s="69">
        <v>0</v>
      </c>
      <c r="AA34" s="68">
        <v>0</v>
      </c>
      <c r="AB34" s="69">
        <v>0</v>
      </c>
      <c r="AC34" s="70">
        <v>0</v>
      </c>
      <c r="AD34" s="69">
        <v>0</v>
      </c>
      <c r="AE34" s="69">
        <v>0</v>
      </c>
      <c r="AF34" s="69">
        <v>0</v>
      </c>
      <c r="AG34" s="75">
        <v>0</v>
      </c>
      <c r="AH34" s="33" t="s">
        <v>10</v>
      </c>
      <c r="AJ34" s="85">
        <f t="shared" si="0"/>
        <v>0</v>
      </c>
      <c r="AK34" s="85">
        <f t="shared" si="1"/>
        <v>0</v>
      </c>
      <c r="AL34" s="85">
        <f t="shared" si="2"/>
        <v>0</v>
      </c>
      <c r="AM34" s="84">
        <v>0</v>
      </c>
      <c r="AN34" s="84">
        <v>0</v>
      </c>
      <c r="AO34" s="84">
        <v>0</v>
      </c>
      <c r="AP34" s="84">
        <v>0</v>
      </c>
      <c r="AQ34" s="84">
        <v>0</v>
      </c>
      <c r="AR34" s="84">
        <v>0</v>
      </c>
    </row>
    <row r="35" spans="1:44" s="4" customFormat="1" ht="21" customHeight="1">
      <c r="A35" s="30" t="s">
        <v>66</v>
      </c>
      <c r="B35" s="75">
        <v>0</v>
      </c>
      <c r="C35" s="97">
        <v>0</v>
      </c>
      <c r="D35" s="70">
        <v>0</v>
      </c>
      <c r="E35" s="64">
        <v>0</v>
      </c>
      <c r="F35" s="98">
        <v>0</v>
      </c>
      <c r="G35" s="64">
        <v>0</v>
      </c>
      <c r="H35" s="68">
        <v>0</v>
      </c>
      <c r="I35" s="98">
        <v>0</v>
      </c>
      <c r="J35" s="70">
        <v>0</v>
      </c>
      <c r="K35" s="64">
        <v>0</v>
      </c>
      <c r="L35" s="98">
        <v>0</v>
      </c>
      <c r="M35" s="64">
        <v>0</v>
      </c>
      <c r="N35" s="68">
        <v>0</v>
      </c>
      <c r="O35" s="75">
        <v>0</v>
      </c>
      <c r="P35" s="69">
        <v>0</v>
      </c>
      <c r="Q35" s="69">
        <v>0</v>
      </c>
      <c r="R35" s="75">
        <v>0</v>
      </c>
      <c r="S35" s="69">
        <v>0</v>
      </c>
      <c r="T35" s="70">
        <v>0</v>
      </c>
      <c r="U35" s="64">
        <v>0</v>
      </c>
      <c r="V35" s="64">
        <v>0</v>
      </c>
      <c r="W35" s="69">
        <v>0</v>
      </c>
      <c r="X35" s="75">
        <v>0</v>
      </c>
      <c r="Y35" s="69">
        <v>0</v>
      </c>
      <c r="Z35" s="69">
        <v>0</v>
      </c>
      <c r="AA35" s="68">
        <v>0</v>
      </c>
      <c r="AB35" s="69">
        <v>0</v>
      </c>
      <c r="AC35" s="70">
        <v>0</v>
      </c>
      <c r="AD35" s="69">
        <v>0</v>
      </c>
      <c r="AE35" s="69">
        <v>0</v>
      </c>
      <c r="AF35" s="69">
        <v>0</v>
      </c>
      <c r="AG35" s="75">
        <v>0</v>
      </c>
      <c r="AH35" s="33" t="s">
        <v>66</v>
      </c>
      <c r="AI35" s="4" t="s">
        <v>36</v>
      </c>
      <c r="AJ35" s="85">
        <f t="shared" si="0"/>
        <v>0</v>
      </c>
      <c r="AK35" s="85">
        <f t="shared" si="1"/>
        <v>0</v>
      </c>
      <c r="AL35" s="85">
        <f t="shared" si="2"/>
        <v>0</v>
      </c>
      <c r="AM35" s="85">
        <v>0</v>
      </c>
      <c r="AN35" s="85">
        <v>0</v>
      </c>
      <c r="AO35" s="85">
        <v>0</v>
      </c>
      <c r="AP35" s="85">
        <v>0</v>
      </c>
      <c r="AQ35" s="85">
        <v>0</v>
      </c>
      <c r="AR35" s="85">
        <v>0</v>
      </c>
    </row>
    <row r="36" spans="1:44" s="3" customFormat="1" ht="21" customHeight="1">
      <c r="A36" s="34" t="s">
        <v>67</v>
      </c>
      <c r="B36" s="75">
        <v>0</v>
      </c>
      <c r="C36" s="97">
        <v>0</v>
      </c>
      <c r="D36" s="70">
        <v>0</v>
      </c>
      <c r="E36" s="64">
        <v>0</v>
      </c>
      <c r="F36" s="98">
        <v>0</v>
      </c>
      <c r="G36" s="64">
        <v>0</v>
      </c>
      <c r="H36" s="68">
        <v>0</v>
      </c>
      <c r="I36" s="98">
        <v>0</v>
      </c>
      <c r="J36" s="70">
        <v>0</v>
      </c>
      <c r="K36" s="64">
        <v>0</v>
      </c>
      <c r="L36" s="98">
        <v>0</v>
      </c>
      <c r="M36" s="64">
        <v>0</v>
      </c>
      <c r="N36" s="68">
        <v>0</v>
      </c>
      <c r="O36" s="75">
        <v>0</v>
      </c>
      <c r="P36" s="69">
        <v>0</v>
      </c>
      <c r="Q36" s="69">
        <v>0</v>
      </c>
      <c r="R36" s="75">
        <v>0</v>
      </c>
      <c r="S36" s="69">
        <v>0</v>
      </c>
      <c r="T36" s="70">
        <v>0</v>
      </c>
      <c r="U36" s="64">
        <v>0</v>
      </c>
      <c r="V36" s="64">
        <v>0</v>
      </c>
      <c r="W36" s="69">
        <v>0</v>
      </c>
      <c r="X36" s="75">
        <v>0</v>
      </c>
      <c r="Y36" s="69">
        <v>0</v>
      </c>
      <c r="Z36" s="69">
        <v>0</v>
      </c>
      <c r="AA36" s="68">
        <v>0</v>
      </c>
      <c r="AB36" s="69">
        <v>0</v>
      </c>
      <c r="AC36" s="70">
        <v>0</v>
      </c>
      <c r="AD36" s="69">
        <v>0</v>
      </c>
      <c r="AE36" s="69">
        <v>0</v>
      </c>
      <c r="AF36" s="69">
        <v>0</v>
      </c>
      <c r="AG36" s="75">
        <v>0</v>
      </c>
      <c r="AH36" s="33" t="s">
        <v>67</v>
      </c>
      <c r="AI36" s="3" t="s">
        <v>36</v>
      </c>
      <c r="AJ36" s="85">
        <f t="shared" si="0"/>
        <v>0</v>
      </c>
      <c r="AK36" s="85">
        <f t="shared" si="1"/>
        <v>0</v>
      </c>
      <c r="AL36" s="85">
        <f t="shared" si="2"/>
        <v>0</v>
      </c>
      <c r="AM36" s="84">
        <v>0</v>
      </c>
      <c r="AN36" s="84">
        <v>0</v>
      </c>
      <c r="AO36" s="84">
        <v>0</v>
      </c>
      <c r="AP36" s="84">
        <v>0</v>
      </c>
      <c r="AQ36" s="84">
        <v>0</v>
      </c>
      <c r="AR36" s="84">
        <v>0</v>
      </c>
    </row>
    <row r="37" spans="1:44" s="3" customFormat="1" ht="21" customHeight="1">
      <c r="A37" s="30" t="s">
        <v>11</v>
      </c>
      <c r="B37" s="75">
        <v>0</v>
      </c>
      <c r="C37" s="97">
        <v>0</v>
      </c>
      <c r="D37" s="70">
        <v>0</v>
      </c>
      <c r="E37" s="64">
        <v>0</v>
      </c>
      <c r="F37" s="98">
        <v>0</v>
      </c>
      <c r="G37" s="64">
        <v>0</v>
      </c>
      <c r="H37" s="68">
        <v>0</v>
      </c>
      <c r="I37" s="98">
        <v>0</v>
      </c>
      <c r="J37" s="70">
        <v>0</v>
      </c>
      <c r="K37" s="64">
        <v>0</v>
      </c>
      <c r="L37" s="98">
        <v>0</v>
      </c>
      <c r="M37" s="64">
        <v>0</v>
      </c>
      <c r="N37" s="68">
        <v>0</v>
      </c>
      <c r="O37" s="75">
        <v>0</v>
      </c>
      <c r="P37" s="69">
        <v>0</v>
      </c>
      <c r="Q37" s="69">
        <v>0</v>
      </c>
      <c r="R37" s="75">
        <v>0</v>
      </c>
      <c r="S37" s="69">
        <v>0</v>
      </c>
      <c r="T37" s="70">
        <v>0</v>
      </c>
      <c r="U37" s="64">
        <v>0</v>
      </c>
      <c r="V37" s="64">
        <v>0</v>
      </c>
      <c r="W37" s="69">
        <v>0</v>
      </c>
      <c r="X37" s="75">
        <v>0</v>
      </c>
      <c r="Y37" s="69">
        <v>0</v>
      </c>
      <c r="Z37" s="69">
        <v>0</v>
      </c>
      <c r="AA37" s="68">
        <v>0</v>
      </c>
      <c r="AB37" s="69">
        <v>0</v>
      </c>
      <c r="AC37" s="70">
        <v>0</v>
      </c>
      <c r="AD37" s="69">
        <v>0</v>
      </c>
      <c r="AE37" s="69">
        <v>0</v>
      </c>
      <c r="AF37" s="69">
        <v>0</v>
      </c>
      <c r="AG37" s="75">
        <v>0</v>
      </c>
      <c r="AH37" s="33" t="s">
        <v>11</v>
      </c>
      <c r="AI37" s="3" t="s">
        <v>36</v>
      </c>
      <c r="AJ37" s="85">
        <f t="shared" si="0"/>
        <v>0</v>
      </c>
      <c r="AK37" s="85">
        <f t="shared" si="1"/>
        <v>0</v>
      </c>
      <c r="AL37" s="85">
        <f t="shared" si="2"/>
        <v>0</v>
      </c>
      <c r="AM37" s="84">
        <v>0</v>
      </c>
      <c r="AN37" s="84">
        <v>0</v>
      </c>
      <c r="AO37" s="84">
        <v>0</v>
      </c>
      <c r="AP37" s="84">
        <v>0</v>
      </c>
      <c r="AQ37" s="84">
        <v>0</v>
      </c>
      <c r="AR37" s="84">
        <v>0</v>
      </c>
    </row>
    <row r="38" spans="1:44" s="38" customFormat="1" ht="21" customHeight="1" thickBot="1">
      <c r="A38" s="30" t="s">
        <v>68</v>
      </c>
      <c r="B38" s="75">
        <v>0</v>
      </c>
      <c r="C38" s="97">
        <v>0</v>
      </c>
      <c r="D38" s="70">
        <v>0</v>
      </c>
      <c r="E38" s="64">
        <v>0</v>
      </c>
      <c r="F38" s="98">
        <v>0</v>
      </c>
      <c r="G38" s="64">
        <v>0</v>
      </c>
      <c r="H38" s="68">
        <v>0</v>
      </c>
      <c r="I38" s="98">
        <v>0</v>
      </c>
      <c r="J38" s="70">
        <v>0</v>
      </c>
      <c r="K38" s="64">
        <v>0</v>
      </c>
      <c r="L38" s="98">
        <v>0</v>
      </c>
      <c r="M38" s="64">
        <v>0</v>
      </c>
      <c r="N38" s="68">
        <v>0</v>
      </c>
      <c r="O38" s="75">
        <v>0</v>
      </c>
      <c r="P38" s="69">
        <v>0</v>
      </c>
      <c r="Q38" s="69">
        <v>0</v>
      </c>
      <c r="R38" s="75">
        <v>0</v>
      </c>
      <c r="S38" s="69">
        <v>0</v>
      </c>
      <c r="T38" s="70">
        <v>0</v>
      </c>
      <c r="U38" s="64">
        <v>0</v>
      </c>
      <c r="V38" s="64">
        <v>0</v>
      </c>
      <c r="W38" s="69">
        <v>0</v>
      </c>
      <c r="X38" s="75">
        <v>0</v>
      </c>
      <c r="Y38" s="69">
        <v>0</v>
      </c>
      <c r="Z38" s="69">
        <v>0</v>
      </c>
      <c r="AA38" s="68">
        <v>0</v>
      </c>
      <c r="AB38" s="69">
        <v>0</v>
      </c>
      <c r="AC38" s="70">
        <v>0</v>
      </c>
      <c r="AD38" s="69">
        <v>0</v>
      </c>
      <c r="AE38" s="69">
        <v>0</v>
      </c>
      <c r="AF38" s="69">
        <v>0</v>
      </c>
      <c r="AG38" s="75">
        <v>0</v>
      </c>
      <c r="AH38" s="33" t="s">
        <v>68</v>
      </c>
      <c r="AI38" s="38" t="s">
        <v>36</v>
      </c>
      <c r="AJ38" s="85">
        <f t="shared" si="0"/>
        <v>0</v>
      </c>
      <c r="AK38" s="85">
        <f t="shared" si="1"/>
        <v>0</v>
      </c>
      <c r="AL38" s="85">
        <f t="shared" si="2"/>
        <v>0</v>
      </c>
      <c r="AM38" s="86">
        <v>0</v>
      </c>
      <c r="AN38" s="86">
        <v>0</v>
      </c>
      <c r="AO38" s="86">
        <v>0</v>
      </c>
      <c r="AP38" s="86">
        <v>0</v>
      </c>
      <c r="AQ38" s="86">
        <v>0</v>
      </c>
      <c r="AR38" s="86">
        <v>0</v>
      </c>
    </row>
    <row r="39" spans="1:44" s="25" customFormat="1" ht="21" customHeight="1">
      <c r="A39" s="30" t="s">
        <v>69</v>
      </c>
      <c r="B39" s="75">
        <v>0</v>
      </c>
      <c r="C39" s="97">
        <v>0</v>
      </c>
      <c r="D39" s="70">
        <v>0</v>
      </c>
      <c r="E39" s="64">
        <v>0</v>
      </c>
      <c r="F39" s="98">
        <v>0</v>
      </c>
      <c r="G39" s="64">
        <v>0</v>
      </c>
      <c r="H39" s="68">
        <v>0</v>
      </c>
      <c r="I39" s="98">
        <v>0</v>
      </c>
      <c r="J39" s="70">
        <v>0</v>
      </c>
      <c r="K39" s="64">
        <v>0</v>
      </c>
      <c r="L39" s="98">
        <v>0</v>
      </c>
      <c r="M39" s="64">
        <v>0</v>
      </c>
      <c r="N39" s="68">
        <v>0</v>
      </c>
      <c r="O39" s="75">
        <v>0</v>
      </c>
      <c r="P39" s="69">
        <v>0</v>
      </c>
      <c r="Q39" s="69">
        <v>0</v>
      </c>
      <c r="R39" s="75">
        <v>0</v>
      </c>
      <c r="S39" s="69">
        <v>0</v>
      </c>
      <c r="T39" s="70">
        <v>0</v>
      </c>
      <c r="U39" s="64">
        <v>0</v>
      </c>
      <c r="V39" s="64">
        <v>0</v>
      </c>
      <c r="W39" s="69">
        <v>0</v>
      </c>
      <c r="X39" s="75">
        <v>0</v>
      </c>
      <c r="Y39" s="69">
        <v>0</v>
      </c>
      <c r="Z39" s="69">
        <v>0</v>
      </c>
      <c r="AA39" s="68">
        <v>0</v>
      </c>
      <c r="AB39" s="69">
        <v>0</v>
      </c>
      <c r="AC39" s="70">
        <v>0</v>
      </c>
      <c r="AD39" s="69">
        <v>0</v>
      </c>
      <c r="AE39" s="69">
        <v>0</v>
      </c>
      <c r="AF39" s="69">
        <v>0</v>
      </c>
      <c r="AG39" s="75">
        <v>0</v>
      </c>
      <c r="AH39" s="33" t="s">
        <v>69</v>
      </c>
      <c r="AI39" s="25" t="s">
        <v>36</v>
      </c>
      <c r="AJ39" s="85">
        <f t="shared" si="0"/>
        <v>0</v>
      </c>
      <c r="AK39" s="85">
        <f t="shared" si="1"/>
        <v>0</v>
      </c>
      <c r="AL39" s="85">
        <f t="shared" si="2"/>
        <v>0</v>
      </c>
      <c r="AM39" s="87">
        <v>0</v>
      </c>
      <c r="AN39" s="87">
        <v>0</v>
      </c>
      <c r="AO39" s="87">
        <v>0</v>
      </c>
      <c r="AP39" s="87">
        <v>0</v>
      </c>
      <c r="AQ39" s="87">
        <v>0</v>
      </c>
      <c r="AR39" s="87">
        <v>0</v>
      </c>
    </row>
    <row r="40" spans="1:44" s="16" customFormat="1" ht="21" customHeight="1">
      <c r="A40" s="30" t="s">
        <v>12</v>
      </c>
      <c r="B40" s="75">
        <v>0</v>
      </c>
      <c r="C40" s="97">
        <v>0</v>
      </c>
      <c r="D40" s="70">
        <v>0</v>
      </c>
      <c r="E40" s="64">
        <v>0</v>
      </c>
      <c r="F40" s="98">
        <v>0</v>
      </c>
      <c r="G40" s="64">
        <v>0</v>
      </c>
      <c r="H40" s="68">
        <v>0</v>
      </c>
      <c r="I40" s="98">
        <v>0</v>
      </c>
      <c r="J40" s="70">
        <v>0</v>
      </c>
      <c r="K40" s="64">
        <v>0</v>
      </c>
      <c r="L40" s="98">
        <v>0</v>
      </c>
      <c r="M40" s="64">
        <v>0</v>
      </c>
      <c r="N40" s="68">
        <v>0</v>
      </c>
      <c r="O40" s="75">
        <v>0</v>
      </c>
      <c r="P40" s="69">
        <v>0</v>
      </c>
      <c r="Q40" s="69">
        <v>0</v>
      </c>
      <c r="R40" s="75">
        <v>0</v>
      </c>
      <c r="S40" s="69">
        <v>0</v>
      </c>
      <c r="T40" s="70">
        <v>0</v>
      </c>
      <c r="U40" s="64">
        <v>0</v>
      </c>
      <c r="V40" s="64">
        <v>0</v>
      </c>
      <c r="W40" s="69">
        <v>0</v>
      </c>
      <c r="X40" s="75">
        <v>0</v>
      </c>
      <c r="Y40" s="69">
        <v>0</v>
      </c>
      <c r="Z40" s="69">
        <v>0</v>
      </c>
      <c r="AA40" s="68">
        <v>0</v>
      </c>
      <c r="AB40" s="69">
        <v>0</v>
      </c>
      <c r="AC40" s="70">
        <v>0</v>
      </c>
      <c r="AD40" s="69">
        <v>0</v>
      </c>
      <c r="AE40" s="69">
        <v>0</v>
      </c>
      <c r="AF40" s="69">
        <v>0</v>
      </c>
      <c r="AG40" s="75">
        <v>0</v>
      </c>
      <c r="AH40" s="33" t="s">
        <v>12</v>
      </c>
      <c r="AI40" s="16" t="s">
        <v>36</v>
      </c>
      <c r="AJ40" s="85">
        <f t="shared" si="0"/>
        <v>0</v>
      </c>
      <c r="AK40" s="85">
        <f t="shared" si="1"/>
        <v>0</v>
      </c>
      <c r="AL40" s="85">
        <f t="shared" si="2"/>
        <v>0</v>
      </c>
      <c r="AM40" s="88">
        <v>0</v>
      </c>
      <c r="AN40" s="88">
        <v>0</v>
      </c>
      <c r="AO40" s="88">
        <v>0</v>
      </c>
      <c r="AP40" s="88">
        <v>0</v>
      </c>
      <c r="AQ40" s="88">
        <v>0</v>
      </c>
      <c r="AR40" s="88">
        <v>0</v>
      </c>
    </row>
    <row r="41" spans="1:44" s="16" customFormat="1" ht="21" customHeight="1">
      <c r="A41" s="30" t="s">
        <v>70</v>
      </c>
      <c r="B41" s="75">
        <v>0</v>
      </c>
      <c r="C41" s="97">
        <v>0</v>
      </c>
      <c r="D41" s="70">
        <v>0</v>
      </c>
      <c r="E41" s="64">
        <v>0</v>
      </c>
      <c r="F41" s="98">
        <v>0</v>
      </c>
      <c r="G41" s="64">
        <v>0</v>
      </c>
      <c r="H41" s="68">
        <v>0</v>
      </c>
      <c r="I41" s="98">
        <v>0</v>
      </c>
      <c r="J41" s="70">
        <v>0</v>
      </c>
      <c r="K41" s="64">
        <v>0</v>
      </c>
      <c r="L41" s="98">
        <v>0</v>
      </c>
      <c r="M41" s="64">
        <v>0</v>
      </c>
      <c r="N41" s="68">
        <v>0</v>
      </c>
      <c r="O41" s="75">
        <v>0</v>
      </c>
      <c r="P41" s="69">
        <v>0</v>
      </c>
      <c r="Q41" s="69">
        <v>0</v>
      </c>
      <c r="R41" s="75">
        <v>0</v>
      </c>
      <c r="S41" s="69">
        <v>0</v>
      </c>
      <c r="T41" s="70">
        <v>0</v>
      </c>
      <c r="U41" s="64">
        <v>0</v>
      </c>
      <c r="V41" s="64">
        <v>0</v>
      </c>
      <c r="W41" s="69">
        <v>0</v>
      </c>
      <c r="X41" s="75">
        <v>0</v>
      </c>
      <c r="Y41" s="69">
        <v>0</v>
      </c>
      <c r="Z41" s="69">
        <v>0</v>
      </c>
      <c r="AA41" s="68">
        <v>0</v>
      </c>
      <c r="AB41" s="69">
        <v>0</v>
      </c>
      <c r="AC41" s="70">
        <v>0</v>
      </c>
      <c r="AD41" s="69">
        <v>0</v>
      </c>
      <c r="AE41" s="69">
        <v>0</v>
      </c>
      <c r="AF41" s="69">
        <v>0</v>
      </c>
      <c r="AG41" s="75">
        <v>0</v>
      </c>
      <c r="AH41" s="33" t="s">
        <v>70</v>
      </c>
      <c r="AJ41" s="85">
        <f t="shared" si="0"/>
        <v>0</v>
      </c>
      <c r="AK41" s="85">
        <f t="shared" si="1"/>
        <v>0</v>
      </c>
      <c r="AL41" s="85">
        <f t="shared" si="2"/>
        <v>0</v>
      </c>
      <c r="AM41" s="88">
        <v>0</v>
      </c>
      <c r="AN41" s="88">
        <v>0</v>
      </c>
      <c r="AO41" s="88">
        <v>0</v>
      </c>
      <c r="AP41" s="88">
        <v>0</v>
      </c>
      <c r="AQ41" s="88">
        <v>0</v>
      </c>
      <c r="AR41" s="88">
        <v>0</v>
      </c>
    </row>
    <row r="42" spans="1:44" s="2" customFormat="1" ht="21" customHeight="1">
      <c r="A42" s="30" t="s">
        <v>13</v>
      </c>
      <c r="B42" s="75">
        <v>0</v>
      </c>
      <c r="C42" s="97">
        <v>0</v>
      </c>
      <c r="D42" s="70">
        <v>0</v>
      </c>
      <c r="E42" s="64">
        <v>0</v>
      </c>
      <c r="F42" s="98">
        <v>0</v>
      </c>
      <c r="G42" s="64">
        <v>0</v>
      </c>
      <c r="H42" s="68">
        <v>0</v>
      </c>
      <c r="I42" s="98">
        <v>0</v>
      </c>
      <c r="J42" s="70">
        <v>0</v>
      </c>
      <c r="K42" s="64">
        <v>0</v>
      </c>
      <c r="L42" s="98">
        <v>0</v>
      </c>
      <c r="M42" s="64">
        <v>0</v>
      </c>
      <c r="N42" s="68">
        <v>0</v>
      </c>
      <c r="O42" s="75">
        <v>0</v>
      </c>
      <c r="P42" s="69">
        <v>0</v>
      </c>
      <c r="Q42" s="69">
        <v>0</v>
      </c>
      <c r="R42" s="75">
        <v>0</v>
      </c>
      <c r="S42" s="69">
        <v>0</v>
      </c>
      <c r="T42" s="70">
        <v>0</v>
      </c>
      <c r="U42" s="64">
        <v>0</v>
      </c>
      <c r="V42" s="64">
        <v>0</v>
      </c>
      <c r="W42" s="69">
        <v>0</v>
      </c>
      <c r="X42" s="75">
        <v>0</v>
      </c>
      <c r="Y42" s="69">
        <v>0</v>
      </c>
      <c r="Z42" s="69">
        <v>0</v>
      </c>
      <c r="AA42" s="68">
        <v>0</v>
      </c>
      <c r="AB42" s="69">
        <v>0</v>
      </c>
      <c r="AC42" s="70">
        <v>0</v>
      </c>
      <c r="AD42" s="69">
        <v>0</v>
      </c>
      <c r="AE42" s="69">
        <v>0</v>
      </c>
      <c r="AF42" s="69">
        <v>0</v>
      </c>
      <c r="AG42" s="75">
        <v>0</v>
      </c>
      <c r="AH42" s="33" t="s">
        <v>13</v>
      </c>
      <c r="AI42" s="2" t="s">
        <v>36</v>
      </c>
      <c r="AJ42" s="85">
        <f t="shared" si="0"/>
        <v>0</v>
      </c>
      <c r="AK42" s="85">
        <f t="shared" si="1"/>
        <v>0</v>
      </c>
      <c r="AL42" s="85">
        <f t="shared" si="2"/>
        <v>0</v>
      </c>
      <c r="AM42" s="89">
        <v>0</v>
      </c>
      <c r="AN42" s="89">
        <v>0</v>
      </c>
      <c r="AO42" s="89">
        <v>0</v>
      </c>
      <c r="AP42" s="89">
        <v>0</v>
      </c>
      <c r="AQ42" s="89">
        <v>0</v>
      </c>
      <c r="AR42" s="89">
        <v>0</v>
      </c>
    </row>
    <row r="43" spans="1:44" s="31" customFormat="1" ht="21" customHeight="1">
      <c r="A43" s="30" t="s">
        <v>71</v>
      </c>
      <c r="B43" s="75">
        <v>0</v>
      </c>
      <c r="C43" s="97">
        <v>0</v>
      </c>
      <c r="D43" s="70">
        <v>0</v>
      </c>
      <c r="E43" s="64">
        <v>0</v>
      </c>
      <c r="F43" s="98">
        <v>0</v>
      </c>
      <c r="G43" s="64">
        <v>0</v>
      </c>
      <c r="H43" s="68">
        <v>0</v>
      </c>
      <c r="I43" s="98">
        <v>0</v>
      </c>
      <c r="J43" s="70">
        <v>0</v>
      </c>
      <c r="K43" s="64">
        <v>0</v>
      </c>
      <c r="L43" s="98">
        <v>0</v>
      </c>
      <c r="M43" s="64">
        <v>0</v>
      </c>
      <c r="N43" s="68">
        <v>0</v>
      </c>
      <c r="O43" s="75">
        <v>0</v>
      </c>
      <c r="P43" s="69">
        <v>0</v>
      </c>
      <c r="Q43" s="69">
        <v>0</v>
      </c>
      <c r="R43" s="75">
        <v>0</v>
      </c>
      <c r="S43" s="69">
        <v>0</v>
      </c>
      <c r="T43" s="70">
        <v>0</v>
      </c>
      <c r="U43" s="64">
        <v>0</v>
      </c>
      <c r="V43" s="64">
        <v>0</v>
      </c>
      <c r="W43" s="69">
        <v>0</v>
      </c>
      <c r="X43" s="75">
        <v>0</v>
      </c>
      <c r="Y43" s="69">
        <v>0</v>
      </c>
      <c r="Z43" s="69">
        <v>0</v>
      </c>
      <c r="AA43" s="68">
        <v>0</v>
      </c>
      <c r="AB43" s="69">
        <v>0</v>
      </c>
      <c r="AC43" s="70">
        <v>0</v>
      </c>
      <c r="AD43" s="69">
        <v>0</v>
      </c>
      <c r="AE43" s="69">
        <v>0</v>
      </c>
      <c r="AF43" s="69">
        <v>0</v>
      </c>
      <c r="AG43" s="75">
        <v>0</v>
      </c>
      <c r="AH43" s="33" t="s">
        <v>71</v>
      </c>
      <c r="AI43" s="31" t="s">
        <v>36</v>
      </c>
      <c r="AJ43" s="85">
        <f t="shared" si="0"/>
        <v>0</v>
      </c>
      <c r="AK43" s="85">
        <f t="shared" si="1"/>
        <v>0</v>
      </c>
      <c r="AL43" s="85">
        <f t="shared" si="2"/>
        <v>0</v>
      </c>
      <c r="AM43" s="88">
        <v>0</v>
      </c>
      <c r="AN43" s="88">
        <v>0</v>
      </c>
      <c r="AO43" s="88">
        <v>0</v>
      </c>
      <c r="AP43" s="88">
        <v>0</v>
      </c>
      <c r="AQ43" s="88">
        <v>0</v>
      </c>
      <c r="AR43" s="88">
        <v>0</v>
      </c>
    </row>
    <row r="44" spans="1:44" ht="21" customHeight="1">
      <c r="A44" s="30" t="s">
        <v>72</v>
      </c>
      <c r="B44" s="75">
        <v>1</v>
      </c>
      <c r="C44" s="97">
        <v>0</v>
      </c>
      <c r="D44" s="70">
        <v>0</v>
      </c>
      <c r="E44" s="64">
        <v>1</v>
      </c>
      <c r="F44" s="98">
        <v>1</v>
      </c>
      <c r="G44" s="64">
        <v>0</v>
      </c>
      <c r="H44" s="68">
        <v>0</v>
      </c>
      <c r="I44" s="98">
        <v>0</v>
      </c>
      <c r="J44" s="70">
        <v>0</v>
      </c>
      <c r="K44" s="64">
        <v>0</v>
      </c>
      <c r="L44" s="98">
        <v>0</v>
      </c>
      <c r="M44" s="64">
        <v>0</v>
      </c>
      <c r="N44" s="68">
        <v>0</v>
      </c>
      <c r="O44" s="75">
        <v>134</v>
      </c>
      <c r="P44" s="69">
        <v>82</v>
      </c>
      <c r="Q44" s="69">
        <v>52</v>
      </c>
      <c r="R44" s="75">
        <v>134</v>
      </c>
      <c r="S44" s="69">
        <v>82</v>
      </c>
      <c r="T44" s="70">
        <v>52</v>
      </c>
      <c r="U44" s="64">
        <v>0</v>
      </c>
      <c r="V44" s="64">
        <v>0</v>
      </c>
      <c r="W44" s="69">
        <v>0</v>
      </c>
      <c r="X44" s="75">
        <v>134</v>
      </c>
      <c r="Y44" s="69">
        <v>82</v>
      </c>
      <c r="Z44" s="69">
        <v>52</v>
      </c>
      <c r="AA44" s="68">
        <v>0</v>
      </c>
      <c r="AB44" s="69">
        <v>0</v>
      </c>
      <c r="AC44" s="70">
        <v>0</v>
      </c>
      <c r="AD44" s="69">
        <v>0</v>
      </c>
      <c r="AE44" s="69">
        <v>0</v>
      </c>
      <c r="AF44" s="69">
        <v>0</v>
      </c>
      <c r="AG44" s="75">
        <v>167</v>
      </c>
      <c r="AH44" s="33" t="s">
        <v>72</v>
      </c>
      <c r="AI44" s="1" t="s">
        <v>36</v>
      </c>
      <c r="AJ44" s="85">
        <f t="shared" si="0"/>
        <v>0</v>
      </c>
      <c r="AK44" s="85">
        <f t="shared" si="1"/>
        <v>0</v>
      </c>
      <c r="AL44" s="85">
        <f t="shared" si="2"/>
        <v>0</v>
      </c>
      <c r="AM44" s="89">
        <v>0</v>
      </c>
      <c r="AN44" s="89">
        <v>0</v>
      </c>
      <c r="AO44" s="89">
        <v>0</v>
      </c>
      <c r="AP44" s="89">
        <v>0</v>
      </c>
      <c r="AQ44" s="89">
        <v>0</v>
      </c>
      <c r="AR44" s="89">
        <v>0</v>
      </c>
    </row>
    <row r="45" spans="1:44" s="31" customFormat="1" ht="21" customHeight="1">
      <c r="A45" s="30" t="s">
        <v>14</v>
      </c>
      <c r="B45" s="75">
        <v>0</v>
      </c>
      <c r="C45" s="97">
        <v>0</v>
      </c>
      <c r="D45" s="70">
        <v>0</v>
      </c>
      <c r="E45" s="64">
        <v>0</v>
      </c>
      <c r="F45" s="98">
        <v>0</v>
      </c>
      <c r="G45" s="64">
        <v>0</v>
      </c>
      <c r="H45" s="68">
        <v>0</v>
      </c>
      <c r="I45" s="98">
        <v>0</v>
      </c>
      <c r="J45" s="70">
        <v>0</v>
      </c>
      <c r="K45" s="64">
        <v>0</v>
      </c>
      <c r="L45" s="98">
        <v>0</v>
      </c>
      <c r="M45" s="64">
        <v>0</v>
      </c>
      <c r="N45" s="68">
        <v>0</v>
      </c>
      <c r="O45" s="75">
        <v>0</v>
      </c>
      <c r="P45" s="69">
        <v>0</v>
      </c>
      <c r="Q45" s="69">
        <v>0</v>
      </c>
      <c r="R45" s="75">
        <v>0</v>
      </c>
      <c r="S45" s="69">
        <v>0</v>
      </c>
      <c r="T45" s="70">
        <v>0</v>
      </c>
      <c r="U45" s="64">
        <v>0</v>
      </c>
      <c r="V45" s="64">
        <v>0</v>
      </c>
      <c r="W45" s="69">
        <v>0</v>
      </c>
      <c r="X45" s="75">
        <v>0</v>
      </c>
      <c r="Y45" s="69">
        <v>0</v>
      </c>
      <c r="Z45" s="69">
        <v>0</v>
      </c>
      <c r="AA45" s="68">
        <v>0</v>
      </c>
      <c r="AB45" s="69">
        <v>0</v>
      </c>
      <c r="AC45" s="70">
        <v>0</v>
      </c>
      <c r="AD45" s="69">
        <v>0</v>
      </c>
      <c r="AE45" s="69">
        <v>0</v>
      </c>
      <c r="AF45" s="69">
        <v>0</v>
      </c>
      <c r="AG45" s="75">
        <v>0</v>
      </c>
      <c r="AH45" s="33" t="s">
        <v>14</v>
      </c>
      <c r="AI45" s="31" t="s">
        <v>36</v>
      </c>
      <c r="AJ45" s="85">
        <f t="shared" si="0"/>
        <v>0</v>
      </c>
      <c r="AK45" s="85">
        <f t="shared" si="1"/>
        <v>0</v>
      </c>
      <c r="AL45" s="85">
        <f t="shared" si="2"/>
        <v>0</v>
      </c>
      <c r="AM45" s="88">
        <v>0</v>
      </c>
      <c r="AN45" s="88">
        <v>0</v>
      </c>
      <c r="AO45" s="88">
        <v>0</v>
      </c>
      <c r="AP45" s="88">
        <v>0</v>
      </c>
      <c r="AQ45" s="88">
        <v>0</v>
      </c>
      <c r="AR45" s="88">
        <v>0</v>
      </c>
    </row>
    <row r="46" spans="1:44" ht="21" customHeight="1">
      <c r="A46" s="30" t="s">
        <v>73</v>
      </c>
      <c r="B46" s="75">
        <v>0</v>
      </c>
      <c r="C46" s="97">
        <v>0</v>
      </c>
      <c r="D46" s="70">
        <v>0</v>
      </c>
      <c r="E46" s="64">
        <v>0</v>
      </c>
      <c r="F46" s="98">
        <v>0</v>
      </c>
      <c r="G46" s="64">
        <v>0</v>
      </c>
      <c r="H46" s="68">
        <v>0</v>
      </c>
      <c r="I46" s="98">
        <v>0</v>
      </c>
      <c r="J46" s="70">
        <v>0</v>
      </c>
      <c r="K46" s="64">
        <v>0</v>
      </c>
      <c r="L46" s="98">
        <v>0</v>
      </c>
      <c r="M46" s="64">
        <v>0</v>
      </c>
      <c r="N46" s="68">
        <v>0</v>
      </c>
      <c r="O46" s="75">
        <v>0</v>
      </c>
      <c r="P46" s="69">
        <v>0</v>
      </c>
      <c r="Q46" s="69">
        <v>0</v>
      </c>
      <c r="R46" s="75">
        <v>0</v>
      </c>
      <c r="S46" s="69">
        <v>0</v>
      </c>
      <c r="T46" s="70">
        <v>0</v>
      </c>
      <c r="U46" s="64">
        <v>0</v>
      </c>
      <c r="V46" s="64">
        <v>0</v>
      </c>
      <c r="W46" s="69">
        <v>0</v>
      </c>
      <c r="X46" s="75">
        <v>0</v>
      </c>
      <c r="Y46" s="69">
        <v>0</v>
      </c>
      <c r="Z46" s="69">
        <v>0</v>
      </c>
      <c r="AA46" s="68">
        <v>0</v>
      </c>
      <c r="AB46" s="69">
        <v>0</v>
      </c>
      <c r="AC46" s="70">
        <v>0</v>
      </c>
      <c r="AD46" s="69">
        <v>0</v>
      </c>
      <c r="AE46" s="69">
        <v>0</v>
      </c>
      <c r="AF46" s="69">
        <v>0</v>
      </c>
      <c r="AG46" s="75">
        <v>0</v>
      </c>
      <c r="AH46" s="33" t="s">
        <v>73</v>
      </c>
      <c r="AJ46" s="85">
        <f t="shared" si="0"/>
        <v>0</v>
      </c>
      <c r="AK46" s="85">
        <f t="shared" si="1"/>
        <v>0</v>
      </c>
      <c r="AL46" s="85">
        <f t="shared" si="2"/>
        <v>0</v>
      </c>
      <c r="AM46" s="89">
        <v>0</v>
      </c>
      <c r="AN46" s="89">
        <v>0</v>
      </c>
      <c r="AO46" s="89">
        <v>0</v>
      </c>
      <c r="AP46" s="89">
        <v>0</v>
      </c>
      <c r="AQ46" s="89">
        <v>0</v>
      </c>
      <c r="AR46" s="89">
        <v>0</v>
      </c>
    </row>
    <row r="47" spans="1:44" ht="21" customHeight="1">
      <c r="A47" s="30" t="s">
        <v>74</v>
      </c>
      <c r="B47" s="75">
        <v>0</v>
      </c>
      <c r="C47" s="97">
        <v>0</v>
      </c>
      <c r="D47" s="70">
        <v>0</v>
      </c>
      <c r="E47" s="64">
        <v>0</v>
      </c>
      <c r="F47" s="98">
        <v>0</v>
      </c>
      <c r="G47" s="64">
        <v>0</v>
      </c>
      <c r="H47" s="68">
        <v>0</v>
      </c>
      <c r="I47" s="98">
        <v>0</v>
      </c>
      <c r="J47" s="70">
        <v>0</v>
      </c>
      <c r="K47" s="64">
        <v>0</v>
      </c>
      <c r="L47" s="98">
        <v>0</v>
      </c>
      <c r="M47" s="64">
        <v>0</v>
      </c>
      <c r="N47" s="68">
        <v>0</v>
      </c>
      <c r="O47" s="75">
        <v>0</v>
      </c>
      <c r="P47" s="69">
        <v>0</v>
      </c>
      <c r="Q47" s="69">
        <v>0</v>
      </c>
      <c r="R47" s="75">
        <v>0</v>
      </c>
      <c r="S47" s="69">
        <v>0</v>
      </c>
      <c r="T47" s="70">
        <v>0</v>
      </c>
      <c r="U47" s="64">
        <v>0</v>
      </c>
      <c r="V47" s="64">
        <v>0</v>
      </c>
      <c r="W47" s="69">
        <v>0</v>
      </c>
      <c r="X47" s="75">
        <v>0</v>
      </c>
      <c r="Y47" s="69">
        <v>0</v>
      </c>
      <c r="Z47" s="69">
        <v>0</v>
      </c>
      <c r="AA47" s="68">
        <v>0</v>
      </c>
      <c r="AB47" s="69">
        <v>0</v>
      </c>
      <c r="AC47" s="70">
        <v>0</v>
      </c>
      <c r="AD47" s="69">
        <v>0</v>
      </c>
      <c r="AE47" s="69">
        <v>0</v>
      </c>
      <c r="AF47" s="69">
        <v>0</v>
      </c>
      <c r="AG47" s="75">
        <v>0</v>
      </c>
      <c r="AH47" s="33" t="s">
        <v>74</v>
      </c>
      <c r="AJ47" s="85">
        <f t="shared" si="0"/>
        <v>0</v>
      </c>
      <c r="AK47" s="85">
        <f t="shared" si="1"/>
        <v>0</v>
      </c>
      <c r="AL47" s="85">
        <f t="shared" si="2"/>
        <v>0</v>
      </c>
      <c r="AM47" s="89">
        <v>0</v>
      </c>
      <c r="AN47" s="89">
        <v>0</v>
      </c>
      <c r="AO47" s="89">
        <v>0</v>
      </c>
      <c r="AP47" s="89">
        <v>0</v>
      </c>
      <c r="AQ47" s="89">
        <v>0</v>
      </c>
      <c r="AR47" s="89">
        <v>0</v>
      </c>
    </row>
    <row r="48" spans="1:44" ht="21" customHeight="1">
      <c r="A48" s="30" t="s">
        <v>15</v>
      </c>
      <c r="B48" s="75">
        <v>0</v>
      </c>
      <c r="C48" s="97">
        <v>0</v>
      </c>
      <c r="D48" s="70">
        <v>0</v>
      </c>
      <c r="E48" s="64">
        <v>0</v>
      </c>
      <c r="F48" s="98">
        <v>0</v>
      </c>
      <c r="G48" s="64">
        <v>0</v>
      </c>
      <c r="H48" s="68">
        <v>0</v>
      </c>
      <c r="I48" s="98">
        <v>0</v>
      </c>
      <c r="J48" s="70">
        <v>0</v>
      </c>
      <c r="K48" s="64">
        <v>0</v>
      </c>
      <c r="L48" s="98">
        <v>0</v>
      </c>
      <c r="M48" s="64">
        <v>0</v>
      </c>
      <c r="N48" s="68">
        <v>0</v>
      </c>
      <c r="O48" s="75">
        <v>0</v>
      </c>
      <c r="P48" s="69">
        <v>0</v>
      </c>
      <c r="Q48" s="69">
        <v>0</v>
      </c>
      <c r="R48" s="75">
        <v>0</v>
      </c>
      <c r="S48" s="69">
        <v>0</v>
      </c>
      <c r="T48" s="70">
        <v>0</v>
      </c>
      <c r="U48" s="64">
        <v>0</v>
      </c>
      <c r="V48" s="64">
        <v>0</v>
      </c>
      <c r="W48" s="69">
        <v>0</v>
      </c>
      <c r="X48" s="75">
        <v>0</v>
      </c>
      <c r="Y48" s="69">
        <v>0</v>
      </c>
      <c r="Z48" s="69">
        <v>0</v>
      </c>
      <c r="AA48" s="68">
        <v>0</v>
      </c>
      <c r="AB48" s="69">
        <v>0</v>
      </c>
      <c r="AC48" s="70">
        <v>0</v>
      </c>
      <c r="AD48" s="69">
        <v>0</v>
      </c>
      <c r="AE48" s="69">
        <v>0</v>
      </c>
      <c r="AF48" s="69">
        <v>0</v>
      </c>
      <c r="AG48" s="75">
        <v>0</v>
      </c>
      <c r="AH48" s="33" t="s">
        <v>15</v>
      </c>
      <c r="AJ48" s="85">
        <f t="shared" si="0"/>
        <v>0</v>
      </c>
      <c r="AK48" s="85">
        <f t="shared" si="1"/>
        <v>0</v>
      </c>
      <c r="AL48" s="85">
        <f t="shared" si="2"/>
        <v>0</v>
      </c>
      <c r="AM48" s="89">
        <v>0</v>
      </c>
      <c r="AN48" s="89">
        <v>0</v>
      </c>
      <c r="AO48" s="89">
        <v>0</v>
      </c>
      <c r="AP48" s="89">
        <v>0</v>
      </c>
      <c r="AQ48" s="89">
        <v>0</v>
      </c>
      <c r="AR48" s="89">
        <v>0</v>
      </c>
    </row>
    <row r="49" spans="1:44" ht="21" customHeight="1">
      <c r="A49" s="30" t="s">
        <v>59</v>
      </c>
      <c r="B49" s="75">
        <v>1</v>
      </c>
      <c r="C49" s="97">
        <v>0</v>
      </c>
      <c r="D49" s="70">
        <v>0</v>
      </c>
      <c r="E49" s="64">
        <v>1</v>
      </c>
      <c r="F49" s="98">
        <v>1</v>
      </c>
      <c r="G49" s="64">
        <v>0</v>
      </c>
      <c r="H49" s="68">
        <v>0</v>
      </c>
      <c r="I49" s="98">
        <v>0</v>
      </c>
      <c r="J49" s="70">
        <v>0</v>
      </c>
      <c r="K49" s="64">
        <v>0</v>
      </c>
      <c r="L49" s="98">
        <v>0</v>
      </c>
      <c r="M49" s="64">
        <v>0</v>
      </c>
      <c r="N49" s="68">
        <v>0</v>
      </c>
      <c r="O49" s="75">
        <v>272</v>
      </c>
      <c r="P49" s="69">
        <v>136</v>
      </c>
      <c r="Q49" s="69">
        <v>136</v>
      </c>
      <c r="R49" s="75">
        <v>272</v>
      </c>
      <c r="S49" s="69">
        <v>136</v>
      </c>
      <c r="T49" s="70">
        <v>136</v>
      </c>
      <c r="U49" s="64">
        <v>0</v>
      </c>
      <c r="V49" s="64">
        <v>0</v>
      </c>
      <c r="W49" s="69">
        <v>0</v>
      </c>
      <c r="X49" s="75">
        <v>77</v>
      </c>
      <c r="Y49" s="69">
        <v>35</v>
      </c>
      <c r="Z49" s="69">
        <v>42</v>
      </c>
      <c r="AA49" s="68">
        <v>144</v>
      </c>
      <c r="AB49" s="69">
        <v>69</v>
      </c>
      <c r="AC49" s="70">
        <v>75</v>
      </c>
      <c r="AD49" s="69">
        <v>10</v>
      </c>
      <c r="AE49" s="69">
        <v>8</v>
      </c>
      <c r="AF49" s="69">
        <v>2</v>
      </c>
      <c r="AG49" s="75">
        <v>340</v>
      </c>
      <c r="AH49" s="33" t="s">
        <v>59</v>
      </c>
      <c r="AJ49" s="85">
        <f t="shared" si="0"/>
        <v>144</v>
      </c>
      <c r="AK49" s="85">
        <f t="shared" si="1"/>
        <v>69</v>
      </c>
      <c r="AL49" s="85">
        <f t="shared" si="2"/>
        <v>75</v>
      </c>
      <c r="AM49" s="89">
        <v>144</v>
      </c>
      <c r="AN49" s="89">
        <v>69</v>
      </c>
      <c r="AO49" s="89">
        <v>75</v>
      </c>
      <c r="AP49" s="89">
        <v>0</v>
      </c>
      <c r="AQ49" s="89">
        <v>0</v>
      </c>
      <c r="AR49" s="89">
        <v>0</v>
      </c>
    </row>
    <row r="50" spans="1:44" s="31" customFormat="1" ht="21" customHeight="1">
      <c r="A50" s="30" t="s">
        <v>75</v>
      </c>
      <c r="B50" s="75">
        <v>0</v>
      </c>
      <c r="C50" s="97">
        <v>0</v>
      </c>
      <c r="D50" s="70">
        <v>0</v>
      </c>
      <c r="E50" s="64">
        <v>0</v>
      </c>
      <c r="F50" s="98">
        <v>0</v>
      </c>
      <c r="G50" s="64">
        <v>0</v>
      </c>
      <c r="H50" s="68">
        <v>0</v>
      </c>
      <c r="I50" s="98">
        <v>0</v>
      </c>
      <c r="J50" s="70">
        <v>0</v>
      </c>
      <c r="K50" s="64">
        <v>0</v>
      </c>
      <c r="L50" s="98">
        <v>0</v>
      </c>
      <c r="M50" s="64">
        <v>0</v>
      </c>
      <c r="N50" s="68">
        <v>0</v>
      </c>
      <c r="O50" s="75">
        <v>0</v>
      </c>
      <c r="P50" s="69">
        <v>0</v>
      </c>
      <c r="Q50" s="69">
        <v>0</v>
      </c>
      <c r="R50" s="75">
        <v>0</v>
      </c>
      <c r="S50" s="69">
        <v>0</v>
      </c>
      <c r="T50" s="70">
        <v>0</v>
      </c>
      <c r="U50" s="64">
        <v>0</v>
      </c>
      <c r="V50" s="64">
        <v>0</v>
      </c>
      <c r="W50" s="69">
        <v>0</v>
      </c>
      <c r="X50" s="75">
        <v>0</v>
      </c>
      <c r="Y50" s="69">
        <v>0</v>
      </c>
      <c r="Z50" s="69">
        <v>0</v>
      </c>
      <c r="AA50" s="68">
        <v>0</v>
      </c>
      <c r="AB50" s="69">
        <v>0</v>
      </c>
      <c r="AC50" s="70">
        <v>0</v>
      </c>
      <c r="AD50" s="69">
        <v>0</v>
      </c>
      <c r="AE50" s="69">
        <v>0</v>
      </c>
      <c r="AF50" s="69">
        <v>0</v>
      </c>
      <c r="AG50" s="75">
        <v>0</v>
      </c>
      <c r="AH50" s="33" t="s">
        <v>75</v>
      </c>
      <c r="AJ50" s="85">
        <f t="shared" si="0"/>
        <v>0</v>
      </c>
      <c r="AK50" s="85">
        <f t="shared" si="1"/>
        <v>0</v>
      </c>
      <c r="AL50" s="85">
        <f t="shared" si="2"/>
        <v>0</v>
      </c>
      <c r="AM50" s="88">
        <v>0</v>
      </c>
      <c r="AN50" s="88">
        <v>0</v>
      </c>
      <c r="AO50" s="88">
        <v>0</v>
      </c>
      <c r="AP50" s="88">
        <v>0</v>
      </c>
      <c r="AQ50" s="88">
        <v>0</v>
      </c>
      <c r="AR50" s="88">
        <v>0</v>
      </c>
    </row>
    <row r="51" spans="1:44" ht="21" customHeight="1">
      <c r="A51" s="30" t="s">
        <v>16</v>
      </c>
      <c r="B51" s="75">
        <v>0</v>
      </c>
      <c r="C51" s="97">
        <v>0</v>
      </c>
      <c r="D51" s="70">
        <v>0</v>
      </c>
      <c r="E51" s="64">
        <v>0</v>
      </c>
      <c r="F51" s="98">
        <v>0</v>
      </c>
      <c r="G51" s="64">
        <v>0</v>
      </c>
      <c r="H51" s="68">
        <v>0</v>
      </c>
      <c r="I51" s="98">
        <v>0</v>
      </c>
      <c r="J51" s="70">
        <v>0</v>
      </c>
      <c r="K51" s="64">
        <v>0</v>
      </c>
      <c r="L51" s="98">
        <v>0</v>
      </c>
      <c r="M51" s="64">
        <v>0</v>
      </c>
      <c r="N51" s="68">
        <v>0</v>
      </c>
      <c r="O51" s="75">
        <v>0</v>
      </c>
      <c r="P51" s="69">
        <v>0</v>
      </c>
      <c r="Q51" s="69">
        <v>0</v>
      </c>
      <c r="R51" s="75">
        <v>0</v>
      </c>
      <c r="S51" s="69">
        <v>0</v>
      </c>
      <c r="T51" s="70">
        <v>0</v>
      </c>
      <c r="U51" s="64">
        <v>0</v>
      </c>
      <c r="V51" s="64">
        <v>0</v>
      </c>
      <c r="W51" s="69">
        <v>0</v>
      </c>
      <c r="X51" s="75">
        <v>0</v>
      </c>
      <c r="Y51" s="69">
        <v>0</v>
      </c>
      <c r="Z51" s="69">
        <v>0</v>
      </c>
      <c r="AA51" s="68">
        <v>0</v>
      </c>
      <c r="AB51" s="69">
        <v>0</v>
      </c>
      <c r="AC51" s="70">
        <v>0</v>
      </c>
      <c r="AD51" s="69">
        <v>0</v>
      </c>
      <c r="AE51" s="69">
        <v>0</v>
      </c>
      <c r="AF51" s="69">
        <v>0</v>
      </c>
      <c r="AG51" s="75">
        <v>0</v>
      </c>
      <c r="AH51" s="33" t="s">
        <v>16</v>
      </c>
      <c r="AJ51" s="85">
        <f t="shared" si="0"/>
        <v>0</v>
      </c>
      <c r="AK51" s="85">
        <f t="shared" si="1"/>
        <v>0</v>
      </c>
      <c r="AL51" s="85">
        <f t="shared" si="2"/>
        <v>0</v>
      </c>
      <c r="AM51" s="89">
        <v>0</v>
      </c>
      <c r="AN51" s="89">
        <v>0</v>
      </c>
      <c r="AO51" s="89">
        <v>0</v>
      </c>
      <c r="AP51" s="89">
        <v>0</v>
      </c>
      <c r="AQ51" s="89">
        <v>0</v>
      </c>
      <c r="AR51" s="89">
        <v>0</v>
      </c>
    </row>
    <row r="52" spans="1:44" s="31" customFormat="1" ht="21" customHeight="1">
      <c r="A52" s="30" t="s">
        <v>76</v>
      </c>
      <c r="B52" s="75">
        <v>0</v>
      </c>
      <c r="C52" s="97">
        <v>0</v>
      </c>
      <c r="D52" s="70">
        <v>0</v>
      </c>
      <c r="E52" s="64">
        <v>0</v>
      </c>
      <c r="F52" s="98">
        <v>0</v>
      </c>
      <c r="G52" s="64">
        <v>0</v>
      </c>
      <c r="H52" s="68">
        <v>0</v>
      </c>
      <c r="I52" s="98">
        <v>0</v>
      </c>
      <c r="J52" s="70">
        <v>0</v>
      </c>
      <c r="K52" s="64">
        <v>0</v>
      </c>
      <c r="L52" s="98">
        <v>0</v>
      </c>
      <c r="M52" s="64">
        <v>0</v>
      </c>
      <c r="N52" s="68">
        <v>0</v>
      </c>
      <c r="O52" s="75">
        <v>0</v>
      </c>
      <c r="P52" s="69">
        <v>0</v>
      </c>
      <c r="Q52" s="69">
        <v>0</v>
      </c>
      <c r="R52" s="75">
        <v>0</v>
      </c>
      <c r="S52" s="69">
        <v>0</v>
      </c>
      <c r="T52" s="70">
        <v>0</v>
      </c>
      <c r="U52" s="64">
        <v>0</v>
      </c>
      <c r="V52" s="64">
        <v>0</v>
      </c>
      <c r="W52" s="69">
        <v>0</v>
      </c>
      <c r="X52" s="75">
        <v>0</v>
      </c>
      <c r="Y52" s="69">
        <v>0</v>
      </c>
      <c r="Z52" s="69">
        <v>0</v>
      </c>
      <c r="AA52" s="68">
        <v>0</v>
      </c>
      <c r="AB52" s="69">
        <v>0</v>
      </c>
      <c r="AC52" s="70">
        <v>0</v>
      </c>
      <c r="AD52" s="69">
        <v>0</v>
      </c>
      <c r="AE52" s="69">
        <v>0</v>
      </c>
      <c r="AF52" s="69">
        <v>0</v>
      </c>
      <c r="AG52" s="75">
        <v>0</v>
      </c>
      <c r="AH52" s="33" t="s">
        <v>76</v>
      </c>
      <c r="AJ52" s="85">
        <f t="shared" si="0"/>
        <v>0</v>
      </c>
      <c r="AK52" s="85">
        <f t="shared" si="1"/>
        <v>0</v>
      </c>
      <c r="AL52" s="85">
        <f t="shared" si="2"/>
        <v>0</v>
      </c>
      <c r="AM52" s="88">
        <v>0</v>
      </c>
      <c r="AN52" s="88">
        <v>0</v>
      </c>
      <c r="AO52" s="88">
        <v>0</v>
      </c>
      <c r="AP52" s="88">
        <v>0</v>
      </c>
      <c r="AQ52" s="88">
        <v>0</v>
      </c>
      <c r="AR52" s="88">
        <v>0</v>
      </c>
    </row>
    <row r="53" spans="1:44" ht="21" customHeight="1">
      <c r="A53" s="30" t="s">
        <v>17</v>
      </c>
      <c r="B53" s="75">
        <v>0</v>
      </c>
      <c r="C53" s="97">
        <v>0</v>
      </c>
      <c r="D53" s="70">
        <v>0</v>
      </c>
      <c r="E53" s="64">
        <v>0</v>
      </c>
      <c r="F53" s="98">
        <v>0</v>
      </c>
      <c r="G53" s="64">
        <v>0</v>
      </c>
      <c r="H53" s="68">
        <v>0</v>
      </c>
      <c r="I53" s="98">
        <v>0</v>
      </c>
      <c r="J53" s="70">
        <v>0</v>
      </c>
      <c r="K53" s="64">
        <v>0</v>
      </c>
      <c r="L53" s="98">
        <v>0</v>
      </c>
      <c r="M53" s="64">
        <v>0</v>
      </c>
      <c r="N53" s="68">
        <v>0</v>
      </c>
      <c r="O53" s="75">
        <v>0</v>
      </c>
      <c r="P53" s="69">
        <v>0</v>
      </c>
      <c r="Q53" s="69">
        <v>0</v>
      </c>
      <c r="R53" s="75">
        <v>0</v>
      </c>
      <c r="S53" s="69">
        <v>0</v>
      </c>
      <c r="T53" s="70">
        <v>0</v>
      </c>
      <c r="U53" s="64">
        <v>0</v>
      </c>
      <c r="V53" s="64">
        <v>0</v>
      </c>
      <c r="W53" s="69">
        <v>0</v>
      </c>
      <c r="X53" s="75">
        <v>0</v>
      </c>
      <c r="Y53" s="69">
        <v>0</v>
      </c>
      <c r="Z53" s="69">
        <v>0</v>
      </c>
      <c r="AA53" s="68">
        <v>0</v>
      </c>
      <c r="AB53" s="69">
        <v>0</v>
      </c>
      <c r="AC53" s="70">
        <v>0</v>
      </c>
      <c r="AD53" s="69">
        <v>0</v>
      </c>
      <c r="AE53" s="69">
        <v>0</v>
      </c>
      <c r="AF53" s="69">
        <v>0</v>
      </c>
      <c r="AG53" s="75">
        <v>0</v>
      </c>
      <c r="AH53" s="33" t="s">
        <v>17</v>
      </c>
      <c r="AJ53" s="85">
        <f t="shared" si="0"/>
        <v>0</v>
      </c>
      <c r="AK53" s="85">
        <f t="shared" si="1"/>
        <v>0</v>
      </c>
      <c r="AL53" s="85">
        <f t="shared" si="2"/>
        <v>0</v>
      </c>
      <c r="AM53" s="89">
        <v>0</v>
      </c>
      <c r="AN53" s="89">
        <v>0</v>
      </c>
      <c r="AO53" s="89">
        <v>0</v>
      </c>
      <c r="AP53" s="89">
        <v>0</v>
      </c>
      <c r="AQ53" s="89">
        <v>0</v>
      </c>
      <c r="AR53" s="89">
        <v>0</v>
      </c>
    </row>
    <row r="54" spans="1:44" ht="21" customHeight="1">
      <c r="A54" s="30" t="s">
        <v>18</v>
      </c>
      <c r="B54" s="75">
        <v>0</v>
      </c>
      <c r="C54" s="97">
        <v>0</v>
      </c>
      <c r="D54" s="70">
        <v>0</v>
      </c>
      <c r="E54" s="64">
        <v>0</v>
      </c>
      <c r="F54" s="98">
        <v>0</v>
      </c>
      <c r="G54" s="64">
        <v>0</v>
      </c>
      <c r="H54" s="68">
        <v>0</v>
      </c>
      <c r="I54" s="98">
        <v>0</v>
      </c>
      <c r="J54" s="70">
        <v>0</v>
      </c>
      <c r="K54" s="64">
        <v>0</v>
      </c>
      <c r="L54" s="98">
        <v>0</v>
      </c>
      <c r="M54" s="64">
        <v>0</v>
      </c>
      <c r="N54" s="68">
        <v>0</v>
      </c>
      <c r="O54" s="75">
        <v>0</v>
      </c>
      <c r="P54" s="69">
        <v>0</v>
      </c>
      <c r="Q54" s="69">
        <v>0</v>
      </c>
      <c r="R54" s="75">
        <v>0</v>
      </c>
      <c r="S54" s="69">
        <v>0</v>
      </c>
      <c r="T54" s="70">
        <v>0</v>
      </c>
      <c r="U54" s="64">
        <v>0</v>
      </c>
      <c r="V54" s="64">
        <v>0</v>
      </c>
      <c r="W54" s="69">
        <v>0</v>
      </c>
      <c r="X54" s="75">
        <v>0</v>
      </c>
      <c r="Y54" s="69">
        <v>0</v>
      </c>
      <c r="Z54" s="69">
        <v>0</v>
      </c>
      <c r="AA54" s="68">
        <v>0</v>
      </c>
      <c r="AB54" s="69">
        <v>0</v>
      </c>
      <c r="AC54" s="70">
        <v>0</v>
      </c>
      <c r="AD54" s="69">
        <v>0</v>
      </c>
      <c r="AE54" s="69">
        <v>0</v>
      </c>
      <c r="AF54" s="69">
        <v>0</v>
      </c>
      <c r="AG54" s="75">
        <v>0</v>
      </c>
      <c r="AH54" s="33" t="s">
        <v>18</v>
      </c>
      <c r="AJ54" s="85">
        <f t="shared" si="0"/>
        <v>0</v>
      </c>
      <c r="AK54" s="85">
        <f t="shared" si="1"/>
        <v>0</v>
      </c>
      <c r="AL54" s="85">
        <f t="shared" si="2"/>
        <v>0</v>
      </c>
      <c r="AM54" s="89">
        <v>0</v>
      </c>
      <c r="AN54" s="89">
        <v>0</v>
      </c>
      <c r="AO54" s="89">
        <v>0</v>
      </c>
      <c r="AP54" s="89">
        <v>0</v>
      </c>
      <c r="AQ54" s="89">
        <v>0</v>
      </c>
      <c r="AR54" s="89">
        <v>0</v>
      </c>
    </row>
    <row r="55" spans="1:44" s="31" customFormat="1" ht="21" customHeight="1">
      <c r="A55" s="30" t="s">
        <v>77</v>
      </c>
      <c r="B55" s="75">
        <v>0</v>
      </c>
      <c r="C55" s="97">
        <v>0</v>
      </c>
      <c r="D55" s="70">
        <v>0</v>
      </c>
      <c r="E55" s="64">
        <v>0</v>
      </c>
      <c r="F55" s="98">
        <v>0</v>
      </c>
      <c r="G55" s="64">
        <v>0</v>
      </c>
      <c r="H55" s="68">
        <v>0</v>
      </c>
      <c r="I55" s="98">
        <v>0</v>
      </c>
      <c r="J55" s="70">
        <v>0</v>
      </c>
      <c r="K55" s="64">
        <v>0</v>
      </c>
      <c r="L55" s="98">
        <v>0</v>
      </c>
      <c r="M55" s="64">
        <v>0</v>
      </c>
      <c r="N55" s="68">
        <v>0</v>
      </c>
      <c r="O55" s="75">
        <v>0</v>
      </c>
      <c r="P55" s="69">
        <v>0</v>
      </c>
      <c r="Q55" s="69">
        <v>0</v>
      </c>
      <c r="R55" s="75">
        <v>0</v>
      </c>
      <c r="S55" s="69">
        <v>0</v>
      </c>
      <c r="T55" s="70">
        <v>0</v>
      </c>
      <c r="U55" s="64">
        <v>0</v>
      </c>
      <c r="V55" s="64">
        <v>0</v>
      </c>
      <c r="W55" s="69">
        <v>0</v>
      </c>
      <c r="X55" s="75">
        <v>0</v>
      </c>
      <c r="Y55" s="69">
        <v>0</v>
      </c>
      <c r="Z55" s="69">
        <v>0</v>
      </c>
      <c r="AA55" s="68">
        <v>0</v>
      </c>
      <c r="AB55" s="69">
        <v>0</v>
      </c>
      <c r="AC55" s="70">
        <v>0</v>
      </c>
      <c r="AD55" s="69">
        <v>0</v>
      </c>
      <c r="AE55" s="69">
        <v>0</v>
      </c>
      <c r="AF55" s="69">
        <v>0</v>
      </c>
      <c r="AG55" s="75">
        <v>0</v>
      </c>
      <c r="AH55" s="33" t="s">
        <v>77</v>
      </c>
      <c r="AJ55" s="85">
        <f t="shared" si="0"/>
        <v>0</v>
      </c>
      <c r="AK55" s="85">
        <f t="shared" si="1"/>
        <v>0</v>
      </c>
      <c r="AL55" s="85">
        <f t="shared" si="2"/>
        <v>0</v>
      </c>
      <c r="AM55" s="88">
        <v>0</v>
      </c>
      <c r="AN55" s="88">
        <v>0</v>
      </c>
      <c r="AO55" s="88">
        <v>0</v>
      </c>
      <c r="AP55" s="88">
        <v>0</v>
      </c>
      <c r="AQ55" s="88">
        <v>0</v>
      </c>
      <c r="AR55" s="88">
        <v>0</v>
      </c>
    </row>
    <row r="56" spans="1:44" ht="21" customHeight="1">
      <c r="A56" s="30" t="s">
        <v>78</v>
      </c>
      <c r="B56" s="75">
        <v>0</v>
      </c>
      <c r="C56" s="97">
        <v>0</v>
      </c>
      <c r="D56" s="70">
        <v>0</v>
      </c>
      <c r="E56" s="64">
        <v>0</v>
      </c>
      <c r="F56" s="98">
        <v>0</v>
      </c>
      <c r="G56" s="64">
        <v>0</v>
      </c>
      <c r="H56" s="68">
        <v>0</v>
      </c>
      <c r="I56" s="98">
        <v>0</v>
      </c>
      <c r="J56" s="70">
        <v>0</v>
      </c>
      <c r="K56" s="64">
        <v>0</v>
      </c>
      <c r="L56" s="98">
        <v>0</v>
      </c>
      <c r="M56" s="64">
        <v>0</v>
      </c>
      <c r="N56" s="68">
        <v>0</v>
      </c>
      <c r="O56" s="75">
        <v>0</v>
      </c>
      <c r="P56" s="69">
        <v>0</v>
      </c>
      <c r="Q56" s="69">
        <v>0</v>
      </c>
      <c r="R56" s="75">
        <v>0</v>
      </c>
      <c r="S56" s="69">
        <v>0</v>
      </c>
      <c r="T56" s="70">
        <v>0</v>
      </c>
      <c r="U56" s="64">
        <v>0</v>
      </c>
      <c r="V56" s="64">
        <v>0</v>
      </c>
      <c r="W56" s="69">
        <v>0</v>
      </c>
      <c r="X56" s="75">
        <v>0</v>
      </c>
      <c r="Y56" s="69">
        <v>0</v>
      </c>
      <c r="Z56" s="69">
        <v>0</v>
      </c>
      <c r="AA56" s="68">
        <v>0</v>
      </c>
      <c r="AB56" s="69">
        <v>0</v>
      </c>
      <c r="AC56" s="70">
        <v>0</v>
      </c>
      <c r="AD56" s="69">
        <v>0</v>
      </c>
      <c r="AE56" s="69">
        <v>0</v>
      </c>
      <c r="AF56" s="69">
        <v>0</v>
      </c>
      <c r="AG56" s="75">
        <v>0</v>
      </c>
      <c r="AH56" s="33" t="s">
        <v>78</v>
      </c>
      <c r="AJ56" s="85">
        <f t="shared" si="0"/>
        <v>0</v>
      </c>
      <c r="AK56" s="85">
        <f t="shared" si="1"/>
        <v>0</v>
      </c>
      <c r="AL56" s="85">
        <f t="shared" si="2"/>
        <v>0</v>
      </c>
      <c r="AM56" s="89">
        <v>0</v>
      </c>
      <c r="AN56" s="89">
        <v>0</v>
      </c>
      <c r="AO56" s="89">
        <v>0</v>
      </c>
      <c r="AP56" s="89">
        <v>0</v>
      </c>
      <c r="AQ56" s="89">
        <v>0</v>
      </c>
      <c r="AR56" s="89">
        <v>0</v>
      </c>
    </row>
    <row r="57" spans="1:44" ht="21" customHeight="1">
      <c r="A57" s="30" t="s">
        <v>79</v>
      </c>
      <c r="B57" s="75">
        <v>0</v>
      </c>
      <c r="C57" s="97">
        <v>0</v>
      </c>
      <c r="D57" s="70">
        <v>0</v>
      </c>
      <c r="E57" s="64">
        <v>0</v>
      </c>
      <c r="F57" s="98">
        <v>0</v>
      </c>
      <c r="G57" s="64">
        <v>0</v>
      </c>
      <c r="H57" s="68">
        <v>0</v>
      </c>
      <c r="I57" s="98">
        <v>0</v>
      </c>
      <c r="J57" s="70">
        <v>0</v>
      </c>
      <c r="K57" s="64">
        <v>0</v>
      </c>
      <c r="L57" s="98">
        <v>0</v>
      </c>
      <c r="M57" s="64">
        <v>0</v>
      </c>
      <c r="N57" s="68">
        <v>0</v>
      </c>
      <c r="O57" s="75">
        <v>0</v>
      </c>
      <c r="P57" s="69">
        <v>0</v>
      </c>
      <c r="Q57" s="69">
        <v>0</v>
      </c>
      <c r="R57" s="75">
        <v>0</v>
      </c>
      <c r="S57" s="69">
        <v>0</v>
      </c>
      <c r="T57" s="70">
        <v>0</v>
      </c>
      <c r="U57" s="64">
        <v>0</v>
      </c>
      <c r="V57" s="64">
        <v>0</v>
      </c>
      <c r="W57" s="69">
        <v>0</v>
      </c>
      <c r="X57" s="75">
        <v>0</v>
      </c>
      <c r="Y57" s="69">
        <v>0</v>
      </c>
      <c r="Z57" s="69">
        <v>0</v>
      </c>
      <c r="AA57" s="68">
        <v>0</v>
      </c>
      <c r="AB57" s="69">
        <v>0</v>
      </c>
      <c r="AC57" s="70">
        <v>0</v>
      </c>
      <c r="AD57" s="69">
        <v>0</v>
      </c>
      <c r="AE57" s="69">
        <v>0</v>
      </c>
      <c r="AF57" s="69">
        <v>0</v>
      </c>
      <c r="AG57" s="75">
        <v>0</v>
      </c>
      <c r="AH57" s="33" t="s">
        <v>79</v>
      </c>
      <c r="AJ57" s="85">
        <f t="shared" si="0"/>
        <v>0</v>
      </c>
      <c r="AK57" s="85">
        <f t="shared" si="1"/>
        <v>0</v>
      </c>
      <c r="AL57" s="85">
        <f t="shared" si="2"/>
        <v>0</v>
      </c>
      <c r="AM57" s="89">
        <v>0</v>
      </c>
      <c r="AN57" s="89">
        <v>0</v>
      </c>
      <c r="AO57" s="89">
        <v>0</v>
      </c>
      <c r="AP57" s="89">
        <v>0</v>
      </c>
      <c r="AQ57" s="89">
        <v>0</v>
      </c>
      <c r="AR57" s="89">
        <v>0</v>
      </c>
    </row>
    <row r="58" spans="1:44" ht="21" customHeight="1">
      <c r="A58" s="30" t="s">
        <v>19</v>
      </c>
      <c r="B58" s="75">
        <v>0</v>
      </c>
      <c r="C58" s="97">
        <v>0</v>
      </c>
      <c r="D58" s="70">
        <v>0</v>
      </c>
      <c r="E58" s="64">
        <v>0</v>
      </c>
      <c r="F58" s="98">
        <v>0</v>
      </c>
      <c r="G58" s="64">
        <v>0</v>
      </c>
      <c r="H58" s="68">
        <v>0</v>
      </c>
      <c r="I58" s="98">
        <v>0</v>
      </c>
      <c r="J58" s="70">
        <v>0</v>
      </c>
      <c r="K58" s="64">
        <v>0</v>
      </c>
      <c r="L58" s="98">
        <v>0</v>
      </c>
      <c r="M58" s="64">
        <v>0</v>
      </c>
      <c r="N58" s="68">
        <v>0</v>
      </c>
      <c r="O58" s="75">
        <v>0</v>
      </c>
      <c r="P58" s="69">
        <v>0</v>
      </c>
      <c r="Q58" s="69">
        <v>0</v>
      </c>
      <c r="R58" s="75">
        <v>0</v>
      </c>
      <c r="S58" s="69">
        <v>0</v>
      </c>
      <c r="T58" s="70">
        <v>0</v>
      </c>
      <c r="U58" s="64">
        <v>0</v>
      </c>
      <c r="V58" s="64">
        <v>0</v>
      </c>
      <c r="W58" s="69">
        <v>0</v>
      </c>
      <c r="X58" s="75">
        <v>0</v>
      </c>
      <c r="Y58" s="69">
        <v>0</v>
      </c>
      <c r="Z58" s="69">
        <v>0</v>
      </c>
      <c r="AA58" s="68">
        <v>0</v>
      </c>
      <c r="AB58" s="69">
        <v>0</v>
      </c>
      <c r="AC58" s="70">
        <v>0</v>
      </c>
      <c r="AD58" s="69">
        <v>0</v>
      </c>
      <c r="AE58" s="69">
        <v>0</v>
      </c>
      <c r="AF58" s="69">
        <v>0</v>
      </c>
      <c r="AG58" s="75">
        <v>0</v>
      </c>
      <c r="AH58" s="33" t="s">
        <v>19</v>
      </c>
      <c r="AJ58" s="85">
        <f t="shared" si="0"/>
        <v>0</v>
      </c>
      <c r="AK58" s="85">
        <f t="shared" si="1"/>
        <v>0</v>
      </c>
      <c r="AL58" s="85">
        <f t="shared" si="2"/>
        <v>0</v>
      </c>
      <c r="AM58" s="89">
        <v>0</v>
      </c>
      <c r="AN58" s="89">
        <v>0</v>
      </c>
      <c r="AO58" s="89">
        <v>0</v>
      </c>
      <c r="AP58" s="89">
        <v>0</v>
      </c>
      <c r="AQ58" s="89">
        <v>0</v>
      </c>
      <c r="AR58" s="89">
        <v>0</v>
      </c>
    </row>
    <row r="59" spans="1:44" ht="21" customHeight="1">
      <c r="A59" s="30" t="s">
        <v>80</v>
      </c>
      <c r="B59" s="75">
        <v>0</v>
      </c>
      <c r="C59" s="97">
        <v>0</v>
      </c>
      <c r="D59" s="70">
        <v>0</v>
      </c>
      <c r="E59" s="64">
        <v>0</v>
      </c>
      <c r="F59" s="98">
        <v>0</v>
      </c>
      <c r="G59" s="64">
        <v>0</v>
      </c>
      <c r="H59" s="68">
        <v>0</v>
      </c>
      <c r="I59" s="98">
        <v>0</v>
      </c>
      <c r="J59" s="70">
        <v>0</v>
      </c>
      <c r="K59" s="64">
        <v>0</v>
      </c>
      <c r="L59" s="98">
        <v>0</v>
      </c>
      <c r="M59" s="64">
        <v>0</v>
      </c>
      <c r="N59" s="68">
        <v>0</v>
      </c>
      <c r="O59" s="75">
        <v>0</v>
      </c>
      <c r="P59" s="69">
        <v>0</v>
      </c>
      <c r="Q59" s="69">
        <v>0</v>
      </c>
      <c r="R59" s="75">
        <v>0</v>
      </c>
      <c r="S59" s="69">
        <v>0</v>
      </c>
      <c r="T59" s="70">
        <v>0</v>
      </c>
      <c r="U59" s="64">
        <v>0</v>
      </c>
      <c r="V59" s="64">
        <v>0</v>
      </c>
      <c r="W59" s="69">
        <v>0</v>
      </c>
      <c r="X59" s="75">
        <v>0</v>
      </c>
      <c r="Y59" s="69">
        <v>0</v>
      </c>
      <c r="Z59" s="69">
        <v>0</v>
      </c>
      <c r="AA59" s="68">
        <v>0</v>
      </c>
      <c r="AB59" s="69">
        <v>0</v>
      </c>
      <c r="AC59" s="70">
        <v>0</v>
      </c>
      <c r="AD59" s="69">
        <v>0</v>
      </c>
      <c r="AE59" s="69">
        <v>0</v>
      </c>
      <c r="AF59" s="69">
        <v>0</v>
      </c>
      <c r="AG59" s="75">
        <v>0</v>
      </c>
      <c r="AH59" s="33" t="s">
        <v>80</v>
      </c>
      <c r="AJ59" s="85">
        <f t="shared" si="0"/>
        <v>0</v>
      </c>
      <c r="AK59" s="85">
        <f t="shared" si="1"/>
        <v>0</v>
      </c>
      <c r="AL59" s="85">
        <f t="shared" si="2"/>
        <v>0</v>
      </c>
      <c r="AM59" s="89">
        <v>0</v>
      </c>
      <c r="AN59" s="89">
        <v>0</v>
      </c>
      <c r="AO59" s="89">
        <v>0</v>
      </c>
      <c r="AP59" s="89">
        <v>0</v>
      </c>
      <c r="AQ59" s="89">
        <v>0</v>
      </c>
      <c r="AR59" s="89">
        <v>0</v>
      </c>
    </row>
    <row r="60" spans="1:44" ht="21" customHeight="1">
      <c r="A60" s="30" t="s">
        <v>81</v>
      </c>
      <c r="B60" s="75">
        <v>0</v>
      </c>
      <c r="C60" s="97">
        <v>0</v>
      </c>
      <c r="D60" s="70">
        <v>0</v>
      </c>
      <c r="E60" s="64">
        <v>0</v>
      </c>
      <c r="F60" s="98">
        <v>0</v>
      </c>
      <c r="G60" s="64">
        <v>0</v>
      </c>
      <c r="H60" s="68">
        <v>0</v>
      </c>
      <c r="I60" s="98">
        <v>0</v>
      </c>
      <c r="J60" s="70">
        <v>0</v>
      </c>
      <c r="K60" s="64">
        <v>0</v>
      </c>
      <c r="L60" s="98">
        <v>0</v>
      </c>
      <c r="M60" s="64">
        <v>0</v>
      </c>
      <c r="N60" s="68">
        <v>0</v>
      </c>
      <c r="O60" s="75">
        <v>0</v>
      </c>
      <c r="P60" s="69">
        <v>0</v>
      </c>
      <c r="Q60" s="69">
        <v>0</v>
      </c>
      <c r="R60" s="75">
        <v>0</v>
      </c>
      <c r="S60" s="69">
        <v>0</v>
      </c>
      <c r="T60" s="70">
        <v>0</v>
      </c>
      <c r="U60" s="64">
        <v>0</v>
      </c>
      <c r="V60" s="64">
        <v>0</v>
      </c>
      <c r="W60" s="69">
        <v>0</v>
      </c>
      <c r="X60" s="75">
        <v>0</v>
      </c>
      <c r="Y60" s="69">
        <v>0</v>
      </c>
      <c r="Z60" s="69">
        <v>0</v>
      </c>
      <c r="AA60" s="68">
        <v>0</v>
      </c>
      <c r="AB60" s="69">
        <v>0</v>
      </c>
      <c r="AC60" s="70">
        <v>0</v>
      </c>
      <c r="AD60" s="69">
        <v>0</v>
      </c>
      <c r="AE60" s="69">
        <v>0</v>
      </c>
      <c r="AF60" s="69">
        <v>0</v>
      </c>
      <c r="AG60" s="75">
        <v>0</v>
      </c>
      <c r="AH60" s="33" t="s">
        <v>81</v>
      </c>
      <c r="AJ60" s="85">
        <f t="shared" si="0"/>
        <v>0</v>
      </c>
      <c r="AK60" s="85">
        <f t="shared" si="1"/>
        <v>0</v>
      </c>
      <c r="AL60" s="85">
        <f t="shared" si="2"/>
        <v>0</v>
      </c>
      <c r="AM60" s="89">
        <v>0</v>
      </c>
      <c r="AN60" s="89">
        <v>0</v>
      </c>
      <c r="AO60" s="89">
        <v>0</v>
      </c>
      <c r="AP60" s="89">
        <v>0</v>
      </c>
      <c r="AQ60" s="89">
        <v>0</v>
      </c>
      <c r="AR60" s="89">
        <v>0</v>
      </c>
    </row>
    <row r="61" spans="1:44" s="31" customFormat="1" ht="21" customHeight="1">
      <c r="A61" s="30" t="s">
        <v>60</v>
      </c>
      <c r="B61" s="75">
        <v>0</v>
      </c>
      <c r="C61" s="97">
        <v>0</v>
      </c>
      <c r="D61" s="70">
        <v>0</v>
      </c>
      <c r="E61" s="64">
        <v>0</v>
      </c>
      <c r="F61" s="98">
        <v>0</v>
      </c>
      <c r="G61" s="64">
        <v>0</v>
      </c>
      <c r="H61" s="68">
        <v>0</v>
      </c>
      <c r="I61" s="98">
        <v>0</v>
      </c>
      <c r="J61" s="70">
        <v>0</v>
      </c>
      <c r="K61" s="64">
        <v>0</v>
      </c>
      <c r="L61" s="98">
        <v>0</v>
      </c>
      <c r="M61" s="64">
        <v>0</v>
      </c>
      <c r="N61" s="68">
        <v>0</v>
      </c>
      <c r="O61" s="75">
        <v>0</v>
      </c>
      <c r="P61" s="69">
        <v>0</v>
      </c>
      <c r="Q61" s="69">
        <v>0</v>
      </c>
      <c r="R61" s="75">
        <v>0</v>
      </c>
      <c r="S61" s="69">
        <v>0</v>
      </c>
      <c r="T61" s="70">
        <v>0</v>
      </c>
      <c r="U61" s="64">
        <v>0</v>
      </c>
      <c r="V61" s="64">
        <v>0</v>
      </c>
      <c r="W61" s="69">
        <v>0</v>
      </c>
      <c r="X61" s="75">
        <v>0</v>
      </c>
      <c r="Y61" s="69">
        <v>0</v>
      </c>
      <c r="Z61" s="69">
        <v>0</v>
      </c>
      <c r="AA61" s="68">
        <v>0</v>
      </c>
      <c r="AB61" s="69">
        <v>0</v>
      </c>
      <c r="AC61" s="70">
        <v>0</v>
      </c>
      <c r="AD61" s="69">
        <v>0</v>
      </c>
      <c r="AE61" s="69">
        <v>0</v>
      </c>
      <c r="AF61" s="69">
        <v>0</v>
      </c>
      <c r="AG61" s="75">
        <v>0</v>
      </c>
      <c r="AH61" s="33" t="s">
        <v>60</v>
      </c>
      <c r="AJ61" s="85">
        <f t="shared" si="0"/>
        <v>0</v>
      </c>
      <c r="AK61" s="85">
        <f t="shared" si="1"/>
        <v>0</v>
      </c>
      <c r="AL61" s="85">
        <f t="shared" si="2"/>
        <v>0</v>
      </c>
      <c r="AM61" s="88">
        <v>0</v>
      </c>
      <c r="AN61" s="88">
        <v>0</v>
      </c>
      <c r="AO61" s="88">
        <v>0</v>
      </c>
      <c r="AP61" s="88">
        <v>0</v>
      </c>
      <c r="AQ61" s="88">
        <v>0</v>
      </c>
      <c r="AR61" s="88">
        <v>0</v>
      </c>
    </row>
    <row r="62" spans="1:44" ht="21" customHeight="1">
      <c r="A62" s="62" t="s">
        <v>20</v>
      </c>
      <c r="B62" s="107">
        <v>0</v>
      </c>
      <c r="C62" s="108">
        <v>0</v>
      </c>
      <c r="D62" s="109">
        <v>0</v>
      </c>
      <c r="E62" s="110">
        <v>0</v>
      </c>
      <c r="F62" s="111">
        <v>0</v>
      </c>
      <c r="G62" s="110">
        <v>0</v>
      </c>
      <c r="H62" s="112">
        <v>0</v>
      </c>
      <c r="I62" s="111">
        <v>0</v>
      </c>
      <c r="J62" s="109">
        <v>0</v>
      </c>
      <c r="K62" s="110">
        <v>0</v>
      </c>
      <c r="L62" s="111">
        <v>0</v>
      </c>
      <c r="M62" s="110">
        <v>0</v>
      </c>
      <c r="N62" s="112">
        <v>0</v>
      </c>
      <c r="O62" s="107">
        <v>0</v>
      </c>
      <c r="P62" s="110">
        <v>0</v>
      </c>
      <c r="Q62" s="110">
        <v>0</v>
      </c>
      <c r="R62" s="107">
        <v>0</v>
      </c>
      <c r="S62" s="110">
        <v>0</v>
      </c>
      <c r="T62" s="109">
        <v>0</v>
      </c>
      <c r="U62" s="110">
        <v>0</v>
      </c>
      <c r="V62" s="110">
        <v>0</v>
      </c>
      <c r="W62" s="110">
        <v>0</v>
      </c>
      <c r="X62" s="107">
        <v>0</v>
      </c>
      <c r="Y62" s="110">
        <v>0</v>
      </c>
      <c r="Z62" s="110">
        <v>0</v>
      </c>
      <c r="AA62" s="112">
        <v>0</v>
      </c>
      <c r="AB62" s="110">
        <v>0</v>
      </c>
      <c r="AC62" s="109">
        <v>0</v>
      </c>
      <c r="AD62" s="110">
        <v>0</v>
      </c>
      <c r="AE62" s="110">
        <v>0</v>
      </c>
      <c r="AF62" s="110">
        <v>0</v>
      </c>
      <c r="AG62" s="107">
        <v>0</v>
      </c>
      <c r="AH62" s="61" t="s">
        <v>20</v>
      </c>
      <c r="AJ62" s="85">
        <f t="shared" si="0"/>
        <v>0</v>
      </c>
      <c r="AK62" s="85">
        <f t="shared" si="1"/>
        <v>0</v>
      </c>
      <c r="AL62" s="85">
        <f t="shared" si="2"/>
        <v>0</v>
      </c>
      <c r="AM62" s="89">
        <v>0</v>
      </c>
      <c r="AN62" s="89">
        <v>0</v>
      </c>
      <c r="AO62" s="89">
        <v>0</v>
      </c>
      <c r="AP62" s="89">
        <v>0</v>
      </c>
      <c r="AQ62" s="89">
        <v>0</v>
      </c>
      <c r="AR62" s="89">
        <v>0</v>
      </c>
    </row>
    <row r="63" spans="1:44" ht="21" customHeight="1">
      <c r="A63" s="45" t="s">
        <v>40</v>
      </c>
      <c r="B63" s="102">
        <f t="shared" ref="B63:U63" si="5">SUM(B64:B66)</f>
        <v>3</v>
      </c>
      <c r="C63" s="113">
        <f t="shared" si="5"/>
        <v>0</v>
      </c>
      <c r="D63" s="114">
        <f t="shared" si="5"/>
        <v>0</v>
      </c>
      <c r="E63" s="115">
        <f t="shared" si="5"/>
        <v>3</v>
      </c>
      <c r="F63" s="116">
        <f t="shared" si="5"/>
        <v>3</v>
      </c>
      <c r="G63" s="117">
        <f t="shared" si="5"/>
        <v>0</v>
      </c>
      <c r="H63" s="115">
        <f t="shared" si="5"/>
        <v>0</v>
      </c>
      <c r="I63" s="116">
        <f t="shared" si="5"/>
        <v>0</v>
      </c>
      <c r="J63" s="117">
        <f t="shared" si="5"/>
        <v>0</v>
      </c>
      <c r="K63" s="115">
        <f t="shared" si="5"/>
        <v>0</v>
      </c>
      <c r="L63" s="116">
        <f t="shared" si="5"/>
        <v>0</v>
      </c>
      <c r="M63" s="117">
        <f t="shared" si="5"/>
        <v>0</v>
      </c>
      <c r="N63" s="115">
        <f t="shared" si="5"/>
        <v>0</v>
      </c>
      <c r="O63" s="118">
        <f t="shared" si="5"/>
        <v>1438</v>
      </c>
      <c r="P63" s="119">
        <f t="shared" si="5"/>
        <v>750</v>
      </c>
      <c r="Q63" s="119">
        <f t="shared" si="5"/>
        <v>688</v>
      </c>
      <c r="R63" s="118">
        <f t="shared" si="5"/>
        <v>1438</v>
      </c>
      <c r="S63" s="119">
        <f t="shared" si="5"/>
        <v>750</v>
      </c>
      <c r="T63" s="120">
        <f t="shared" si="5"/>
        <v>688</v>
      </c>
      <c r="U63" s="103">
        <f t="shared" si="5"/>
        <v>0</v>
      </c>
      <c r="V63" s="103">
        <v>0</v>
      </c>
      <c r="W63" s="103">
        <f>SUM(W64:W66)</f>
        <v>0</v>
      </c>
      <c r="X63" s="118">
        <f t="shared" ref="X63:Z63" si="6">SUM(X64:X66)</f>
        <v>436</v>
      </c>
      <c r="Y63" s="103">
        <f t="shared" si="6"/>
        <v>235</v>
      </c>
      <c r="Z63" s="103">
        <f t="shared" si="6"/>
        <v>201</v>
      </c>
      <c r="AA63" s="121">
        <f t="shared" ref="AA63" si="7">SUM(AA64:AA66)</f>
        <v>672</v>
      </c>
      <c r="AB63" s="119">
        <f t="shared" ref="AB63" si="8">SUM(AB64:AB66)</f>
        <v>329</v>
      </c>
      <c r="AC63" s="120">
        <f t="shared" ref="AC63" si="9">SUM(AC64:AC66)</f>
        <v>343</v>
      </c>
      <c r="AD63" s="103">
        <f t="shared" ref="AD63" si="10">SUM(AD64:AD66)</f>
        <v>51</v>
      </c>
      <c r="AE63" s="103">
        <f t="shared" ref="AE63" si="11">SUM(AE64:AE66)</f>
        <v>34</v>
      </c>
      <c r="AF63" s="103">
        <f t="shared" ref="AF63:AG63" si="12">SUM(AF64:AF66)</f>
        <v>17</v>
      </c>
      <c r="AG63" s="122">
        <f t="shared" si="12"/>
        <v>1616</v>
      </c>
      <c r="AH63" s="60" t="s">
        <v>40</v>
      </c>
      <c r="AJ63" s="85">
        <f t="shared" si="0"/>
        <v>672</v>
      </c>
      <c r="AK63" s="85">
        <f t="shared" si="1"/>
        <v>329</v>
      </c>
      <c r="AL63" s="85">
        <f t="shared" si="2"/>
        <v>343</v>
      </c>
      <c r="AM63" s="89">
        <f>SUM(AM64:AM66)</f>
        <v>672</v>
      </c>
      <c r="AN63" s="89">
        <f t="shared" ref="AN63:AR63" si="13">SUM(AN64:AN66)</f>
        <v>329</v>
      </c>
      <c r="AO63" s="89">
        <f t="shared" si="13"/>
        <v>343</v>
      </c>
      <c r="AP63" s="89">
        <f t="shared" si="13"/>
        <v>0</v>
      </c>
      <c r="AQ63" s="89">
        <f t="shared" si="13"/>
        <v>0</v>
      </c>
      <c r="AR63" s="89">
        <f t="shared" si="13"/>
        <v>0</v>
      </c>
    </row>
    <row r="64" spans="1:44" ht="21" customHeight="1">
      <c r="A64" s="3" t="s">
        <v>49</v>
      </c>
      <c r="B64" s="75">
        <v>1</v>
      </c>
      <c r="C64" s="97">
        <v>0</v>
      </c>
      <c r="D64" s="70">
        <v>0</v>
      </c>
      <c r="E64" s="115">
        <v>1</v>
      </c>
      <c r="F64" s="116">
        <v>1</v>
      </c>
      <c r="G64" s="117">
        <v>0</v>
      </c>
      <c r="H64" s="114">
        <v>0</v>
      </c>
      <c r="I64" s="116">
        <v>0</v>
      </c>
      <c r="J64" s="114">
        <v>0</v>
      </c>
      <c r="K64" s="115">
        <v>0</v>
      </c>
      <c r="L64" s="116">
        <v>0</v>
      </c>
      <c r="M64" s="117">
        <v>0</v>
      </c>
      <c r="N64" s="114">
        <v>0</v>
      </c>
      <c r="O64" s="75">
        <v>1032</v>
      </c>
      <c r="P64" s="69">
        <v>532</v>
      </c>
      <c r="Q64" s="69">
        <v>500</v>
      </c>
      <c r="R64" s="102">
        <v>1032</v>
      </c>
      <c r="S64" s="103">
        <v>532</v>
      </c>
      <c r="T64" s="117">
        <v>500</v>
      </c>
      <c r="U64" s="103">
        <v>0</v>
      </c>
      <c r="V64" s="103">
        <v>0</v>
      </c>
      <c r="W64" s="103">
        <v>0</v>
      </c>
      <c r="X64" s="75">
        <v>225</v>
      </c>
      <c r="Y64" s="69">
        <v>118</v>
      </c>
      <c r="Z64" s="69">
        <v>107</v>
      </c>
      <c r="AA64" s="115">
        <v>528</v>
      </c>
      <c r="AB64" s="103">
        <v>260</v>
      </c>
      <c r="AC64" s="117">
        <v>268</v>
      </c>
      <c r="AD64" s="69">
        <v>41</v>
      </c>
      <c r="AE64" s="69">
        <v>26</v>
      </c>
      <c r="AF64" s="69">
        <v>15</v>
      </c>
      <c r="AG64" s="75">
        <v>1109</v>
      </c>
      <c r="AH64" s="24" t="s">
        <v>49</v>
      </c>
      <c r="AJ64" s="85">
        <f t="shared" si="0"/>
        <v>528</v>
      </c>
      <c r="AK64" s="85">
        <f t="shared" si="1"/>
        <v>260</v>
      </c>
      <c r="AL64" s="85">
        <f t="shared" si="2"/>
        <v>268</v>
      </c>
      <c r="AM64" s="89">
        <v>528</v>
      </c>
      <c r="AN64" s="89">
        <v>260</v>
      </c>
      <c r="AO64" s="89">
        <v>268</v>
      </c>
      <c r="AP64" s="89">
        <v>0</v>
      </c>
      <c r="AQ64" s="89">
        <v>0</v>
      </c>
      <c r="AR64" s="89">
        <v>0</v>
      </c>
    </row>
    <row r="65" spans="1:44" ht="21" customHeight="1">
      <c r="A65" s="30" t="s">
        <v>72</v>
      </c>
      <c r="B65" s="75">
        <v>1</v>
      </c>
      <c r="C65" s="97">
        <v>0</v>
      </c>
      <c r="D65" s="70">
        <v>0</v>
      </c>
      <c r="E65" s="115">
        <v>1</v>
      </c>
      <c r="F65" s="116">
        <v>1</v>
      </c>
      <c r="G65" s="117">
        <v>0</v>
      </c>
      <c r="H65" s="114">
        <v>0</v>
      </c>
      <c r="I65" s="116">
        <v>0</v>
      </c>
      <c r="J65" s="114">
        <v>0</v>
      </c>
      <c r="K65" s="115">
        <v>0</v>
      </c>
      <c r="L65" s="116">
        <v>0</v>
      </c>
      <c r="M65" s="117">
        <v>0</v>
      </c>
      <c r="N65" s="114">
        <v>0</v>
      </c>
      <c r="O65" s="75">
        <v>134</v>
      </c>
      <c r="P65" s="69">
        <v>82</v>
      </c>
      <c r="Q65" s="69">
        <v>52</v>
      </c>
      <c r="R65" s="75">
        <v>134</v>
      </c>
      <c r="S65" s="69">
        <v>82</v>
      </c>
      <c r="T65" s="70">
        <v>52</v>
      </c>
      <c r="U65" s="64">
        <v>0</v>
      </c>
      <c r="V65" s="64">
        <v>0</v>
      </c>
      <c r="W65" s="69">
        <v>0</v>
      </c>
      <c r="X65" s="75">
        <v>134</v>
      </c>
      <c r="Y65" s="69">
        <v>82</v>
      </c>
      <c r="Z65" s="69">
        <v>52</v>
      </c>
      <c r="AA65" s="68">
        <v>0</v>
      </c>
      <c r="AB65" s="69">
        <v>0</v>
      </c>
      <c r="AC65" s="70">
        <v>0</v>
      </c>
      <c r="AD65" s="69">
        <v>0</v>
      </c>
      <c r="AE65" s="69">
        <v>0</v>
      </c>
      <c r="AF65" s="69">
        <v>0</v>
      </c>
      <c r="AG65" s="75">
        <v>167</v>
      </c>
      <c r="AH65" s="24" t="s">
        <v>72</v>
      </c>
      <c r="AJ65" s="85">
        <v>0</v>
      </c>
      <c r="AK65" s="85">
        <v>0</v>
      </c>
      <c r="AL65" s="85">
        <v>0</v>
      </c>
      <c r="AM65" s="89">
        <v>0</v>
      </c>
      <c r="AN65" s="89">
        <v>0</v>
      </c>
      <c r="AO65" s="89">
        <v>0</v>
      </c>
      <c r="AP65" s="89">
        <v>0</v>
      </c>
      <c r="AQ65" s="89">
        <v>0</v>
      </c>
      <c r="AR65" s="89">
        <v>0</v>
      </c>
    </row>
    <row r="66" spans="1:44" ht="21" customHeight="1" thickBot="1">
      <c r="A66" s="240" t="s">
        <v>59</v>
      </c>
      <c r="B66" s="241">
        <v>1</v>
      </c>
      <c r="C66" s="242">
        <v>0</v>
      </c>
      <c r="D66" s="153">
        <v>0</v>
      </c>
      <c r="E66" s="243">
        <v>1</v>
      </c>
      <c r="F66" s="244">
        <v>1</v>
      </c>
      <c r="G66" s="245">
        <v>0</v>
      </c>
      <c r="H66" s="246">
        <v>0</v>
      </c>
      <c r="I66" s="244">
        <v>0</v>
      </c>
      <c r="J66" s="246">
        <v>0</v>
      </c>
      <c r="K66" s="243">
        <v>0</v>
      </c>
      <c r="L66" s="244">
        <v>0</v>
      </c>
      <c r="M66" s="245">
        <v>0</v>
      </c>
      <c r="N66" s="246">
        <v>0</v>
      </c>
      <c r="O66" s="241">
        <v>272</v>
      </c>
      <c r="P66" s="151">
        <v>136</v>
      </c>
      <c r="Q66" s="151">
        <v>136</v>
      </c>
      <c r="R66" s="241">
        <v>272</v>
      </c>
      <c r="S66" s="151">
        <v>136</v>
      </c>
      <c r="T66" s="153">
        <v>136</v>
      </c>
      <c r="U66" s="151">
        <v>0</v>
      </c>
      <c r="V66" s="151">
        <v>0</v>
      </c>
      <c r="W66" s="151">
        <v>0</v>
      </c>
      <c r="X66" s="241">
        <v>77</v>
      </c>
      <c r="Y66" s="151">
        <v>35</v>
      </c>
      <c r="Z66" s="151">
        <v>42</v>
      </c>
      <c r="AA66" s="152">
        <v>144</v>
      </c>
      <c r="AB66" s="151">
        <v>69</v>
      </c>
      <c r="AC66" s="153">
        <v>75</v>
      </c>
      <c r="AD66" s="151">
        <v>10</v>
      </c>
      <c r="AE66" s="151">
        <v>8</v>
      </c>
      <c r="AF66" s="151">
        <v>2</v>
      </c>
      <c r="AG66" s="241">
        <v>340</v>
      </c>
      <c r="AH66" s="247" t="s">
        <v>59</v>
      </c>
      <c r="AJ66" s="85">
        <f t="shared" si="0"/>
        <v>144</v>
      </c>
      <c r="AK66" s="85">
        <f t="shared" si="1"/>
        <v>69</v>
      </c>
      <c r="AL66" s="85">
        <f t="shared" si="2"/>
        <v>75</v>
      </c>
      <c r="AM66" s="89">
        <v>144</v>
      </c>
      <c r="AN66" s="89">
        <v>69</v>
      </c>
      <c r="AO66" s="89">
        <v>75</v>
      </c>
      <c r="AP66" s="89">
        <v>0</v>
      </c>
      <c r="AQ66" s="89">
        <v>0</v>
      </c>
      <c r="AR66" s="89">
        <v>0</v>
      </c>
    </row>
  </sheetData>
  <mergeCells count="43">
    <mergeCell ref="AH2:AH5"/>
    <mergeCell ref="X2:AC2"/>
    <mergeCell ref="X3:Z3"/>
    <mergeCell ref="AA3:AC3"/>
    <mergeCell ref="X4:X5"/>
    <mergeCell ref="Y4:Y5"/>
    <mergeCell ref="Z4:Z5"/>
    <mergeCell ref="AA4:AA5"/>
    <mergeCell ref="AB4:AB5"/>
    <mergeCell ref="AC4:AC5"/>
    <mergeCell ref="AD2:AF2"/>
    <mergeCell ref="B3:B5"/>
    <mergeCell ref="C3:C5"/>
    <mergeCell ref="B2:C2"/>
    <mergeCell ref="O2:W2"/>
    <mergeCell ref="U4:W4"/>
    <mergeCell ref="R4:T4"/>
    <mergeCell ref="E3:E5"/>
    <mergeCell ref="O3:O5"/>
    <mergeCell ref="P3:P5"/>
    <mergeCell ref="Q3:Q5"/>
    <mergeCell ref="R3:W3"/>
    <mergeCell ref="K3:K5"/>
    <mergeCell ref="L3:L5"/>
    <mergeCell ref="M3:M5"/>
    <mergeCell ref="N3:N5"/>
    <mergeCell ref="F3:F5"/>
    <mergeCell ref="A2:A5"/>
    <mergeCell ref="D2:D5"/>
    <mergeCell ref="AM5:AO5"/>
    <mergeCell ref="AP5:AR5"/>
    <mergeCell ref="AJ4:AR4"/>
    <mergeCell ref="AJ5:AL5"/>
    <mergeCell ref="AG2:AG5"/>
    <mergeCell ref="E2:N2"/>
    <mergeCell ref="G3:G5"/>
    <mergeCell ref="H3:H5"/>
    <mergeCell ref="I3:I5"/>
    <mergeCell ref="J3:J5"/>
    <mergeCell ref="AD3:AF3"/>
    <mergeCell ref="AF4:AF5"/>
    <mergeCell ref="AE4:AE5"/>
    <mergeCell ref="AD4:AD5"/>
  </mergeCells>
  <phoneticPr fontId="4"/>
  <printOptions horizontalCentered="1" verticalCentered="1" gridLinesSet="0"/>
  <pageMargins left="0.98425196850393704" right="0.59055118110236227" top="0.78740157480314965" bottom="0.98425196850393704" header="0.51181102362204722" footer="0.51181102362204722"/>
  <pageSetup paperSize="9" scale="54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51"/>
    <pageSetUpPr fitToPage="1"/>
  </sheetPr>
  <dimension ref="A1:AA44"/>
  <sheetViews>
    <sheetView showGridLines="0" zoomScale="80" zoomScaleNormal="80" zoomScaleSheetLayoutView="75" workbookViewId="0">
      <pane xSplit="1" topLeftCell="B1" activePane="topRight" state="frozen"/>
      <selection sqref="A1:S51"/>
      <selection pane="topRight"/>
    </sheetView>
  </sheetViews>
  <sheetFormatPr defaultRowHeight="17.25"/>
  <cols>
    <col min="1" max="1" width="30.625" style="42" customWidth="1"/>
    <col min="2" max="4" width="10.625" style="42" customWidth="1"/>
    <col min="5" max="16" width="8.625" style="42" customWidth="1"/>
    <col min="17" max="26" width="5.125" style="42" customWidth="1"/>
    <col min="27" max="16384" width="9" style="42"/>
  </cols>
  <sheetData>
    <row r="1" spans="1:27" s="40" customFormat="1" ht="24" customHeight="1" thickBot="1">
      <c r="A1" s="57" t="s">
        <v>138</v>
      </c>
      <c r="L1" s="58"/>
      <c r="N1" s="127" t="s">
        <v>136</v>
      </c>
      <c r="W1" s="127"/>
      <c r="Y1" s="127"/>
    </row>
    <row r="2" spans="1:27" s="41" customFormat="1" ht="21.95" customHeight="1">
      <c r="A2" s="221" t="s">
        <v>131</v>
      </c>
      <c r="B2" s="232" t="s">
        <v>21</v>
      </c>
      <c r="C2" s="231"/>
      <c r="D2" s="230"/>
      <c r="E2" s="219" t="s">
        <v>132</v>
      </c>
      <c r="F2" s="220"/>
      <c r="G2" s="219" t="s">
        <v>120</v>
      </c>
      <c r="H2" s="220"/>
      <c r="I2" s="219" t="s">
        <v>121</v>
      </c>
      <c r="J2" s="220"/>
      <c r="K2" s="219" t="s">
        <v>122</v>
      </c>
      <c r="L2" s="220"/>
      <c r="M2" s="219" t="s">
        <v>123</v>
      </c>
      <c r="N2" s="220"/>
      <c r="O2" s="219" t="s">
        <v>124</v>
      </c>
      <c r="P2" s="220"/>
      <c r="AA2" s="128"/>
    </row>
    <row r="3" spans="1:27" s="41" customFormat="1" ht="21.95" customHeight="1">
      <c r="A3" s="222"/>
      <c r="B3" s="123" t="s">
        <v>35</v>
      </c>
      <c r="C3" s="137" t="s">
        <v>37</v>
      </c>
      <c r="D3" s="137" t="s">
        <v>38</v>
      </c>
      <c r="E3" s="137" t="s">
        <v>37</v>
      </c>
      <c r="F3" s="137" t="s">
        <v>38</v>
      </c>
      <c r="G3" s="137" t="s">
        <v>37</v>
      </c>
      <c r="H3" s="137" t="s">
        <v>38</v>
      </c>
      <c r="I3" s="137" t="s">
        <v>37</v>
      </c>
      <c r="J3" s="137" t="s">
        <v>38</v>
      </c>
      <c r="K3" s="137" t="s">
        <v>37</v>
      </c>
      <c r="L3" s="137" t="s">
        <v>38</v>
      </c>
      <c r="M3" s="137" t="s">
        <v>37</v>
      </c>
      <c r="N3" s="137" t="s">
        <v>38</v>
      </c>
      <c r="O3" s="137" t="s">
        <v>37</v>
      </c>
      <c r="P3" s="137" t="s">
        <v>38</v>
      </c>
      <c r="AA3" s="128"/>
    </row>
    <row r="4" spans="1:27" s="26" customFormat="1" ht="16.350000000000001" customHeight="1">
      <c r="A4" s="142" t="s">
        <v>61</v>
      </c>
      <c r="B4" s="129">
        <f t="shared" ref="B4" si="0">C4+D4</f>
        <v>2789</v>
      </c>
      <c r="C4" s="22">
        <f>E4+G4+I4+K4+M4+O4+E26+G26+I26+K26+M26</f>
        <v>1462</v>
      </c>
      <c r="D4" s="130">
        <f>F4+H4+J4+L4+N4+P4+F26+H26+J26+L26+N26</f>
        <v>1327</v>
      </c>
      <c r="E4" s="124">
        <v>122</v>
      </c>
      <c r="F4" s="126">
        <v>99</v>
      </c>
      <c r="G4" s="124">
        <v>248</v>
      </c>
      <c r="H4" s="126">
        <v>212</v>
      </c>
      <c r="I4" s="124">
        <v>359</v>
      </c>
      <c r="J4" s="125">
        <v>351</v>
      </c>
      <c r="K4" s="126">
        <v>140</v>
      </c>
      <c r="L4" s="126">
        <v>135</v>
      </c>
      <c r="M4" s="124">
        <v>92</v>
      </c>
      <c r="N4" s="125">
        <v>85</v>
      </c>
      <c r="O4" s="126">
        <v>357</v>
      </c>
      <c r="P4" s="125">
        <v>295</v>
      </c>
    </row>
    <row r="5" spans="1:27" s="26" customFormat="1" ht="14.1" customHeight="1">
      <c r="A5" s="143"/>
      <c r="B5" s="46"/>
      <c r="C5" s="81"/>
      <c r="D5" s="47"/>
      <c r="E5" s="81"/>
      <c r="F5" s="81"/>
      <c r="G5" s="46"/>
      <c r="H5" s="81"/>
      <c r="I5" s="46"/>
      <c r="J5" s="47"/>
      <c r="K5" s="81"/>
      <c r="L5" s="81"/>
      <c r="M5" s="46"/>
      <c r="N5" s="47"/>
      <c r="O5" s="81"/>
      <c r="P5" s="47"/>
    </row>
    <row r="6" spans="1:27" s="27" customFormat="1" ht="16.350000000000001" customHeight="1">
      <c r="A6" s="144" t="s">
        <v>82</v>
      </c>
      <c r="B6" s="49">
        <f>C6+D6</f>
        <v>2541</v>
      </c>
      <c r="C6" s="15">
        <f t="shared" ref="C6:D9" si="1">E6+G6+I6+K6+M6+O6+E28+G28+I28+K28+M28</f>
        <v>1298</v>
      </c>
      <c r="D6" s="50">
        <f t="shared" si="1"/>
        <v>1243</v>
      </c>
      <c r="E6" s="15">
        <v>112</v>
      </c>
      <c r="F6" s="15">
        <v>120</v>
      </c>
      <c r="G6" s="49">
        <v>266</v>
      </c>
      <c r="H6" s="15">
        <v>216</v>
      </c>
      <c r="I6" s="49">
        <v>343</v>
      </c>
      <c r="J6" s="50">
        <v>352</v>
      </c>
      <c r="K6" s="15">
        <v>139</v>
      </c>
      <c r="L6" s="15">
        <v>122</v>
      </c>
      <c r="M6" s="49">
        <v>68</v>
      </c>
      <c r="N6" s="50">
        <v>67</v>
      </c>
      <c r="O6" s="15">
        <v>263</v>
      </c>
      <c r="P6" s="50">
        <v>246</v>
      </c>
    </row>
    <row r="7" spans="1:27" s="27" customFormat="1" ht="16.350000000000001" customHeight="1">
      <c r="A7" s="145" t="s">
        <v>133</v>
      </c>
      <c r="B7" s="129">
        <f t="shared" ref="B7:B9" si="2">C7+D7</f>
        <v>0</v>
      </c>
      <c r="C7" s="22">
        <f t="shared" si="1"/>
        <v>0</v>
      </c>
      <c r="D7" s="130">
        <f t="shared" si="1"/>
        <v>0</v>
      </c>
      <c r="E7" s="22">
        <v>0</v>
      </c>
      <c r="F7" s="22">
        <v>0</v>
      </c>
      <c r="G7" s="129">
        <v>0</v>
      </c>
      <c r="H7" s="22">
        <v>0</v>
      </c>
      <c r="I7" s="129">
        <v>0</v>
      </c>
      <c r="J7" s="130">
        <v>0</v>
      </c>
      <c r="K7" s="22">
        <v>0</v>
      </c>
      <c r="L7" s="22">
        <v>0</v>
      </c>
      <c r="M7" s="129">
        <v>0</v>
      </c>
      <c r="N7" s="130">
        <v>0</v>
      </c>
      <c r="O7" s="22">
        <v>0</v>
      </c>
      <c r="P7" s="130">
        <v>0</v>
      </c>
    </row>
    <row r="8" spans="1:27" s="27" customFormat="1" ht="16.350000000000001" customHeight="1">
      <c r="A8" s="145" t="s">
        <v>134</v>
      </c>
      <c r="B8" s="129">
        <f t="shared" si="2"/>
        <v>1103</v>
      </c>
      <c r="C8" s="22">
        <f t="shared" si="1"/>
        <v>548</v>
      </c>
      <c r="D8" s="130">
        <f t="shared" si="1"/>
        <v>555</v>
      </c>
      <c r="E8" s="22">
        <v>21</v>
      </c>
      <c r="F8" s="22">
        <v>31</v>
      </c>
      <c r="G8" s="129">
        <v>48</v>
      </c>
      <c r="H8" s="22">
        <v>43</v>
      </c>
      <c r="I8" s="129">
        <v>75</v>
      </c>
      <c r="J8" s="130">
        <v>93</v>
      </c>
      <c r="K8" s="22">
        <v>73</v>
      </c>
      <c r="L8" s="22">
        <v>77</v>
      </c>
      <c r="M8" s="129">
        <v>46</v>
      </c>
      <c r="N8" s="130">
        <v>54</v>
      </c>
      <c r="O8" s="22">
        <v>222</v>
      </c>
      <c r="P8" s="130">
        <v>203</v>
      </c>
    </row>
    <row r="9" spans="1:27" s="27" customFormat="1" ht="16.350000000000001" customHeight="1">
      <c r="A9" s="145" t="s">
        <v>135</v>
      </c>
      <c r="B9" s="129">
        <f t="shared" si="2"/>
        <v>1438</v>
      </c>
      <c r="C9" s="22">
        <f t="shared" si="1"/>
        <v>750</v>
      </c>
      <c r="D9" s="130">
        <f t="shared" si="1"/>
        <v>688</v>
      </c>
      <c r="E9" s="22">
        <v>91</v>
      </c>
      <c r="F9" s="22">
        <v>89</v>
      </c>
      <c r="G9" s="129">
        <v>218</v>
      </c>
      <c r="H9" s="130">
        <v>173</v>
      </c>
      <c r="I9" s="22">
        <v>268</v>
      </c>
      <c r="J9" s="22">
        <v>259</v>
      </c>
      <c r="K9" s="129">
        <v>66</v>
      </c>
      <c r="L9" s="22">
        <v>45</v>
      </c>
      <c r="M9" s="129">
        <v>22</v>
      </c>
      <c r="N9" s="130">
        <v>13</v>
      </c>
      <c r="O9" s="22">
        <v>41</v>
      </c>
      <c r="P9" s="130">
        <v>43</v>
      </c>
    </row>
    <row r="10" spans="1:27" s="26" customFormat="1" ht="14.1" customHeight="1">
      <c r="A10" s="143"/>
      <c r="B10" s="49"/>
      <c r="C10" s="15"/>
      <c r="D10" s="50"/>
      <c r="E10" s="131"/>
      <c r="F10" s="131"/>
      <c r="G10" s="132"/>
      <c r="H10" s="133"/>
      <c r="I10" s="131"/>
      <c r="J10" s="131"/>
      <c r="K10" s="132"/>
      <c r="L10" s="131"/>
      <c r="M10" s="132"/>
      <c r="N10" s="133"/>
      <c r="O10" s="131"/>
      <c r="P10" s="133"/>
    </row>
    <row r="11" spans="1:27" s="27" customFormat="1" ht="16.350000000000001" customHeight="1">
      <c r="A11" s="145" t="s">
        <v>45</v>
      </c>
      <c r="B11" s="129">
        <f t="shared" ref="B11:B21" si="3">C11+D11</f>
        <v>2541</v>
      </c>
      <c r="C11" s="22">
        <f t="shared" ref="C11:C21" si="4">E11+G11+I11+K11+M11+O11+E33+G33+I33+K33+M33</f>
        <v>1298</v>
      </c>
      <c r="D11" s="130">
        <f t="shared" ref="D11:D21" si="5">F11+H11+J11+L11+N11+P11+F33+H33+J33+L33+N33</f>
        <v>1243</v>
      </c>
      <c r="E11" s="22">
        <v>112</v>
      </c>
      <c r="F11" s="22">
        <v>120</v>
      </c>
      <c r="G11" s="129">
        <v>266</v>
      </c>
      <c r="H11" s="130">
        <v>216</v>
      </c>
      <c r="I11" s="22">
        <v>343</v>
      </c>
      <c r="J11" s="22">
        <v>352</v>
      </c>
      <c r="K11" s="129">
        <v>139</v>
      </c>
      <c r="L11" s="22">
        <v>122</v>
      </c>
      <c r="M11" s="129">
        <v>68</v>
      </c>
      <c r="N11" s="130">
        <v>67</v>
      </c>
      <c r="O11" s="22">
        <v>263</v>
      </c>
      <c r="P11" s="130">
        <v>246</v>
      </c>
    </row>
    <row r="12" spans="1:27" s="27" customFormat="1" ht="16.350000000000001" customHeight="1">
      <c r="A12" s="145" t="s">
        <v>26</v>
      </c>
      <c r="B12" s="129">
        <f t="shared" si="3"/>
        <v>0</v>
      </c>
      <c r="C12" s="22">
        <f t="shared" si="4"/>
        <v>0</v>
      </c>
      <c r="D12" s="130">
        <f t="shared" si="5"/>
        <v>0</v>
      </c>
      <c r="E12" s="22">
        <v>0</v>
      </c>
      <c r="F12" s="22">
        <v>0</v>
      </c>
      <c r="G12" s="129">
        <v>0</v>
      </c>
      <c r="H12" s="130">
        <v>0</v>
      </c>
      <c r="I12" s="22">
        <v>0</v>
      </c>
      <c r="J12" s="22">
        <v>0</v>
      </c>
      <c r="K12" s="129">
        <v>0</v>
      </c>
      <c r="L12" s="22">
        <v>0</v>
      </c>
      <c r="M12" s="129">
        <v>0</v>
      </c>
      <c r="N12" s="130">
        <v>0</v>
      </c>
      <c r="O12" s="22">
        <v>0</v>
      </c>
      <c r="P12" s="130">
        <v>0</v>
      </c>
    </row>
    <row r="13" spans="1:27" s="27" customFormat="1" ht="16.350000000000001" customHeight="1">
      <c r="A13" s="145" t="s">
        <v>27</v>
      </c>
      <c r="B13" s="129">
        <f t="shared" si="3"/>
        <v>0</v>
      </c>
      <c r="C13" s="22">
        <f t="shared" si="4"/>
        <v>0</v>
      </c>
      <c r="D13" s="130">
        <f t="shared" si="5"/>
        <v>0</v>
      </c>
      <c r="E13" s="22">
        <v>0</v>
      </c>
      <c r="F13" s="22">
        <v>0</v>
      </c>
      <c r="G13" s="129">
        <v>0</v>
      </c>
      <c r="H13" s="130">
        <v>0</v>
      </c>
      <c r="I13" s="22">
        <v>0</v>
      </c>
      <c r="J13" s="22">
        <v>0</v>
      </c>
      <c r="K13" s="129">
        <v>0</v>
      </c>
      <c r="L13" s="22">
        <v>0</v>
      </c>
      <c r="M13" s="129">
        <v>0</v>
      </c>
      <c r="N13" s="130">
        <v>0</v>
      </c>
      <c r="O13" s="22">
        <v>0</v>
      </c>
      <c r="P13" s="130">
        <v>0</v>
      </c>
    </row>
    <row r="14" spans="1:27" s="27" customFormat="1" ht="16.350000000000001" customHeight="1">
      <c r="A14" s="145" t="s">
        <v>28</v>
      </c>
      <c r="B14" s="129">
        <f t="shared" si="3"/>
        <v>0</v>
      </c>
      <c r="C14" s="22">
        <f t="shared" si="4"/>
        <v>0</v>
      </c>
      <c r="D14" s="130">
        <f t="shared" si="5"/>
        <v>0</v>
      </c>
      <c r="E14" s="22">
        <v>0</v>
      </c>
      <c r="F14" s="22">
        <v>0</v>
      </c>
      <c r="G14" s="129">
        <v>0</v>
      </c>
      <c r="H14" s="130">
        <v>0</v>
      </c>
      <c r="I14" s="22">
        <v>0</v>
      </c>
      <c r="J14" s="22">
        <v>0</v>
      </c>
      <c r="K14" s="129">
        <v>0</v>
      </c>
      <c r="L14" s="130">
        <v>0</v>
      </c>
      <c r="M14" s="22">
        <v>0</v>
      </c>
      <c r="N14" s="22">
        <v>0</v>
      </c>
      <c r="O14" s="129">
        <v>0</v>
      </c>
      <c r="P14" s="130">
        <v>0</v>
      </c>
    </row>
    <row r="15" spans="1:27" s="27" customFormat="1" ht="16.350000000000001" customHeight="1">
      <c r="A15" s="145" t="s">
        <v>29</v>
      </c>
      <c r="B15" s="129">
        <f t="shared" si="3"/>
        <v>0</v>
      </c>
      <c r="C15" s="22">
        <f t="shared" si="4"/>
        <v>0</v>
      </c>
      <c r="D15" s="130">
        <f t="shared" si="5"/>
        <v>0</v>
      </c>
      <c r="E15" s="22">
        <v>0</v>
      </c>
      <c r="F15" s="22">
        <v>0</v>
      </c>
      <c r="G15" s="129">
        <v>0</v>
      </c>
      <c r="H15" s="130">
        <v>0</v>
      </c>
      <c r="I15" s="22">
        <v>0</v>
      </c>
      <c r="J15" s="22">
        <v>0</v>
      </c>
      <c r="K15" s="129">
        <v>0</v>
      </c>
      <c r="L15" s="130">
        <v>0</v>
      </c>
      <c r="M15" s="22">
        <v>0</v>
      </c>
      <c r="N15" s="22">
        <v>0</v>
      </c>
      <c r="O15" s="129">
        <v>0</v>
      </c>
      <c r="P15" s="130">
        <v>0</v>
      </c>
    </row>
    <row r="16" spans="1:27" s="27" customFormat="1" ht="16.350000000000001" customHeight="1">
      <c r="A16" s="145" t="s">
        <v>30</v>
      </c>
      <c r="B16" s="129">
        <f t="shared" si="3"/>
        <v>0</v>
      </c>
      <c r="C16" s="22">
        <f t="shared" si="4"/>
        <v>0</v>
      </c>
      <c r="D16" s="130">
        <f t="shared" si="5"/>
        <v>0</v>
      </c>
      <c r="E16" s="22">
        <v>0</v>
      </c>
      <c r="F16" s="22">
        <v>0</v>
      </c>
      <c r="G16" s="129">
        <v>0</v>
      </c>
      <c r="H16" s="130">
        <v>0</v>
      </c>
      <c r="I16" s="22">
        <v>0</v>
      </c>
      <c r="J16" s="22">
        <v>0</v>
      </c>
      <c r="K16" s="129">
        <v>0</v>
      </c>
      <c r="L16" s="130">
        <v>0</v>
      </c>
      <c r="M16" s="22">
        <v>0</v>
      </c>
      <c r="N16" s="22">
        <v>0</v>
      </c>
      <c r="O16" s="129">
        <v>0</v>
      </c>
      <c r="P16" s="130">
        <v>0</v>
      </c>
    </row>
    <row r="17" spans="1:16" s="27" customFormat="1" ht="16.350000000000001" customHeight="1">
      <c r="A17" s="145" t="s">
        <v>31</v>
      </c>
      <c r="B17" s="129">
        <f t="shared" si="3"/>
        <v>0</v>
      </c>
      <c r="C17" s="22">
        <f t="shared" si="4"/>
        <v>0</v>
      </c>
      <c r="D17" s="130">
        <f t="shared" si="5"/>
        <v>0</v>
      </c>
      <c r="E17" s="22">
        <v>0</v>
      </c>
      <c r="F17" s="22">
        <v>0</v>
      </c>
      <c r="G17" s="129">
        <v>0</v>
      </c>
      <c r="H17" s="130">
        <v>0</v>
      </c>
      <c r="I17" s="22">
        <v>0</v>
      </c>
      <c r="J17" s="22">
        <v>0</v>
      </c>
      <c r="K17" s="129">
        <v>0</v>
      </c>
      <c r="L17" s="130">
        <v>0</v>
      </c>
      <c r="M17" s="22">
        <v>0</v>
      </c>
      <c r="N17" s="22">
        <v>0</v>
      </c>
      <c r="O17" s="129">
        <v>0</v>
      </c>
      <c r="P17" s="130">
        <v>0</v>
      </c>
    </row>
    <row r="18" spans="1:16" s="27" customFormat="1" ht="16.350000000000001" customHeight="1">
      <c r="A18" s="145" t="s">
        <v>46</v>
      </c>
      <c r="B18" s="129">
        <f t="shared" si="3"/>
        <v>0</v>
      </c>
      <c r="C18" s="22">
        <f t="shared" si="4"/>
        <v>0</v>
      </c>
      <c r="D18" s="130">
        <f t="shared" si="5"/>
        <v>0</v>
      </c>
      <c r="E18" s="81">
        <v>0</v>
      </c>
      <c r="F18" s="81">
        <v>0</v>
      </c>
      <c r="G18" s="46">
        <v>0</v>
      </c>
      <c r="H18" s="47">
        <v>0</v>
      </c>
      <c r="I18" s="81">
        <v>0</v>
      </c>
      <c r="J18" s="81">
        <v>0</v>
      </c>
      <c r="K18" s="46">
        <v>0</v>
      </c>
      <c r="L18" s="47">
        <v>0</v>
      </c>
      <c r="M18" s="81">
        <v>0</v>
      </c>
      <c r="N18" s="81">
        <v>0</v>
      </c>
      <c r="O18" s="46">
        <v>0</v>
      </c>
      <c r="P18" s="47">
        <v>0</v>
      </c>
    </row>
    <row r="19" spans="1:16" s="27" customFormat="1" ht="16.350000000000001" customHeight="1">
      <c r="A19" s="145" t="s">
        <v>47</v>
      </c>
      <c r="B19" s="129">
        <f t="shared" si="3"/>
        <v>0</v>
      </c>
      <c r="C19" s="22">
        <f t="shared" si="4"/>
        <v>0</v>
      </c>
      <c r="D19" s="130">
        <f t="shared" si="5"/>
        <v>0</v>
      </c>
      <c r="E19" s="22">
        <v>0</v>
      </c>
      <c r="F19" s="22">
        <v>0</v>
      </c>
      <c r="G19" s="129">
        <v>0</v>
      </c>
      <c r="H19" s="130">
        <v>0</v>
      </c>
      <c r="I19" s="22">
        <v>0</v>
      </c>
      <c r="J19" s="22">
        <v>0</v>
      </c>
      <c r="K19" s="129">
        <v>0</v>
      </c>
      <c r="L19" s="130">
        <v>0</v>
      </c>
      <c r="M19" s="22">
        <v>0</v>
      </c>
      <c r="N19" s="22">
        <v>0</v>
      </c>
      <c r="O19" s="129">
        <v>0</v>
      </c>
      <c r="P19" s="130">
        <v>0</v>
      </c>
    </row>
    <row r="20" spans="1:16" s="27" customFormat="1" ht="16.350000000000001" customHeight="1">
      <c r="A20" s="145" t="s">
        <v>62</v>
      </c>
      <c r="B20" s="129">
        <f t="shared" si="3"/>
        <v>0</v>
      </c>
      <c r="C20" s="22">
        <f t="shared" si="4"/>
        <v>0</v>
      </c>
      <c r="D20" s="130">
        <f t="shared" si="5"/>
        <v>0</v>
      </c>
      <c r="E20" s="22">
        <v>0</v>
      </c>
      <c r="F20" s="22">
        <v>0</v>
      </c>
      <c r="G20" s="129">
        <v>0</v>
      </c>
      <c r="H20" s="130">
        <v>0</v>
      </c>
      <c r="I20" s="22">
        <v>0</v>
      </c>
      <c r="J20" s="22">
        <v>0</v>
      </c>
      <c r="K20" s="129">
        <v>0</v>
      </c>
      <c r="L20" s="130">
        <v>0</v>
      </c>
      <c r="M20" s="22">
        <v>0</v>
      </c>
      <c r="N20" s="22">
        <v>0</v>
      </c>
      <c r="O20" s="129">
        <v>0</v>
      </c>
      <c r="P20" s="130">
        <v>0</v>
      </c>
    </row>
    <row r="21" spans="1:16" s="43" customFormat="1">
      <c r="A21" s="145" t="s">
        <v>130</v>
      </c>
      <c r="B21" s="129">
        <f t="shared" si="3"/>
        <v>0</v>
      </c>
      <c r="C21" s="22">
        <f t="shared" si="4"/>
        <v>0</v>
      </c>
      <c r="D21" s="130">
        <f t="shared" si="5"/>
        <v>0</v>
      </c>
      <c r="E21" s="22">
        <v>0</v>
      </c>
      <c r="F21" s="22">
        <v>0</v>
      </c>
      <c r="G21" s="129">
        <v>0</v>
      </c>
      <c r="H21" s="130">
        <v>0</v>
      </c>
      <c r="I21" s="22">
        <v>0</v>
      </c>
      <c r="J21" s="22">
        <v>0</v>
      </c>
      <c r="K21" s="129">
        <v>0</v>
      </c>
      <c r="L21" s="130">
        <v>0</v>
      </c>
      <c r="M21" s="22">
        <v>0</v>
      </c>
      <c r="N21" s="22">
        <v>0</v>
      </c>
      <c r="O21" s="129">
        <v>0</v>
      </c>
      <c r="P21" s="130">
        <v>0</v>
      </c>
    </row>
    <row r="22" spans="1:16" ht="8.25" customHeight="1" thickBot="1">
      <c r="A22" s="146"/>
      <c r="B22" s="134"/>
      <c r="C22" s="135"/>
      <c r="D22" s="136"/>
      <c r="E22" s="135"/>
      <c r="F22" s="135"/>
      <c r="G22" s="134"/>
      <c r="H22" s="136"/>
      <c r="I22" s="135"/>
      <c r="J22" s="135"/>
      <c r="K22" s="134"/>
      <c r="L22" s="136"/>
      <c r="M22" s="135"/>
      <c r="N22" s="135"/>
      <c r="O22" s="134"/>
      <c r="P22" s="136"/>
    </row>
    <row r="23" spans="1:16" ht="18" thickBot="1">
      <c r="B23" s="27"/>
      <c r="C23" s="27"/>
      <c r="D23" s="27"/>
      <c r="E23" s="27"/>
      <c r="F23" s="27"/>
    </row>
    <row r="24" spans="1:16" ht="21.95" customHeight="1">
      <c r="B24" s="223" t="s">
        <v>131</v>
      </c>
      <c r="C24" s="224"/>
      <c r="D24" s="225"/>
      <c r="E24" s="229" t="s">
        <v>125</v>
      </c>
      <c r="F24" s="230"/>
      <c r="G24" s="219" t="s">
        <v>126</v>
      </c>
      <c r="H24" s="220"/>
      <c r="I24" s="219" t="s">
        <v>127</v>
      </c>
      <c r="J24" s="220"/>
      <c r="K24" s="231" t="s">
        <v>128</v>
      </c>
      <c r="L24" s="230"/>
      <c r="M24" s="219" t="s">
        <v>129</v>
      </c>
      <c r="N24" s="220"/>
    </row>
    <row r="25" spans="1:16" ht="21.95" customHeight="1">
      <c r="B25" s="226"/>
      <c r="C25" s="227"/>
      <c r="D25" s="228"/>
      <c r="E25" s="138" t="s">
        <v>37</v>
      </c>
      <c r="F25" s="137" t="s">
        <v>38</v>
      </c>
      <c r="G25" s="137" t="s">
        <v>37</v>
      </c>
      <c r="H25" s="137" t="s">
        <v>38</v>
      </c>
      <c r="I25" s="137" t="s">
        <v>37</v>
      </c>
      <c r="J25" s="137" t="s">
        <v>38</v>
      </c>
      <c r="K25" s="137" t="s">
        <v>37</v>
      </c>
      <c r="L25" s="137" t="s">
        <v>38</v>
      </c>
      <c r="M25" s="137" t="s">
        <v>37</v>
      </c>
      <c r="N25" s="137" t="s">
        <v>38</v>
      </c>
    </row>
    <row r="26" spans="1:16">
      <c r="B26" s="217" t="s">
        <v>61</v>
      </c>
      <c r="C26" s="211"/>
      <c r="D26" s="212"/>
      <c r="E26" s="124">
        <v>83</v>
      </c>
      <c r="F26" s="125">
        <v>78</v>
      </c>
      <c r="G26" s="126">
        <v>40</v>
      </c>
      <c r="H26" s="126">
        <v>51</v>
      </c>
      <c r="I26" s="124">
        <v>13</v>
      </c>
      <c r="J26" s="125">
        <v>12</v>
      </c>
      <c r="K26" s="126">
        <v>5</v>
      </c>
      <c r="L26" s="125">
        <v>5</v>
      </c>
      <c r="M26" s="126">
        <v>3</v>
      </c>
      <c r="N26" s="139">
        <v>4</v>
      </c>
    </row>
    <row r="27" spans="1:16">
      <c r="B27" s="216"/>
      <c r="C27" s="211"/>
      <c r="D27" s="212"/>
      <c r="E27" s="46"/>
      <c r="F27" s="47"/>
      <c r="G27" s="81"/>
      <c r="H27" s="81"/>
      <c r="I27" s="46"/>
      <c r="J27" s="47"/>
      <c r="K27" s="81"/>
      <c r="L27" s="81"/>
      <c r="M27" s="46"/>
      <c r="N27" s="48"/>
    </row>
    <row r="28" spans="1:16">
      <c r="B28" s="218" t="s">
        <v>82</v>
      </c>
      <c r="C28" s="211"/>
      <c r="D28" s="212"/>
      <c r="E28" s="49">
        <v>57</v>
      </c>
      <c r="F28" s="50">
        <v>51</v>
      </c>
      <c r="G28" s="15">
        <v>30</v>
      </c>
      <c r="H28" s="15">
        <v>48</v>
      </c>
      <c r="I28" s="49">
        <v>11</v>
      </c>
      <c r="J28" s="50">
        <v>17</v>
      </c>
      <c r="K28" s="15">
        <v>8</v>
      </c>
      <c r="L28" s="15">
        <v>1</v>
      </c>
      <c r="M28" s="49">
        <v>1</v>
      </c>
      <c r="N28" s="140">
        <v>3</v>
      </c>
    </row>
    <row r="29" spans="1:16" ht="17.100000000000001" customHeight="1">
      <c r="B29" s="217" t="s">
        <v>133</v>
      </c>
      <c r="C29" s="211"/>
      <c r="D29" s="212"/>
      <c r="E29" s="129">
        <v>0</v>
      </c>
      <c r="F29" s="130">
        <v>0</v>
      </c>
      <c r="G29" s="22">
        <v>0</v>
      </c>
      <c r="H29" s="22">
        <v>0</v>
      </c>
      <c r="I29" s="129">
        <v>0</v>
      </c>
      <c r="J29" s="130">
        <v>0</v>
      </c>
      <c r="K29" s="22">
        <v>0</v>
      </c>
      <c r="L29" s="22">
        <v>0</v>
      </c>
      <c r="M29" s="129">
        <v>0</v>
      </c>
      <c r="N29" s="39">
        <v>0</v>
      </c>
    </row>
    <row r="30" spans="1:16">
      <c r="B30" s="217" t="s">
        <v>134</v>
      </c>
      <c r="C30" s="211"/>
      <c r="D30" s="212"/>
      <c r="E30" s="129">
        <v>45</v>
      </c>
      <c r="F30" s="130">
        <v>30</v>
      </c>
      <c r="G30" s="22">
        <v>12</v>
      </c>
      <c r="H30" s="22">
        <v>17</v>
      </c>
      <c r="I30" s="129">
        <v>0</v>
      </c>
      <c r="J30" s="130">
        <v>5</v>
      </c>
      <c r="K30" s="22">
        <v>5</v>
      </c>
      <c r="L30" s="22">
        <v>0</v>
      </c>
      <c r="M30" s="129">
        <v>1</v>
      </c>
      <c r="N30" s="39">
        <v>2</v>
      </c>
    </row>
    <row r="31" spans="1:16">
      <c r="B31" s="217" t="s">
        <v>135</v>
      </c>
      <c r="C31" s="211"/>
      <c r="D31" s="212"/>
      <c r="E31" s="129">
        <v>12</v>
      </c>
      <c r="F31" s="130">
        <v>21</v>
      </c>
      <c r="G31" s="22">
        <v>18</v>
      </c>
      <c r="H31" s="22">
        <v>31</v>
      </c>
      <c r="I31" s="129">
        <v>11</v>
      </c>
      <c r="J31" s="130">
        <v>12</v>
      </c>
      <c r="K31" s="22">
        <v>3</v>
      </c>
      <c r="L31" s="22">
        <v>1</v>
      </c>
      <c r="M31" s="129">
        <v>0</v>
      </c>
      <c r="N31" s="39">
        <v>1</v>
      </c>
    </row>
    <row r="32" spans="1:16">
      <c r="B32" s="216"/>
      <c r="C32" s="211"/>
      <c r="D32" s="212"/>
      <c r="E32" s="132"/>
      <c r="F32" s="133"/>
      <c r="G32" s="131"/>
      <c r="H32" s="131"/>
      <c r="I32" s="132"/>
      <c r="J32" s="133"/>
      <c r="K32" s="131"/>
      <c r="L32" s="131"/>
      <c r="M32" s="132"/>
      <c r="N32" s="90"/>
    </row>
    <row r="33" spans="2:14">
      <c r="B33" s="217" t="s">
        <v>45</v>
      </c>
      <c r="C33" s="211"/>
      <c r="D33" s="212"/>
      <c r="E33" s="129">
        <v>57</v>
      </c>
      <c r="F33" s="130">
        <v>51</v>
      </c>
      <c r="G33" s="22">
        <v>30</v>
      </c>
      <c r="H33" s="22">
        <v>48</v>
      </c>
      <c r="I33" s="129">
        <v>11</v>
      </c>
      <c r="J33" s="130">
        <v>17</v>
      </c>
      <c r="K33" s="22">
        <v>8</v>
      </c>
      <c r="L33" s="130">
        <v>1</v>
      </c>
      <c r="M33" s="22">
        <v>1</v>
      </c>
      <c r="N33" s="39">
        <v>3</v>
      </c>
    </row>
    <row r="34" spans="2:14">
      <c r="B34" s="217" t="s">
        <v>26</v>
      </c>
      <c r="C34" s="211"/>
      <c r="D34" s="212"/>
      <c r="E34" s="129">
        <v>0</v>
      </c>
      <c r="F34" s="130">
        <v>0</v>
      </c>
      <c r="G34" s="22">
        <v>0</v>
      </c>
      <c r="H34" s="22">
        <v>0</v>
      </c>
      <c r="I34" s="129">
        <v>0</v>
      </c>
      <c r="J34" s="130">
        <v>0</v>
      </c>
      <c r="K34" s="22">
        <v>0</v>
      </c>
      <c r="L34" s="130">
        <v>0</v>
      </c>
      <c r="M34" s="22">
        <v>0</v>
      </c>
      <c r="N34" s="39">
        <v>0</v>
      </c>
    </row>
    <row r="35" spans="2:14">
      <c r="B35" s="217" t="s">
        <v>27</v>
      </c>
      <c r="C35" s="211"/>
      <c r="D35" s="212"/>
      <c r="E35" s="129">
        <v>0</v>
      </c>
      <c r="F35" s="130">
        <v>0</v>
      </c>
      <c r="G35" s="22">
        <v>0</v>
      </c>
      <c r="H35" s="130">
        <v>0</v>
      </c>
      <c r="I35" s="22">
        <v>0</v>
      </c>
      <c r="J35" s="22">
        <v>0</v>
      </c>
      <c r="K35" s="129">
        <v>0</v>
      </c>
      <c r="L35" s="130">
        <v>0</v>
      </c>
      <c r="M35" s="22">
        <v>0</v>
      </c>
      <c r="N35" s="39">
        <v>0</v>
      </c>
    </row>
    <row r="36" spans="2:14">
      <c r="B36" s="217" t="s">
        <v>28</v>
      </c>
      <c r="C36" s="211"/>
      <c r="D36" s="212"/>
      <c r="E36" s="129">
        <v>0</v>
      </c>
      <c r="F36" s="130">
        <v>0</v>
      </c>
      <c r="G36" s="22">
        <v>0</v>
      </c>
      <c r="H36" s="130">
        <v>0</v>
      </c>
      <c r="I36" s="22">
        <v>0</v>
      </c>
      <c r="J36" s="22">
        <v>0</v>
      </c>
      <c r="K36" s="129">
        <v>0</v>
      </c>
      <c r="L36" s="130">
        <v>0</v>
      </c>
      <c r="M36" s="22">
        <v>0</v>
      </c>
      <c r="N36" s="39">
        <v>0</v>
      </c>
    </row>
    <row r="37" spans="2:14">
      <c r="B37" s="210" t="s">
        <v>29</v>
      </c>
      <c r="C37" s="211"/>
      <c r="D37" s="212"/>
      <c r="E37" s="129">
        <v>0</v>
      </c>
      <c r="F37" s="22">
        <v>0</v>
      </c>
      <c r="G37" s="129">
        <v>0</v>
      </c>
      <c r="H37" s="130">
        <v>0</v>
      </c>
      <c r="I37" s="22">
        <v>0</v>
      </c>
      <c r="J37" s="22">
        <v>0</v>
      </c>
      <c r="K37" s="129">
        <v>0</v>
      </c>
      <c r="L37" s="130">
        <v>0</v>
      </c>
      <c r="M37" s="22">
        <v>0</v>
      </c>
      <c r="N37" s="39">
        <v>0</v>
      </c>
    </row>
    <row r="38" spans="2:14">
      <c r="B38" s="210" t="s">
        <v>30</v>
      </c>
      <c r="C38" s="211"/>
      <c r="D38" s="212"/>
      <c r="E38" s="129">
        <v>0</v>
      </c>
      <c r="F38" s="22">
        <v>0</v>
      </c>
      <c r="G38" s="129">
        <v>0</v>
      </c>
      <c r="H38" s="130">
        <v>0</v>
      </c>
      <c r="I38" s="22">
        <v>0</v>
      </c>
      <c r="J38" s="22">
        <v>0</v>
      </c>
      <c r="K38" s="129">
        <v>0</v>
      </c>
      <c r="L38" s="130">
        <v>0</v>
      </c>
      <c r="M38" s="22">
        <v>0</v>
      </c>
      <c r="N38" s="39">
        <v>0</v>
      </c>
    </row>
    <row r="39" spans="2:14">
      <c r="B39" s="210" t="s">
        <v>31</v>
      </c>
      <c r="C39" s="211"/>
      <c r="D39" s="212"/>
      <c r="E39" s="129">
        <v>0</v>
      </c>
      <c r="F39" s="22">
        <v>0</v>
      </c>
      <c r="G39" s="129">
        <v>0</v>
      </c>
      <c r="H39" s="130">
        <v>0</v>
      </c>
      <c r="I39" s="22">
        <v>0</v>
      </c>
      <c r="J39" s="22">
        <v>0</v>
      </c>
      <c r="K39" s="129">
        <v>0</v>
      </c>
      <c r="L39" s="130">
        <v>0</v>
      </c>
      <c r="M39" s="22">
        <v>0</v>
      </c>
      <c r="N39" s="39">
        <v>0</v>
      </c>
    </row>
    <row r="40" spans="2:14">
      <c r="B40" s="210" t="s">
        <v>46</v>
      </c>
      <c r="C40" s="211"/>
      <c r="D40" s="212"/>
      <c r="E40" s="46">
        <v>0</v>
      </c>
      <c r="F40" s="81">
        <v>0</v>
      </c>
      <c r="G40" s="46">
        <v>0</v>
      </c>
      <c r="H40" s="47">
        <v>0</v>
      </c>
      <c r="I40" s="81">
        <v>0</v>
      </c>
      <c r="J40" s="81">
        <v>0</v>
      </c>
      <c r="K40" s="46">
        <v>0</v>
      </c>
      <c r="L40" s="47">
        <v>0</v>
      </c>
      <c r="M40" s="81">
        <v>0</v>
      </c>
      <c r="N40" s="48">
        <v>0</v>
      </c>
    </row>
    <row r="41" spans="2:14">
      <c r="B41" s="210" t="s">
        <v>47</v>
      </c>
      <c r="C41" s="211"/>
      <c r="D41" s="212"/>
      <c r="E41" s="129">
        <v>0</v>
      </c>
      <c r="F41" s="22">
        <v>0</v>
      </c>
      <c r="G41" s="129">
        <v>0</v>
      </c>
      <c r="H41" s="130">
        <v>0</v>
      </c>
      <c r="I41" s="22">
        <v>0</v>
      </c>
      <c r="J41" s="22">
        <v>0</v>
      </c>
      <c r="K41" s="129">
        <v>0</v>
      </c>
      <c r="L41" s="130">
        <v>0</v>
      </c>
      <c r="M41" s="22">
        <v>0</v>
      </c>
      <c r="N41" s="39">
        <v>0</v>
      </c>
    </row>
    <row r="42" spans="2:14">
      <c r="B42" s="210" t="s">
        <v>62</v>
      </c>
      <c r="C42" s="211"/>
      <c r="D42" s="212"/>
      <c r="E42" s="129">
        <v>0</v>
      </c>
      <c r="F42" s="22">
        <v>0</v>
      </c>
      <c r="G42" s="129">
        <v>0</v>
      </c>
      <c r="H42" s="130">
        <v>0</v>
      </c>
      <c r="I42" s="22">
        <v>0</v>
      </c>
      <c r="J42" s="22">
        <v>0</v>
      </c>
      <c r="K42" s="129">
        <v>0</v>
      </c>
      <c r="L42" s="130">
        <v>0</v>
      </c>
      <c r="M42" s="22">
        <v>0</v>
      </c>
      <c r="N42" s="39">
        <v>0</v>
      </c>
    </row>
    <row r="43" spans="2:14">
      <c r="B43" s="210" t="s">
        <v>130</v>
      </c>
      <c r="C43" s="211"/>
      <c r="D43" s="212"/>
      <c r="E43" s="129">
        <v>0</v>
      </c>
      <c r="F43" s="22">
        <v>0</v>
      </c>
      <c r="G43" s="129">
        <v>0</v>
      </c>
      <c r="H43" s="130">
        <v>0</v>
      </c>
      <c r="I43" s="22">
        <v>0</v>
      </c>
      <c r="J43" s="22">
        <v>0</v>
      </c>
      <c r="K43" s="129">
        <v>0</v>
      </c>
      <c r="L43" s="130">
        <v>0</v>
      </c>
      <c r="M43" s="22">
        <v>0</v>
      </c>
      <c r="N43" s="39">
        <v>0</v>
      </c>
    </row>
    <row r="44" spans="2:14" ht="8.25" customHeight="1" thickBot="1">
      <c r="B44" s="213"/>
      <c r="C44" s="214"/>
      <c r="D44" s="215"/>
      <c r="E44" s="134"/>
      <c r="F44" s="135"/>
      <c r="G44" s="134"/>
      <c r="H44" s="136"/>
      <c r="I44" s="135"/>
      <c r="J44" s="135"/>
      <c r="K44" s="134"/>
      <c r="L44" s="136"/>
      <c r="M44" s="135"/>
      <c r="N44" s="141"/>
    </row>
  </sheetData>
  <customSheetViews>
    <customSheetView guid="{C1CF6F05-8DC0-11D2-B311-00600868780D}" showPageBreaks="1" showGridLines="0" view="pageBreakPreview" showRuler="0">
      <selection activeCell="D6" sqref="D6"/>
      <colBreaks count="1" manualBreakCount="1">
        <brk id="15" max="1048575" man="1"/>
      </colBreaks>
      <pageMargins left="0.75" right="0.75" top="0.82" bottom="0.84" header="0.51200000000000001" footer="0.51200000000000001"/>
      <pageSetup paperSize="9" scale="64" orientation="portrait" r:id="rId1"/>
      <headerFooter alignWithMargins="0"/>
    </customSheetView>
  </customSheetViews>
  <mergeCells count="33">
    <mergeCell ref="M24:N24"/>
    <mergeCell ref="A2:A3"/>
    <mergeCell ref="E2:F2"/>
    <mergeCell ref="B24:D25"/>
    <mergeCell ref="O2:P2"/>
    <mergeCell ref="G24:H24"/>
    <mergeCell ref="E24:F24"/>
    <mergeCell ref="I24:J24"/>
    <mergeCell ref="K24:L24"/>
    <mergeCell ref="M2:N2"/>
    <mergeCell ref="G2:H2"/>
    <mergeCell ref="I2:J2"/>
    <mergeCell ref="B2:D2"/>
    <mergeCell ref="K2:L2"/>
    <mergeCell ref="B26:D26"/>
    <mergeCell ref="B28:D28"/>
    <mergeCell ref="B29:D29"/>
    <mergeCell ref="B30:D30"/>
    <mergeCell ref="B31:D31"/>
    <mergeCell ref="B43:D43"/>
    <mergeCell ref="B44:D44"/>
    <mergeCell ref="B32:D32"/>
    <mergeCell ref="B27:D2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</mergeCells>
  <phoneticPr fontId="1"/>
  <printOptions horizontalCentered="1" verticalCentered="1"/>
  <pageMargins left="1.0629921259842521" right="0.55118110236220474" top="0.98425196850393704" bottom="0.98425196850393704" header="0.51181102362204722" footer="0.51181102362204722"/>
  <pageSetup paperSize="9" scale="47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 enableFormatConditionsCalculation="0">
    <tabColor indexed="51"/>
    <pageSetUpPr fitToPage="1"/>
  </sheetPr>
  <dimension ref="A1:AZ66"/>
  <sheetViews>
    <sheetView showGridLines="0" tabSelected="1" view="pageBreakPreview" zoomScale="75" zoomScaleNormal="75" zoomScaleSheetLayoutView="75" workbookViewId="0">
      <pane ySplit="3" topLeftCell="A4" activePane="bottomLeft" state="frozen"/>
      <selection sqref="A1:S51"/>
      <selection pane="bottomLeft"/>
    </sheetView>
  </sheetViews>
  <sheetFormatPr defaultColWidth="15.5" defaultRowHeight="17.25"/>
  <cols>
    <col min="1" max="1" width="15.625" style="1" customWidth="1"/>
    <col min="2" max="4" width="5.625" style="1" customWidth="1"/>
    <col min="5" max="19" width="4.625" style="1" customWidth="1"/>
    <col min="20" max="22" width="5.625" style="1" customWidth="1"/>
    <col min="23" max="28" width="4.625" style="1" customWidth="1"/>
    <col min="29" max="31" width="5.625" style="1" customWidth="1"/>
    <col min="32" max="16384" width="15.5" style="1"/>
  </cols>
  <sheetData>
    <row r="1" spans="1:52" s="21" customFormat="1" ht="24" customHeight="1" thickBot="1">
      <c r="A1" s="55" t="s">
        <v>139</v>
      </c>
      <c r="AD1" s="80" t="s">
        <v>112</v>
      </c>
      <c r="AE1" s="32"/>
      <c r="AF1" s="22"/>
    </row>
    <row r="2" spans="1:52" s="19" customFormat="1" ht="32.25" customHeight="1">
      <c r="A2" s="235" t="s">
        <v>0</v>
      </c>
      <c r="B2" s="18"/>
      <c r="C2" s="10" t="s">
        <v>21</v>
      </c>
      <c r="D2" s="11"/>
      <c r="E2" s="18"/>
      <c r="F2" s="10" t="s">
        <v>22</v>
      </c>
      <c r="G2" s="11"/>
      <c r="H2" s="237" t="s">
        <v>42</v>
      </c>
      <c r="I2" s="238"/>
      <c r="J2" s="239"/>
      <c r="K2" s="18"/>
      <c r="L2" s="10" t="s">
        <v>23</v>
      </c>
      <c r="M2" s="11"/>
      <c r="N2" s="237" t="s">
        <v>43</v>
      </c>
      <c r="O2" s="238"/>
      <c r="P2" s="239"/>
      <c r="Q2" s="237" t="s">
        <v>44</v>
      </c>
      <c r="R2" s="238"/>
      <c r="S2" s="239"/>
      <c r="T2" s="18"/>
      <c r="U2" s="10" t="s">
        <v>24</v>
      </c>
      <c r="V2" s="83"/>
      <c r="W2" s="82"/>
      <c r="X2" s="10" t="s">
        <v>25</v>
      </c>
      <c r="Y2" s="11"/>
      <c r="Z2" s="12"/>
      <c r="AA2" s="13" t="s">
        <v>41</v>
      </c>
      <c r="AB2" s="13"/>
      <c r="AC2" s="12"/>
      <c r="AD2" s="13" t="s">
        <v>39</v>
      </c>
      <c r="AE2" s="13"/>
      <c r="AF2" s="147"/>
    </row>
    <row r="3" spans="1:52" s="19" customFormat="1" ht="32.25" customHeight="1">
      <c r="A3" s="236"/>
      <c r="B3" s="20" t="s">
        <v>35</v>
      </c>
      <c r="C3" s="20" t="s">
        <v>37</v>
      </c>
      <c r="D3" s="20" t="s">
        <v>38</v>
      </c>
      <c r="E3" s="20" t="s">
        <v>35</v>
      </c>
      <c r="F3" s="20" t="s">
        <v>37</v>
      </c>
      <c r="G3" s="20" t="s">
        <v>38</v>
      </c>
      <c r="H3" s="20" t="s">
        <v>35</v>
      </c>
      <c r="I3" s="20" t="s">
        <v>37</v>
      </c>
      <c r="J3" s="20" t="s">
        <v>38</v>
      </c>
      <c r="K3" s="20" t="s">
        <v>35</v>
      </c>
      <c r="L3" s="20" t="s">
        <v>37</v>
      </c>
      <c r="M3" s="20" t="s">
        <v>38</v>
      </c>
      <c r="N3" s="20" t="s">
        <v>35</v>
      </c>
      <c r="O3" s="20" t="s">
        <v>37</v>
      </c>
      <c r="P3" s="20" t="s">
        <v>38</v>
      </c>
      <c r="Q3" s="20" t="s">
        <v>35</v>
      </c>
      <c r="R3" s="20" t="s">
        <v>37</v>
      </c>
      <c r="S3" s="20" t="s">
        <v>38</v>
      </c>
      <c r="T3" s="20" t="s">
        <v>35</v>
      </c>
      <c r="U3" s="20" t="s">
        <v>37</v>
      </c>
      <c r="V3" s="63" t="s">
        <v>38</v>
      </c>
      <c r="W3" s="20" t="s">
        <v>35</v>
      </c>
      <c r="X3" s="20" t="s">
        <v>37</v>
      </c>
      <c r="Y3" s="20" t="s">
        <v>38</v>
      </c>
      <c r="Z3" s="14" t="s">
        <v>35</v>
      </c>
      <c r="AA3" s="14" t="s">
        <v>37</v>
      </c>
      <c r="AB3" s="7" t="s">
        <v>38</v>
      </c>
      <c r="AC3" s="14" t="s">
        <v>35</v>
      </c>
      <c r="AD3" s="14" t="s">
        <v>37</v>
      </c>
      <c r="AE3" s="7" t="s">
        <v>38</v>
      </c>
      <c r="AF3" s="147"/>
    </row>
    <row r="4" spans="1:52" s="3" customFormat="1" ht="21" customHeight="1">
      <c r="A4" s="23" t="s">
        <v>53</v>
      </c>
      <c r="B4" s="64">
        <v>84</v>
      </c>
      <c r="C4" s="64">
        <v>51</v>
      </c>
      <c r="D4" s="64">
        <v>33</v>
      </c>
      <c r="E4" s="65">
        <v>3</v>
      </c>
      <c r="F4" s="66">
        <v>3</v>
      </c>
      <c r="G4" s="67">
        <v>0</v>
      </c>
      <c r="H4" s="64">
        <v>1</v>
      </c>
      <c r="I4" s="64">
        <v>1</v>
      </c>
      <c r="J4" s="64">
        <v>0</v>
      </c>
      <c r="K4" s="65">
        <v>5</v>
      </c>
      <c r="L4" s="66">
        <v>4</v>
      </c>
      <c r="M4" s="67">
        <v>1</v>
      </c>
      <c r="N4" s="64">
        <v>2</v>
      </c>
      <c r="O4" s="64">
        <v>1</v>
      </c>
      <c r="P4" s="64">
        <v>1</v>
      </c>
      <c r="Q4" s="65">
        <v>0</v>
      </c>
      <c r="R4" s="66">
        <v>0</v>
      </c>
      <c r="S4" s="67">
        <v>0</v>
      </c>
      <c r="T4" s="64">
        <v>60</v>
      </c>
      <c r="U4" s="64">
        <v>36</v>
      </c>
      <c r="V4" s="67">
        <v>24</v>
      </c>
      <c r="W4" s="64">
        <v>1</v>
      </c>
      <c r="X4" s="64">
        <v>0</v>
      </c>
      <c r="Y4" s="64">
        <v>1</v>
      </c>
      <c r="Z4" s="65">
        <v>12</v>
      </c>
      <c r="AA4" s="66">
        <v>6</v>
      </c>
      <c r="AB4" s="67">
        <v>6</v>
      </c>
      <c r="AC4" s="64">
        <v>15</v>
      </c>
      <c r="AD4" s="64">
        <v>10</v>
      </c>
      <c r="AE4" s="64">
        <v>5</v>
      </c>
      <c r="AF4" s="8"/>
      <c r="AR4" s="3" t="s">
        <v>36</v>
      </c>
      <c r="AS4" s="3" t="s">
        <v>36</v>
      </c>
      <c r="AT4" s="3" t="s">
        <v>36</v>
      </c>
      <c r="AU4" s="3" t="s">
        <v>36</v>
      </c>
      <c r="AV4" s="3" t="s">
        <v>36</v>
      </c>
      <c r="AW4" s="3" t="s">
        <v>36</v>
      </c>
      <c r="AX4" s="3" t="s">
        <v>36</v>
      </c>
      <c r="AY4" s="3" t="s">
        <v>36</v>
      </c>
      <c r="AZ4" s="3" t="s">
        <v>36</v>
      </c>
    </row>
    <row r="5" spans="1:52" s="3" customFormat="1" ht="21" customHeight="1">
      <c r="A5" s="23"/>
      <c r="B5" s="64"/>
      <c r="C5" s="64"/>
      <c r="D5" s="64"/>
      <c r="E5" s="68"/>
      <c r="F5" s="69"/>
      <c r="G5" s="70"/>
      <c r="H5" s="64"/>
      <c r="I5" s="64"/>
      <c r="J5" s="64"/>
      <c r="K5" s="68"/>
      <c r="L5" s="69"/>
      <c r="M5" s="70"/>
      <c r="N5" s="64"/>
      <c r="O5" s="64"/>
      <c r="P5" s="64"/>
      <c r="Q5" s="68"/>
      <c r="R5" s="69"/>
      <c r="S5" s="70"/>
      <c r="T5" s="64"/>
      <c r="U5" s="64"/>
      <c r="V5" s="70"/>
      <c r="W5" s="64"/>
      <c r="X5" s="64"/>
      <c r="Y5" s="64"/>
      <c r="Z5" s="68"/>
      <c r="AA5" s="69"/>
      <c r="AB5" s="70"/>
      <c r="AC5" s="64"/>
      <c r="AD5" s="64"/>
      <c r="AE5" s="64"/>
      <c r="AF5" s="8"/>
    </row>
    <row r="6" spans="1:52" s="4" customFormat="1" ht="21" customHeight="1">
      <c r="A6" s="54" t="s">
        <v>63</v>
      </c>
      <c r="B6" s="71">
        <v>85</v>
      </c>
      <c r="C6" s="71">
        <v>49</v>
      </c>
      <c r="D6" s="71">
        <v>36</v>
      </c>
      <c r="E6" s="72">
        <v>2</v>
      </c>
      <c r="F6" s="73">
        <v>2</v>
      </c>
      <c r="G6" s="74">
        <v>0</v>
      </c>
      <c r="H6" s="71">
        <v>1</v>
      </c>
      <c r="I6" s="71">
        <v>1</v>
      </c>
      <c r="J6" s="71">
        <v>0</v>
      </c>
      <c r="K6" s="72">
        <v>5</v>
      </c>
      <c r="L6" s="73">
        <v>4</v>
      </c>
      <c r="M6" s="74">
        <v>1</v>
      </c>
      <c r="N6" s="71">
        <v>1</v>
      </c>
      <c r="O6" s="71">
        <v>0</v>
      </c>
      <c r="P6" s="71">
        <v>1</v>
      </c>
      <c r="Q6" s="72">
        <v>0</v>
      </c>
      <c r="R6" s="73">
        <v>0</v>
      </c>
      <c r="S6" s="74">
        <v>0</v>
      </c>
      <c r="T6" s="71">
        <v>63</v>
      </c>
      <c r="U6" s="71">
        <v>37</v>
      </c>
      <c r="V6" s="74">
        <v>26</v>
      </c>
      <c r="W6" s="71">
        <v>0</v>
      </c>
      <c r="X6" s="71">
        <v>0</v>
      </c>
      <c r="Y6" s="71">
        <v>0</v>
      </c>
      <c r="Z6" s="72">
        <v>1</v>
      </c>
      <c r="AA6" s="73">
        <v>0</v>
      </c>
      <c r="AB6" s="74">
        <v>1</v>
      </c>
      <c r="AC6" s="71">
        <v>14</v>
      </c>
      <c r="AD6" s="71">
        <v>9</v>
      </c>
      <c r="AE6" s="71">
        <v>5</v>
      </c>
      <c r="AF6" s="9"/>
      <c r="AR6" s="4" t="s">
        <v>36</v>
      </c>
      <c r="AS6" s="4" t="s">
        <v>36</v>
      </c>
      <c r="AT6" s="4" t="s">
        <v>36</v>
      </c>
      <c r="AU6" s="4" t="s">
        <v>36</v>
      </c>
      <c r="AV6" s="4" t="s">
        <v>36</v>
      </c>
      <c r="AW6" s="4" t="s">
        <v>36</v>
      </c>
      <c r="AX6" s="4" t="s">
        <v>36</v>
      </c>
      <c r="AY6" s="4" t="s">
        <v>36</v>
      </c>
      <c r="AZ6" s="4" t="s">
        <v>36</v>
      </c>
    </row>
    <row r="7" spans="1:52" s="3" customFormat="1" ht="21" customHeight="1">
      <c r="A7" s="6" t="s">
        <v>51</v>
      </c>
      <c r="B7" s="64">
        <v>0</v>
      </c>
      <c r="C7" s="64">
        <v>0</v>
      </c>
      <c r="D7" s="64">
        <v>0</v>
      </c>
      <c r="E7" s="68">
        <v>0</v>
      </c>
      <c r="F7" s="69">
        <v>0</v>
      </c>
      <c r="G7" s="70">
        <v>0</v>
      </c>
      <c r="H7" s="64">
        <v>0</v>
      </c>
      <c r="I7" s="64">
        <v>0</v>
      </c>
      <c r="J7" s="64">
        <v>0</v>
      </c>
      <c r="K7" s="68">
        <v>0</v>
      </c>
      <c r="L7" s="69">
        <v>0</v>
      </c>
      <c r="M7" s="70">
        <v>0</v>
      </c>
      <c r="N7" s="64">
        <v>0</v>
      </c>
      <c r="O7" s="64">
        <v>0</v>
      </c>
      <c r="P7" s="64">
        <v>0</v>
      </c>
      <c r="Q7" s="68">
        <v>0</v>
      </c>
      <c r="R7" s="69">
        <v>0</v>
      </c>
      <c r="S7" s="70">
        <v>0</v>
      </c>
      <c r="T7" s="64">
        <v>0</v>
      </c>
      <c r="U7" s="64">
        <v>0</v>
      </c>
      <c r="V7" s="70">
        <v>0</v>
      </c>
      <c r="W7" s="64">
        <v>0</v>
      </c>
      <c r="X7" s="64">
        <v>0</v>
      </c>
      <c r="Y7" s="64">
        <v>0</v>
      </c>
      <c r="Z7" s="68">
        <v>0</v>
      </c>
      <c r="AA7" s="69">
        <v>0</v>
      </c>
      <c r="AB7" s="70">
        <v>0</v>
      </c>
      <c r="AC7" s="64">
        <v>0</v>
      </c>
      <c r="AD7" s="64">
        <v>0</v>
      </c>
      <c r="AE7" s="64">
        <v>0</v>
      </c>
      <c r="AF7" s="8"/>
      <c r="AR7" s="3" t="s">
        <v>36</v>
      </c>
      <c r="AS7" s="3" t="s">
        <v>36</v>
      </c>
      <c r="AT7" s="3" t="s">
        <v>36</v>
      </c>
      <c r="AU7" s="3" t="s">
        <v>36</v>
      </c>
      <c r="AV7" s="3" t="s">
        <v>36</v>
      </c>
      <c r="AW7" s="3" t="s">
        <v>36</v>
      </c>
      <c r="AX7" s="3" t="s">
        <v>36</v>
      </c>
      <c r="AY7" s="3" t="s">
        <v>36</v>
      </c>
      <c r="AZ7" s="3" t="s">
        <v>36</v>
      </c>
    </row>
    <row r="8" spans="1:52" s="3" customFormat="1" ht="21" customHeight="1">
      <c r="A8" s="6" t="s">
        <v>52</v>
      </c>
      <c r="B8" s="64">
        <v>33</v>
      </c>
      <c r="C8" s="64">
        <v>19</v>
      </c>
      <c r="D8" s="64">
        <v>14</v>
      </c>
      <c r="E8" s="68">
        <v>0</v>
      </c>
      <c r="F8" s="69">
        <v>0</v>
      </c>
      <c r="G8" s="70">
        <v>0</v>
      </c>
      <c r="H8" s="64">
        <v>0</v>
      </c>
      <c r="I8" s="64">
        <v>0</v>
      </c>
      <c r="J8" s="64">
        <v>0</v>
      </c>
      <c r="K8" s="68">
        <v>1</v>
      </c>
      <c r="L8" s="69">
        <v>0</v>
      </c>
      <c r="M8" s="70">
        <v>1</v>
      </c>
      <c r="N8" s="64">
        <v>0</v>
      </c>
      <c r="O8" s="64">
        <v>0</v>
      </c>
      <c r="P8" s="64">
        <v>0</v>
      </c>
      <c r="Q8" s="68">
        <v>0</v>
      </c>
      <c r="R8" s="69">
        <v>0</v>
      </c>
      <c r="S8" s="70">
        <v>0</v>
      </c>
      <c r="T8" s="64">
        <v>20</v>
      </c>
      <c r="U8" s="64">
        <v>14</v>
      </c>
      <c r="V8" s="70">
        <v>6</v>
      </c>
      <c r="W8" s="64">
        <v>0</v>
      </c>
      <c r="X8" s="64">
        <v>0</v>
      </c>
      <c r="Y8" s="64">
        <v>0</v>
      </c>
      <c r="Z8" s="68">
        <v>0</v>
      </c>
      <c r="AA8" s="69">
        <v>0</v>
      </c>
      <c r="AB8" s="70">
        <v>0</v>
      </c>
      <c r="AC8" s="64">
        <v>3</v>
      </c>
      <c r="AD8" s="64">
        <v>1</v>
      </c>
      <c r="AE8" s="64">
        <v>2</v>
      </c>
      <c r="AF8" s="8"/>
      <c r="AR8" s="3" t="s">
        <v>36</v>
      </c>
      <c r="AS8" s="3" t="s">
        <v>36</v>
      </c>
      <c r="AT8" s="3" t="s">
        <v>36</v>
      </c>
      <c r="AU8" s="3" t="s">
        <v>36</v>
      </c>
      <c r="AV8" s="3" t="s">
        <v>36</v>
      </c>
      <c r="AW8" s="3" t="s">
        <v>36</v>
      </c>
      <c r="AX8" s="3" t="s">
        <v>36</v>
      </c>
      <c r="AY8" s="3" t="s">
        <v>36</v>
      </c>
      <c r="AZ8" s="3" t="s">
        <v>36</v>
      </c>
    </row>
    <row r="9" spans="1:52" s="3" customFormat="1" ht="21" customHeight="1">
      <c r="A9" s="6" t="s">
        <v>32</v>
      </c>
      <c r="B9" s="64">
        <v>52</v>
      </c>
      <c r="C9" s="64">
        <v>30</v>
      </c>
      <c r="D9" s="64">
        <v>22</v>
      </c>
      <c r="E9" s="68">
        <v>2</v>
      </c>
      <c r="F9" s="69">
        <v>2</v>
      </c>
      <c r="G9" s="70">
        <v>0</v>
      </c>
      <c r="H9" s="64">
        <v>1</v>
      </c>
      <c r="I9" s="64">
        <v>1</v>
      </c>
      <c r="J9" s="64">
        <v>0</v>
      </c>
      <c r="K9" s="68">
        <v>4</v>
      </c>
      <c r="L9" s="69">
        <v>4</v>
      </c>
      <c r="M9" s="70">
        <v>0</v>
      </c>
      <c r="N9" s="64">
        <v>1</v>
      </c>
      <c r="O9" s="64">
        <v>0</v>
      </c>
      <c r="P9" s="64">
        <v>1</v>
      </c>
      <c r="Q9" s="68">
        <v>0</v>
      </c>
      <c r="R9" s="69">
        <v>0</v>
      </c>
      <c r="S9" s="70">
        <v>0</v>
      </c>
      <c r="T9" s="64">
        <v>43</v>
      </c>
      <c r="U9" s="64">
        <v>23</v>
      </c>
      <c r="V9" s="70">
        <v>20</v>
      </c>
      <c r="W9" s="64">
        <v>0</v>
      </c>
      <c r="X9" s="64">
        <v>0</v>
      </c>
      <c r="Y9" s="64">
        <v>0</v>
      </c>
      <c r="Z9" s="68">
        <v>1</v>
      </c>
      <c r="AA9" s="69">
        <v>0</v>
      </c>
      <c r="AB9" s="70">
        <v>1</v>
      </c>
      <c r="AC9" s="64">
        <v>11</v>
      </c>
      <c r="AD9" s="64">
        <v>8</v>
      </c>
      <c r="AE9" s="64">
        <v>3</v>
      </c>
      <c r="AF9" s="8"/>
      <c r="AR9" s="3" t="s">
        <v>36</v>
      </c>
      <c r="AS9" s="3" t="s">
        <v>36</v>
      </c>
      <c r="AT9" s="3" t="s">
        <v>36</v>
      </c>
      <c r="AU9" s="3" t="s">
        <v>36</v>
      </c>
      <c r="AV9" s="3" t="s">
        <v>36</v>
      </c>
      <c r="AW9" s="3" t="s">
        <v>36</v>
      </c>
      <c r="AX9" s="3" t="s">
        <v>36</v>
      </c>
      <c r="AY9" s="3" t="s">
        <v>36</v>
      </c>
      <c r="AZ9" s="3" t="s">
        <v>36</v>
      </c>
    </row>
    <row r="10" spans="1:52" s="3" customFormat="1" ht="21" customHeight="1">
      <c r="A10" s="6"/>
      <c r="B10" s="64"/>
      <c r="C10" s="64"/>
      <c r="D10" s="64"/>
      <c r="E10" s="68"/>
      <c r="F10" s="69"/>
      <c r="G10" s="70"/>
      <c r="H10" s="64"/>
      <c r="I10" s="64"/>
      <c r="J10" s="64"/>
      <c r="K10" s="68"/>
      <c r="L10" s="69"/>
      <c r="M10" s="70"/>
      <c r="N10" s="64"/>
      <c r="O10" s="64"/>
      <c r="P10" s="64"/>
      <c r="Q10" s="68"/>
      <c r="R10" s="69"/>
      <c r="S10" s="70"/>
      <c r="T10" s="64"/>
      <c r="U10" s="64"/>
      <c r="V10" s="70"/>
      <c r="W10" s="64"/>
      <c r="X10" s="64"/>
      <c r="Y10" s="64"/>
      <c r="Z10" s="68"/>
      <c r="AA10" s="69"/>
      <c r="AB10" s="70"/>
      <c r="AC10" s="64"/>
      <c r="AD10" s="64"/>
      <c r="AE10" s="64"/>
      <c r="AF10" s="8"/>
    </row>
    <row r="11" spans="1:52" s="4" customFormat="1" ht="21" customHeight="1">
      <c r="A11" s="6" t="s">
        <v>1</v>
      </c>
      <c r="B11" s="64">
        <f>SUM(B12:B16)</f>
        <v>33</v>
      </c>
      <c r="C11" s="64">
        <f>SUM(C12:C16)</f>
        <v>19</v>
      </c>
      <c r="D11" s="64">
        <f>SUM(D12:D16)</f>
        <v>14</v>
      </c>
      <c r="E11" s="68">
        <f t="shared" ref="E11:AE11" si="0">SUM(E12:E16)</f>
        <v>0</v>
      </c>
      <c r="F11" s="69">
        <f t="shared" si="0"/>
        <v>0</v>
      </c>
      <c r="G11" s="70">
        <f t="shared" si="0"/>
        <v>0</v>
      </c>
      <c r="H11" s="64">
        <f t="shared" si="0"/>
        <v>0</v>
      </c>
      <c r="I11" s="64">
        <f t="shared" si="0"/>
        <v>0</v>
      </c>
      <c r="J11" s="64">
        <f t="shared" si="0"/>
        <v>0</v>
      </c>
      <c r="K11" s="68">
        <f t="shared" si="0"/>
        <v>1</v>
      </c>
      <c r="L11" s="69">
        <f t="shared" si="0"/>
        <v>0</v>
      </c>
      <c r="M11" s="70">
        <f t="shared" si="0"/>
        <v>1</v>
      </c>
      <c r="N11" s="64">
        <f t="shared" si="0"/>
        <v>0</v>
      </c>
      <c r="O11" s="64">
        <f t="shared" si="0"/>
        <v>0</v>
      </c>
      <c r="P11" s="64">
        <f t="shared" si="0"/>
        <v>0</v>
      </c>
      <c r="Q11" s="68">
        <f t="shared" si="0"/>
        <v>0</v>
      </c>
      <c r="R11" s="69">
        <f t="shared" si="0"/>
        <v>0</v>
      </c>
      <c r="S11" s="70">
        <f t="shared" si="0"/>
        <v>0</v>
      </c>
      <c r="T11" s="64">
        <f t="shared" si="0"/>
        <v>20</v>
      </c>
      <c r="U11" s="64">
        <f t="shared" si="0"/>
        <v>14</v>
      </c>
      <c r="V11" s="70">
        <f t="shared" si="0"/>
        <v>6</v>
      </c>
      <c r="W11" s="64">
        <f t="shared" si="0"/>
        <v>0</v>
      </c>
      <c r="X11" s="64">
        <f t="shared" si="0"/>
        <v>0</v>
      </c>
      <c r="Y11" s="64">
        <f t="shared" si="0"/>
        <v>0</v>
      </c>
      <c r="Z11" s="68">
        <f t="shared" si="0"/>
        <v>0</v>
      </c>
      <c r="AA11" s="69">
        <f t="shared" si="0"/>
        <v>0</v>
      </c>
      <c r="AB11" s="70">
        <f t="shared" si="0"/>
        <v>0</v>
      </c>
      <c r="AC11" s="64">
        <f t="shared" si="0"/>
        <v>3</v>
      </c>
      <c r="AD11" s="64">
        <f t="shared" si="0"/>
        <v>1</v>
      </c>
      <c r="AE11" s="64">
        <f t="shared" si="0"/>
        <v>2</v>
      </c>
      <c r="AF11" s="9"/>
      <c r="AR11" s="4" t="s">
        <v>36</v>
      </c>
      <c r="AS11" s="4" t="s">
        <v>36</v>
      </c>
      <c r="AT11" s="4" t="s">
        <v>36</v>
      </c>
      <c r="AU11" s="4" t="s">
        <v>36</v>
      </c>
      <c r="AV11" s="4" t="s">
        <v>36</v>
      </c>
      <c r="AW11" s="4" t="s">
        <v>36</v>
      </c>
      <c r="AX11" s="4" t="s">
        <v>36</v>
      </c>
      <c r="AY11" s="4" t="s">
        <v>36</v>
      </c>
      <c r="AZ11" s="4" t="s">
        <v>36</v>
      </c>
    </row>
    <row r="12" spans="1:52" s="4" customFormat="1" ht="21" customHeight="1">
      <c r="A12" s="23" t="s">
        <v>54</v>
      </c>
      <c r="B12" s="64">
        <v>33</v>
      </c>
      <c r="C12" s="64">
        <v>19</v>
      </c>
      <c r="D12" s="64">
        <v>14</v>
      </c>
      <c r="E12" s="68">
        <v>0</v>
      </c>
      <c r="F12" s="69">
        <v>0</v>
      </c>
      <c r="G12" s="70">
        <v>0</v>
      </c>
      <c r="H12" s="64">
        <v>0</v>
      </c>
      <c r="I12" s="64">
        <v>0</v>
      </c>
      <c r="J12" s="64">
        <v>0</v>
      </c>
      <c r="K12" s="68">
        <v>1</v>
      </c>
      <c r="L12" s="69">
        <v>0</v>
      </c>
      <c r="M12" s="70">
        <v>1</v>
      </c>
      <c r="N12" s="64">
        <v>0</v>
      </c>
      <c r="O12" s="64">
        <v>0</v>
      </c>
      <c r="P12" s="64">
        <v>0</v>
      </c>
      <c r="Q12" s="68">
        <v>0</v>
      </c>
      <c r="R12" s="69">
        <v>0</v>
      </c>
      <c r="S12" s="70">
        <v>0</v>
      </c>
      <c r="T12" s="64">
        <v>20</v>
      </c>
      <c r="U12" s="64">
        <v>14</v>
      </c>
      <c r="V12" s="70">
        <v>6</v>
      </c>
      <c r="W12" s="64">
        <v>0</v>
      </c>
      <c r="X12" s="64">
        <v>0</v>
      </c>
      <c r="Y12" s="64">
        <v>0</v>
      </c>
      <c r="Z12" s="68">
        <v>0</v>
      </c>
      <c r="AA12" s="69">
        <v>0</v>
      </c>
      <c r="AB12" s="70">
        <v>0</v>
      </c>
      <c r="AC12" s="64">
        <v>3</v>
      </c>
      <c r="AD12" s="64">
        <v>1</v>
      </c>
      <c r="AE12" s="64">
        <v>2</v>
      </c>
      <c r="AF12" s="9"/>
      <c r="AR12" s="4" t="s">
        <v>36</v>
      </c>
      <c r="AS12" s="4" t="s">
        <v>36</v>
      </c>
      <c r="AT12" s="4" t="s">
        <v>36</v>
      </c>
      <c r="AU12" s="4" t="s">
        <v>36</v>
      </c>
      <c r="AV12" s="4" t="s">
        <v>36</v>
      </c>
      <c r="AW12" s="4" t="s">
        <v>36</v>
      </c>
      <c r="AX12" s="4" t="s">
        <v>36</v>
      </c>
      <c r="AY12" s="4" t="s">
        <v>36</v>
      </c>
      <c r="AZ12" s="4" t="s">
        <v>36</v>
      </c>
    </row>
    <row r="13" spans="1:52" s="3" customFormat="1" ht="21" customHeight="1">
      <c r="A13" s="23" t="s">
        <v>55</v>
      </c>
      <c r="B13" s="64">
        <v>0</v>
      </c>
      <c r="C13" s="64">
        <v>0</v>
      </c>
      <c r="D13" s="64">
        <v>0</v>
      </c>
      <c r="E13" s="68">
        <v>0</v>
      </c>
      <c r="F13" s="69">
        <v>0</v>
      </c>
      <c r="G13" s="70">
        <v>0</v>
      </c>
      <c r="H13" s="64">
        <v>0</v>
      </c>
      <c r="I13" s="64">
        <v>0</v>
      </c>
      <c r="J13" s="64">
        <v>0</v>
      </c>
      <c r="K13" s="68">
        <v>0</v>
      </c>
      <c r="L13" s="69">
        <v>0</v>
      </c>
      <c r="M13" s="70">
        <v>0</v>
      </c>
      <c r="N13" s="64">
        <v>0</v>
      </c>
      <c r="O13" s="64">
        <v>0</v>
      </c>
      <c r="P13" s="64">
        <v>0</v>
      </c>
      <c r="Q13" s="68">
        <v>0</v>
      </c>
      <c r="R13" s="69">
        <v>0</v>
      </c>
      <c r="S13" s="70">
        <v>0</v>
      </c>
      <c r="T13" s="64">
        <v>0</v>
      </c>
      <c r="U13" s="64">
        <v>0</v>
      </c>
      <c r="V13" s="70">
        <v>0</v>
      </c>
      <c r="W13" s="64">
        <v>0</v>
      </c>
      <c r="X13" s="64">
        <v>0</v>
      </c>
      <c r="Y13" s="64">
        <v>0</v>
      </c>
      <c r="Z13" s="68">
        <v>0</v>
      </c>
      <c r="AA13" s="69">
        <v>0</v>
      </c>
      <c r="AB13" s="70">
        <v>0</v>
      </c>
      <c r="AC13" s="64">
        <v>0</v>
      </c>
      <c r="AD13" s="64">
        <v>0</v>
      </c>
      <c r="AE13" s="64">
        <v>0</v>
      </c>
      <c r="AF13" s="8"/>
    </row>
    <row r="14" spans="1:52" s="3" customFormat="1" ht="21" customHeight="1">
      <c r="A14" s="23" t="s">
        <v>56</v>
      </c>
      <c r="B14" s="64">
        <v>0</v>
      </c>
      <c r="C14" s="64">
        <v>0</v>
      </c>
      <c r="D14" s="64">
        <v>0</v>
      </c>
      <c r="E14" s="68">
        <v>0</v>
      </c>
      <c r="F14" s="69">
        <v>0</v>
      </c>
      <c r="G14" s="70">
        <v>0</v>
      </c>
      <c r="H14" s="64">
        <v>0</v>
      </c>
      <c r="I14" s="64">
        <v>0</v>
      </c>
      <c r="J14" s="64">
        <v>0</v>
      </c>
      <c r="K14" s="68">
        <v>0</v>
      </c>
      <c r="L14" s="69">
        <v>0</v>
      </c>
      <c r="M14" s="70">
        <v>0</v>
      </c>
      <c r="N14" s="64">
        <v>0</v>
      </c>
      <c r="O14" s="64">
        <v>0</v>
      </c>
      <c r="P14" s="64">
        <v>0</v>
      </c>
      <c r="Q14" s="68">
        <v>0</v>
      </c>
      <c r="R14" s="69">
        <v>0</v>
      </c>
      <c r="S14" s="70">
        <v>0</v>
      </c>
      <c r="T14" s="64">
        <v>0</v>
      </c>
      <c r="U14" s="64">
        <v>0</v>
      </c>
      <c r="V14" s="70">
        <v>0</v>
      </c>
      <c r="W14" s="64">
        <v>0</v>
      </c>
      <c r="X14" s="64">
        <v>0</v>
      </c>
      <c r="Y14" s="64">
        <v>0</v>
      </c>
      <c r="Z14" s="68">
        <v>0</v>
      </c>
      <c r="AA14" s="69">
        <v>0</v>
      </c>
      <c r="AB14" s="70">
        <v>0</v>
      </c>
      <c r="AC14" s="64">
        <v>0</v>
      </c>
      <c r="AD14" s="64">
        <v>0</v>
      </c>
      <c r="AE14" s="64">
        <v>0</v>
      </c>
      <c r="AF14" s="8"/>
      <c r="AR14" s="3" t="s">
        <v>36</v>
      </c>
      <c r="AS14" s="3" t="s">
        <v>36</v>
      </c>
      <c r="AT14" s="3" t="s">
        <v>36</v>
      </c>
      <c r="AU14" s="3" t="s">
        <v>36</v>
      </c>
      <c r="AV14" s="3" t="s">
        <v>36</v>
      </c>
      <c r="AW14" s="3" t="s">
        <v>36</v>
      </c>
      <c r="AX14" s="3" t="s">
        <v>36</v>
      </c>
      <c r="AY14" s="3" t="s">
        <v>36</v>
      </c>
      <c r="AZ14" s="3" t="s">
        <v>36</v>
      </c>
    </row>
    <row r="15" spans="1:52" s="3" customFormat="1" ht="21" customHeight="1">
      <c r="A15" s="23" t="s">
        <v>57</v>
      </c>
      <c r="B15" s="64">
        <v>0</v>
      </c>
      <c r="C15" s="64">
        <v>0</v>
      </c>
      <c r="D15" s="64">
        <v>0</v>
      </c>
      <c r="E15" s="68">
        <v>0</v>
      </c>
      <c r="F15" s="69">
        <v>0</v>
      </c>
      <c r="G15" s="70">
        <v>0</v>
      </c>
      <c r="H15" s="64">
        <v>0</v>
      </c>
      <c r="I15" s="64">
        <v>0</v>
      </c>
      <c r="J15" s="64">
        <v>0</v>
      </c>
      <c r="K15" s="68">
        <v>0</v>
      </c>
      <c r="L15" s="69">
        <v>0</v>
      </c>
      <c r="M15" s="70">
        <v>0</v>
      </c>
      <c r="N15" s="64">
        <v>0</v>
      </c>
      <c r="O15" s="64">
        <v>0</v>
      </c>
      <c r="P15" s="64">
        <v>0</v>
      </c>
      <c r="Q15" s="68">
        <v>0</v>
      </c>
      <c r="R15" s="69">
        <v>0</v>
      </c>
      <c r="S15" s="70">
        <v>0</v>
      </c>
      <c r="T15" s="64">
        <v>0</v>
      </c>
      <c r="U15" s="64">
        <v>0</v>
      </c>
      <c r="V15" s="70">
        <v>0</v>
      </c>
      <c r="W15" s="64">
        <v>0</v>
      </c>
      <c r="X15" s="64">
        <v>0</v>
      </c>
      <c r="Y15" s="64">
        <v>0</v>
      </c>
      <c r="Z15" s="68">
        <v>0</v>
      </c>
      <c r="AA15" s="69">
        <v>0</v>
      </c>
      <c r="AB15" s="70">
        <v>0</v>
      </c>
      <c r="AC15" s="64">
        <v>0</v>
      </c>
      <c r="AD15" s="64">
        <v>0</v>
      </c>
      <c r="AE15" s="64">
        <v>0</v>
      </c>
      <c r="AF15" s="8"/>
      <c r="AR15" s="3" t="s">
        <v>36</v>
      </c>
      <c r="AS15" s="3" t="s">
        <v>36</v>
      </c>
      <c r="AT15" s="3" t="s">
        <v>36</v>
      </c>
      <c r="AU15" s="3" t="s">
        <v>36</v>
      </c>
      <c r="AV15" s="3" t="s">
        <v>36</v>
      </c>
      <c r="AW15" s="3" t="s">
        <v>36</v>
      </c>
      <c r="AX15" s="3" t="s">
        <v>36</v>
      </c>
      <c r="AY15" s="3" t="s">
        <v>36</v>
      </c>
      <c r="AZ15" s="3" t="s">
        <v>36</v>
      </c>
    </row>
    <row r="16" spans="1:52" s="3" customFormat="1" ht="21" customHeight="1">
      <c r="A16" s="23" t="s">
        <v>58</v>
      </c>
      <c r="B16" s="64">
        <v>0</v>
      </c>
      <c r="C16" s="64">
        <v>0</v>
      </c>
      <c r="D16" s="64">
        <v>0</v>
      </c>
      <c r="E16" s="68">
        <v>0</v>
      </c>
      <c r="F16" s="69">
        <v>0</v>
      </c>
      <c r="G16" s="70">
        <v>0</v>
      </c>
      <c r="H16" s="64">
        <v>0</v>
      </c>
      <c r="I16" s="64">
        <v>0</v>
      </c>
      <c r="J16" s="64">
        <v>0</v>
      </c>
      <c r="K16" s="68">
        <v>0</v>
      </c>
      <c r="L16" s="69">
        <v>0</v>
      </c>
      <c r="M16" s="70">
        <v>0</v>
      </c>
      <c r="N16" s="64">
        <v>0</v>
      </c>
      <c r="O16" s="64">
        <v>0</v>
      </c>
      <c r="P16" s="64">
        <v>0</v>
      </c>
      <c r="Q16" s="68">
        <v>0</v>
      </c>
      <c r="R16" s="69">
        <v>0</v>
      </c>
      <c r="S16" s="70">
        <v>0</v>
      </c>
      <c r="T16" s="64">
        <v>0</v>
      </c>
      <c r="U16" s="64">
        <v>0</v>
      </c>
      <c r="V16" s="70">
        <v>0</v>
      </c>
      <c r="W16" s="64">
        <v>0</v>
      </c>
      <c r="X16" s="64">
        <v>0</v>
      </c>
      <c r="Y16" s="64">
        <v>0</v>
      </c>
      <c r="Z16" s="68">
        <v>0</v>
      </c>
      <c r="AA16" s="69">
        <v>0</v>
      </c>
      <c r="AB16" s="70">
        <v>0</v>
      </c>
      <c r="AC16" s="64">
        <v>0</v>
      </c>
      <c r="AD16" s="64">
        <v>0</v>
      </c>
      <c r="AE16" s="64">
        <v>0</v>
      </c>
      <c r="AF16" s="8"/>
      <c r="AR16" s="3" t="s">
        <v>36</v>
      </c>
      <c r="AS16" s="3" t="s">
        <v>36</v>
      </c>
      <c r="AT16" s="3" t="s">
        <v>36</v>
      </c>
      <c r="AU16" s="3" t="s">
        <v>36</v>
      </c>
      <c r="AV16" s="3" t="s">
        <v>36</v>
      </c>
      <c r="AW16" s="3" t="s">
        <v>36</v>
      </c>
      <c r="AX16" s="3" t="s">
        <v>36</v>
      </c>
      <c r="AY16" s="3" t="s">
        <v>36</v>
      </c>
      <c r="AZ16" s="3" t="s">
        <v>36</v>
      </c>
    </row>
    <row r="17" spans="1:52" s="3" customFormat="1" ht="21" customHeight="1">
      <c r="A17" s="6" t="s">
        <v>2</v>
      </c>
      <c r="B17" s="64">
        <v>0</v>
      </c>
      <c r="C17" s="64">
        <v>0</v>
      </c>
      <c r="D17" s="64">
        <v>0</v>
      </c>
      <c r="E17" s="68">
        <v>0</v>
      </c>
      <c r="F17" s="69">
        <v>0</v>
      </c>
      <c r="G17" s="70">
        <v>0</v>
      </c>
      <c r="H17" s="64">
        <v>0</v>
      </c>
      <c r="I17" s="64">
        <v>0</v>
      </c>
      <c r="J17" s="64">
        <v>0</v>
      </c>
      <c r="K17" s="68">
        <v>0</v>
      </c>
      <c r="L17" s="69">
        <v>0</v>
      </c>
      <c r="M17" s="70">
        <v>0</v>
      </c>
      <c r="N17" s="64">
        <v>0</v>
      </c>
      <c r="O17" s="64">
        <v>0</v>
      </c>
      <c r="P17" s="64">
        <v>0</v>
      </c>
      <c r="Q17" s="68">
        <v>0</v>
      </c>
      <c r="R17" s="69">
        <v>0</v>
      </c>
      <c r="S17" s="70">
        <v>0</v>
      </c>
      <c r="T17" s="64">
        <v>0</v>
      </c>
      <c r="U17" s="64">
        <v>0</v>
      </c>
      <c r="V17" s="70">
        <v>0</v>
      </c>
      <c r="W17" s="64">
        <v>0</v>
      </c>
      <c r="X17" s="64">
        <v>0</v>
      </c>
      <c r="Y17" s="64">
        <v>0</v>
      </c>
      <c r="Z17" s="68">
        <v>0</v>
      </c>
      <c r="AA17" s="69">
        <v>0</v>
      </c>
      <c r="AB17" s="70">
        <v>0</v>
      </c>
      <c r="AC17" s="64">
        <v>0</v>
      </c>
      <c r="AD17" s="64">
        <v>0</v>
      </c>
      <c r="AE17" s="64">
        <v>0</v>
      </c>
      <c r="AF17" s="8"/>
      <c r="AR17" s="3" t="s">
        <v>36</v>
      </c>
      <c r="AS17" s="3" t="s">
        <v>36</v>
      </c>
      <c r="AT17" s="3" t="s">
        <v>36</v>
      </c>
      <c r="AU17" s="3" t="s">
        <v>36</v>
      </c>
      <c r="AV17" s="3" t="s">
        <v>36</v>
      </c>
      <c r="AW17" s="3" t="s">
        <v>36</v>
      </c>
      <c r="AX17" s="3" t="s">
        <v>36</v>
      </c>
      <c r="AY17" s="3" t="s">
        <v>36</v>
      </c>
      <c r="AZ17" s="3" t="s">
        <v>36</v>
      </c>
    </row>
    <row r="18" spans="1:52" s="3" customFormat="1" ht="21" customHeight="1">
      <c r="A18" s="6" t="s">
        <v>3</v>
      </c>
      <c r="B18" s="64">
        <v>0</v>
      </c>
      <c r="C18" s="64">
        <v>0</v>
      </c>
      <c r="D18" s="64">
        <v>0</v>
      </c>
      <c r="E18" s="68">
        <v>0</v>
      </c>
      <c r="F18" s="69">
        <v>0</v>
      </c>
      <c r="G18" s="70">
        <v>0</v>
      </c>
      <c r="H18" s="64">
        <v>0</v>
      </c>
      <c r="I18" s="64">
        <v>0</v>
      </c>
      <c r="J18" s="64">
        <v>0</v>
      </c>
      <c r="K18" s="68">
        <v>0</v>
      </c>
      <c r="L18" s="69">
        <v>0</v>
      </c>
      <c r="M18" s="70">
        <v>0</v>
      </c>
      <c r="N18" s="64">
        <v>0</v>
      </c>
      <c r="O18" s="64">
        <v>0</v>
      </c>
      <c r="P18" s="64">
        <v>0</v>
      </c>
      <c r="Q18" s="68">
        <v>0</v>
      </c>
      <c r="R18" s="69">
        <v>0</v>
      </c>
      <c r="S18" s="70">
        <v>0</v>
      </c>
      <c r="T18" s="64">
        <v>0</v>
      </c>
      <c r="U18" s="64">
        <v>0</v>
      </c>
      <c r="V18" s="70">
        <v>0</v>
      </c>
      <c r="W18" s="64">
        <v>0</v>
      </c>
      <c r="X18" s="64">
        <v>0</v>
      </c>
      <c r="Y18" s="64">
        <v>0</v>
      </c>
      <c r="Z18" s="68">
        <v>0</v>
      </c>
      <c r="AA18" s="69">
        <v>0</v>
      </c>
      <c r="AB18" s="70">
        <v>0</v>
      </c>
      <c r="AC18" s="64">
        <v>0</v>
      </c>
      <c r="AD18" s="64">
        <v>0</v>
      </c>
      <c r="AE18" s="64">
        <v>0</v>
      </c>
      <c r="AF18" s="8"/>
      <c r="AR18" s="3" t="s">
        <v>36</v>
      </c>
      <c r="AS18" s="3" t="s">
        <v>36</v>
      </c>
      <c r="AT18" s="3" t="s">
        <v>36</v>
      </c>
      <c r="AU18" s="3" t="s">
        <v>36</v>
      </c>
      <c r="AV18" s="3" t="s">
        <v>36</v>
      </c>
      <c r="AW18" s="3" t="s">
        <v>36</v>
      </c>
      <c r="AX18" s="3" t="s">
        <v>36</v>
      </c>
      <c r="AY18" s="3" t="s">
        <v>36</v>
      </c>
      <c r="AZ18" s="3" t="s">
        <v>36</v>
      </c>
    </row>
    <row r="19" spans="1:52" s="3" customFormat="1" ht="21" customHeight="1">
      <c r="A19" s="6" t="s">
        <v>4</v>
      </c>
      <c r="B19" s="64">
        <v>0</v>
      </c>
      <c r="C19" s="64">
        <v>0</v>
      </c>
      <c r="D19" s="64">
        <v>0</v>
      </c>
      <c r="E19" s="68">
        <v>0</v>
      </c>
      <c r="F19" s="69">
        <v>0</v>
      </c>
      <c r="G19" s="70">
        <v>0</v>
      </c>
      <c r="H19" s="64">
        <v>0</v>
      </c>
      <c r="I19" s="64">
        <v>0</v>
      </c>
      <c r="J19" s="64">
        <v>0</v>
      </c>
      <c r="K19" s="68">
        <v>0</v>
      </c>
      <c r="L19" s="69">
        <v>0</v>
      </c>
      <c r="M19" s="70">
        <v>0</v>
      </c>
      <c r="N19" s="64">
        <v>0</v>
      </c>
      <c r="O19" s="64">
        <v>0</v>
      </c>
      <c r="P19" s="64">
        <v>0</v>
      </c>
      <c r="Q19" s="68">
        <v>0</v>
      </c>
      <c r="R19" s="69">
        <v>0</v>
      </c>
      <c r="S19" s="70">
        <v>0</v>
      </c>
      <c r="T19" s="64">
        <v>0</v>
      </c>
      <c r="U19" s="64">
        <v>0</v>
      </c>
      <c r="V19" s="70">
        <v>0</v>
      </c>
      <c r="W19" s="64">
        <v>0</v>
      </c>
      <c r="X19" s="64">
        <v>0</v>
      </c>
      <c r="Y19" s="64">
        <v>0</v>
      </c>
      <c r="Z19" s="68">
        <v>0</v>
      </c>
      <c r="AA19" s="69">
        <v>0</v>
      </c>
      <c r="AB19" s="70">
        <v>0</v>
      </c>
      <c r="AC19" s="64">
        <v>0</v>
      </c>
      <c r="AD19" s="64">
        <v>0</v>
      </c>
      <c r="AE19" s="64">
        <v>0</v>
      </c>
      <c r="AF19" s="8"/>
      <c r="AR19" s="3" t="s">
        <v>36</v>
      </c>
      <c r="AS19" s="3" t="s">
        <v>36</v>
      </c>
      <c r="AT19" s="3" t="s">
        <v>36</v>
      </c>
      <c r="AU19" s="3" t="s">
        <v>36</v>
      </c>
      <c r="AV19" s="3" t="s">
        <v>36</v>
      </c>
      <c r="AW19" s="3" t="s">
        <v>36</v>
      </c>
      <c r="AX19" s="3" t="s">
        <v>36</v>
      </c>
      <c r="AY19" s="3" t="s">
        <v>36</v>
      </c>
      <c r="AZ19" s="3" t="s">
        <v>36</v>
      </c>
    </row>
    <row r="20" spans="1:52" s="3" customFormat="1" ht="21" customHeight="1">
      <c r="A20" s="6" t="s">
        <v>5</v>
      </c>
      <c r="B20" s="64">
        <v>0</v>
      </c>
      <c r="C20" s="64">
        <v>0</v>
      </c>
      <c r="D20" s="64">
        <v>0</v>
      </c>
      <c r="E20" s="68">
        <v>0</v>
      </c>
      <c r="F20" s="69">
        <v>0</v>
      </c>
      <c r="G20" s="70">
        <v>0</v>
      </c>
      <c r="H20" s="64">
        <v>0</v>
      </c>
      <c r="I20" s="64">
        <v>0</v>
      </c>
      <c r="J20" s="64">
        <v>0</v>
      </c>
      <c r="K20" s="68">
        <v>0</v>
      </c>
      <c r="L20" s="69">
        <v>0</v>
      </c>
      <c r="M20" s="70">
        <v>0</v>
      </c>
      <c r="N20" s="64">
        <v>0</v>
      </c>
      <c r="O20" s="64">
        <v>0</v>
      </c>
      <c r="P20" s="64">
        <v>0</v>
      </c>
      <c r="Q20" s="68">
        <v>0</v>
      </c>
      <c r="R20" s="69">
        <v>0</v>
      </c>
      <c r="S20" s="70">
        <v>0</v>
      </c>
      <c r="T20" s="64">
        <v>0</v>
      </c>
      <c r="U20" s="64">
        <v>0</v>
      </c>
      <c r="V20" s="70">
        <v>0</v>
      </c>
      <c r="W20" s="64">
        <v>0</v>
      </c>
      <c r="X20" s="64">
        <v>0</v>
      </c>
      <c r="Y20" s="64">
        <v>0</v>
      </c>
      <c r="Z20" s="68">
        <v>0</v>
      </c>
      <c r="AA20" s="69">
        <v>0</v>
      </c>
      <c r="AB20" s="70">
        <v>0</v>
      </c>
      <c r="AC20" s="64">
        <v>0</v>
      </c>
      <c r="AD20" s="64">
        <v>0</v>
      </c>
      <c r="AE20" s="64">
        <v>0</v>
      </c>
      <c r="AF20" s="8"/>
      <c r="AR20" s="3" t="s">
        <v>36</v>
      </c>
      <c r="AS20" s="3" t="s">
        <v>36</v>
      </c>
      <c r="AT20" s="3" t="s">
        <v>36</v>
      </c>
      <c r="AU20" s="3" t="s">
        <v>36</v>
      </c>
      <c r="AV20" s="3" t="s">
        <v>36</v>
      </c>
      <c r="AW20" s="3" t="s">
        <v>36</v>
      </c>
      <c r="AX20" s="3" t="s">
        <v>36</v>
      </c>
      <c r="AY20" s="3" t="s">
        <v>36</v>
      </c>
      <c r="AZ20" s="3" t="s">
        <v>36</v>
      </c>
    </row>
    <row r="21" spans="1:52" s="3" customFormat="1" ht="21" customHeight="1">
      <c r="A21" s="6" t="s">
        <v>6</v>
      </c>
      <c r="B21" s="64">
        <v>0</v>
      </c>
      <c r="C21" s="64">
        <v>0</v>
      </c>
      <c r="D21" s="64">
        <v>0</v>
      </c>
      <c r="E21" s="68">
        <v>0</v>
      </c>
      <c r="F21" s="69">
        <v>0</v>
      </c>
      <c r="G21" s="70">
        <v>0</v>
      </c>
      <c r="H21" s="64">
        <v>0</v>
      </c>
      <c r="I21" s="64">
        <v>0</v>
      </c>
      <c r="J21" s="64">
        <v>0</v>
      </c>
      <c r="K21" s="68">
        <v>0</v>
      </c>
      <c r="L21" s="69">
        <v>0</v>
      </c>
      <c r="M21" s="70">
        <v>0</v>
      </c>
      <c r="N21" s="64">
        <v>0</v>
      </c>
      <c r="O21" s="64">
        <v>0</v>
      </c>
      <c r="P21" s="64">
        <v>0</v>
      </c>
      <c r="Q21" s="68">
        <v>0</v>
      </c>
      <c r="R21" s="69">
        <v>0</v>
      </c>
      <c r="S21" s="70">
        <v>0</v>
      </c>
      <c r="T21" s="64">
        <v>0</v>
      </c>
      <c r="U21" s="64">
        <v>0</v>
      </c>
      <c r="V21" s="70">
        <v>0</v>
      </c>
      <c r="W21" s="64">
        <v>0</v>
      </c>
      <c r="X21" s="64">
        <v>0</v>
      </c>
      <c r="Y21" s="64">
        <v>0</v>
      </c>
      <c r="Z21" s="68">
        <v>0</v>
      </c>
      <c r="AA21" s="69">
        <v>0</v>
      </c>
      <c r="AB21" s="70">
        <v>0</v>
      </c>
      <c r="AC21" s="64">
        <v>0</v>
      </c>
      <c r="AD21" s="64">
        <v>0</v>
      </c>
      <c r="AE21" s="64">
        <v>0</v>
      </c>
      <c r="AF21" s="8"/>
      <c r="AR21" s="3" t="s">
        <v>36</v>
      </c>
      <c r="AS21" s="3" t="s">
        <v>36</v>
      </c>
      <c r="AT21" s="3" t="s">
        <v>36</v>
      </c>
      <c r="AU21" s="3" t="s">
        <v>36</v>
      </c>
      <c r="AV21" s="3" t="s">
        <v>36</v>
      </c>
      <c r="AW21" s="3" t="s">
        <v>36</v>
      </c>
      <c r="AX21" s="3" t="s">
        <v>36</v>
      </c>
      <c r="AY21" s="3" t="s">
        <v>36</v>
      </c>
      <c r="AZ21" s="3" t="s">
        <v>36</v>
      </c>
    </row>
    <row r="22" spans="1:52" s="3" customFormat="1" ht="21" customHeight="1">
      <c r="A22" s="6" t="s">
        <v>7</v>
      </c>
      <c r="B22" s="64">
        <v>0</v>
      </c>
      <c r="C22" s="64">
        <v>0</v>
      </c>
      <c r="D22" s="64">
        <v>0</v>
      </c>
      <c r="E22" s="68">
        <v>0</v>
      </c>
      <c r="F22" s="69">
        <v>0</v>
      </c>
      <c r="G22" s="70">
        <v>0</v>
      </c>
      <c r="H22" s="64">
        <v>0</v>
      </c>
      <c r="I22" s="64">
        <v>0</v>
      </c>
      <c r="J22" s="64">
        <v>0</v>
      </c>
      <c r="K22" s="68">
        <v>0</v>
      </c>
      <c r="L22" s="69">
        <v>0</v>
      </c>
      <c r="M22" s="70">
        <v>0</v>
      </c>
      <c r="N22" s="64">
        <v>0</v>
      </c>
      <c r="O22" s="64">
        <v>0</v>
      </c>
      <c r="P22" s="64">
        <v>0</v>
      </c>
      <c r="Q22" s="68">
        <v>0</v>
      </c>
      <c r="R22" s="69">
        <v>0</v>
      </c>
      <c r="S22" s="70">
        <v>0</v>
      </c>
      <c r="T22" s="64">
        <v>0</v>
      </c>
      <c r="U22" s="64">
        <v>0</v>
      </c>
      <c r="V22" s="70">
        <v>0</v>
      </c>
      <c r="W22" s="64">
        <v>0</v>
      </c>
      <c r="X22" s="64">
        <v>0</v>
      </c>
      <c r="Y22" s="64">
        <v>0</v>
      </c>
      <c r="Z22" s="68">
        <v>0</v>
      </c>
      <c r="AA22" s="69">
        <v>0</v>
      </c>
      <c r="AB22" s="70">
        <v>0</v>
      </c>
      <c r="AC22" s="64">
        <v>0</v>
      </c>
      <c r="AD22" s="64">
        <v>0</v>
      </c>
      <c r="AE22" s="64">
        <v>0</v>
      </c>
      <c r="AF22" s="8"/>
      <c r="AR22" s="3" t="s">
        <v>36</v>
      </c>
      <c r="AS22" s="3" t="s">
        <v>36</v>
      </c>
      <c r="AT22" s="3" t="s">
        <v>36</v>
      </c>
      <c r="AU22" s="3" t="s">
        <v>36</v>
      </c>
      <c r="AV22" s="3" t="s">
        <v>36</v>
      </c>
      <c r="AW22" s="3" t="s">
        <v>36</v>
      </c>
      <c r="AX22" s="3" t="s">
        <v>36</v>
      </c>
      <c r="AY22" s="3" t="s">
        <v>36</v>
      </c>
      <c r="AZ22" s="3" t="s">
        <v>36</v>
      </c>
    </row>
    <row r="23" spans="1:52" s="3" customFormat="1" ht="21" customHeight="1">
      <c r="A23" s="6" t="s">
        <v>8</v>
      </c>
      <c r="B23" s="64">
        <v>0</v>
      </c>
      <c r="C23" s="64">
        <v>0</v>
      </c>
      <c r="D23" s="64">
        <v>0</v>
      </c>
      <c r="E23" s="68">
        <v>0</v>
      </c>
      <c r="F23" s="69">
        <v>0</v>
      </c>
      <c r="G23" s="70">
        <v>0</v>
      </c>
      <c r="H23" s="64">
        <v>0</v>
      </c>
      <c r="I23" s="64">
        <v>0</v>
      </c>
      <c r="J23" s="64">
        <v>0</v>
      </c>
      <c r="K23" s="68">
        <v>0</v>
      </c>
      <c r="L23" s="69">
        <v>0</v>
      </c>
      <c r="M23" s="70">
        <v>0</v>
      </c>
      <c r="N23" s="64">
        <v>0</v>
      </c>
      <c r="O23" s="64">
        <v>0</v>
      </c>
      <c r="P23" s="64">
        <v>0</v>
      </c>
      <c r="Q23" s="68">
        <v>0</v>
      </c>
      <c r="R23" s="69">
        <v>0</v>
      </c>
      <c r="S23" s="70">
        <v>0</v>
      </c>
      <c r="T23" s="64">
        <v>0</v>
      </c>
      <c r="U23" s="64">
        <v>0</v>
      </c>
      <c r="V23" s="70">
        <v>0</v>
      </c>
      <c r="W23" s="64">
        <v>0</v>
      </c>
      <c r="X23" s="64">
        <v>0</v>
      </c>
      <c r="Y23" s="64">
        <v>0</v>
      </c>
      <c r="Z23" s="68">
        <v>0</v>
      </c>
      <c r="AA23" s="69">
        <v>0</v>
      </c>
      <c r="AB23" s="70">
        <v>0</v>
      </c>
      <c r="AC23" s="64">
        <v>0</v>
      </c>
      <c r="AD23" s="64">
        <v>0</v>
      </c>
      <c r="AE23" s="64">
        <v>0</v>
      </c>
      <c r="AF23" s="8"/>
      <c r="AR23" s="3" t="s">
        <v>36</v>
      </c>
      <c r="AS23" s="3" t="s">
        <v>36</v>
      </c>
      <c r="AT23" s="3" t="s">
        <v>36</v>
      </c>
      <c r="AU23" s="3" t="s">
        <v>36</v>
      </c>
      <c r="AV23" s="3" t="s">
        <v>36</v>
      </c>
      <c r="AW23" s="3" t="s">
        <v>36</v>
      </c>
      <c r="AX23" s="3" t="s">
        <v>36</v>
      </c>
      <c r="AY23" s="3" t="s">
        <v>36</v>
      </c>
      <c r="AZ23" s="3" t="s">
        <v>36</v>
      </c>
    </row>
    <row r="24" spans="1:52" s="3" customFormat="1" ht="21" customHeight="1">
      <c r="A24" s="6" t="s">
        <v>9</v>
      </c>
      <c r="B24" s="64">
        <v>0</v>
      </c>
      <c r="C24" s="64">
        <v>0</v>
      </c>
      <c r="D24" s="64">
        <v>0</v>
      </c>
      <c r="E24" s="68">
        <v>0</v>
      </c>
      <c r="F24" s="69">
        <v>0</v>
      </c>
      <c r="G24" s="70">
        <v>0</v>
      </c>
      <c r="H24" s="64">
        <v>0</v>
      </c>
      <c r="I24" s="64">
        <v>0</v>
      </c>
      <c r="J24" s="64">
        <v>0</v>
      </c>
      <c r="K24" s="68">
        <v>0</v>
      </c>
      <c r="L24" s="69">
        <v>0</v>
      </c>
      <c r="M24" s="70">
        <v>0</v>
      </c>
      <c r="N24" s="64">
        <v>0</v>
      </c>
      <c r="O24" s="64">
        <v>0</v>
      </c>
      <c r="P24" s="64">
        <v>0</v>
      </c>
      <c r="Q24" s="68">
        <v>0</v>
      </c>
      <c r="R24" s="69">
        <v>0</v>
      </c>
      <c r="S24" s="70">
        <v>0</v>
      </c>
      <c r="T24" s="64">
        <v>0</v>
      </c>
      <c r="U24" s="64">
        <v>0</v>
      </c>
      <c r="V24" s="70">
        <v>0</v>
      </c>
      <c r="W24" s="64">
        <v>0</v>
      </c>
      <c r="X24" s="64">
        <v>0</v>
      </c>
      <c r="Y24" s="64">
        <v>0</v>
      </c>
      <c r="Z24" s="68">
        <v>0</v>
      </c>
      <c r="AA24" s="69">
        <v>0</v>
      </c>
      <c r="AB24" s="70">
        <v>0</v>
      </c>
      <c r="AC24" s="64">
        <v>0</v>
      </c>
      <c r="AD24" s="64">
        <v>0</v>
      </c>
      <c r="AE24" s="64">
        <v>0</v>
      </c>
      <c r="AF24" s="8"/>
      <c r="AR24" s="3" t="s">
        <v>36</v>
      </c>
      <c r="AS24" s="3" t="s">
        <v>36</v>
      </c>
      <c r="AT24" s="3" t="s">
        <v>36</v>
      </c>
      <c r="AU24" s="3" t="s">
        <v>36</v>
      </c>
      <c r="AV24" s="3" t="s">
        <v>36</v>
      </c>
      <c r="AW24" s="3" t="s">
        <v>36</v>
      </c>
      <c r="AX24" s="3" t="s">
        <v>36</v>
      </c>
      <c r="AY24" s="3" t="s">
        <v>36</v>
      </c>
      <c r="AZ24" s="3" t="s">
        <v>36</v>
      </c>
    </row>
    <row r="25" spans="1:52" s="3" customFormat="1" ht="21" customHeight="1">
      <c r="A25" s="29" t="s">
        <v>48</v>
      </c>
      <c r="B25" s="64">
        <v>0</v>
      </c>
      <c r="C25" s="64">
        <v>0</v>
      </c>
      <c r="D25" s="64">
        <v>0</v>
      </c>
      <c r="E25" s="68">
        <v>0</v>
      </c>
      <c r="F25" s="69">
        <v>0</v>
      </c>
      <c r="G25" s="70">
        <v>0</v>
      </c>
      <c r="H25" s="64">
        <v>0</v>
      </c>
      <c r="I25" s="64">
        <v>0</v>
      </c>
      <c r="J25" s="64">
        <v>0</v>
      </c>
      <c r="K25" s="68">
        <v>0</v>
      </c>
      <c r="L25" s="69">
        <v>0</v>
      </c>
      <c r="M25" s="70">
        <v>0</v>
      </c>
      <c r="N25" s="64">
        <v>0</v>
      </c>
      <c r="O25" s="64">
        <v>0</v>
      </c>
      <c r="P25" s="64">
        <v>0</v>
      </c>
      <c r="Q25" s="68">
        <v>0</v>
      </c>
      <c r="R25" s="69">
        <v>0</v>
      </c>
      <c r="S25" s="70">
        <v>0</v>
      </c>
      <c r="T25" s="64">
        <v>0</v>
      </c>
      <c r="U25" s="64">
        <v>0</v>
      </c>
      <c r="V25" s="70">
        <v>0</v>
      </c>
      <c r="W25" s="64">
        <v>0</v>
      </c>
      <c r="X25" s="64">
        <v>0</v>
      </c>
      <c r="Y25" s="64">
        <v>0</v>
      </c>
      <c r="Z25" s="68">
        <v>0</v>
      </c>
      <c r="AA25" s="69">
        <v>0</v>
      </c>
      <c r="AB25" s="70">
        <v>0</v>
      </c>
      <c r="AC25" s="64">
        <v>0</v>
      </c>
      <c r="AD25" s="64">
        <v>0</v>
      </c>
      <c r="AE25" s="64">
        <v>0</v>
      </c>
      <c r="AF25" s="8"/>
      <c r="AR25" s="3" t="s">
        <v>36</v>
      </c>
      <c r="AS25" s="3" t="s">
        <v>36</v>
      </c>
      <c r="AT25" s="3" t="s">
        <v>36</v>
      </c>
      <c r="AU25" s="3" t="s">
        <v>36</v>
      </c>
      <c r="AV25" s="3" t="s">
        <v>36</v>
      </c>
      <c r="AW25" s="3" t="s">
        <v>36</v>
      </c>
      <c r="AX25" s="3" t="s">
        <v>36</v>
      </c>
      <c r="AY25" s="3" t="s">
        <v>36</v>
      </c>
      <c r="AZ25" s="3" t="s">
        <v>36</v>
      </c>
    </row>
    <row r="26" spans="1:52" s="3" customFormat="1" ht="21" customHeight="1">
      <c r="A26" s="6" t="s">
        <v>33</v>
      </c>
      <c r="B26" s="64">
        <v>0</v>
      </c>
      <c r="C26" s="64">
        <v>0</v>
      </c>
      <c r="D26" s="64">
        <v>0</v>
      </c>
      <c r="E26" s="68">
        <v>0</v>
      </c>
      <c r="F26" s="69">
        <v>0</v>
      </c>
      <c r="G26" s="70">
        <v>0</v>
      </c>
      <c r="H26" s="64">
        <v>0</v>
      </c>
      <c r="I26" s="64">
        <v>0</v>
      </c>
      <c r="J26" s="64">
        <v>0</v>
      </c>
      <c r="K26" s="68">
        <v>0</v>
      </c>
      <c r="L26" s="69">
        <v>0</v>
      </c>
      <c r="M26" s="70">
        <v>0</v>
      </c>
      <c r="N26" s="64">
        <v>0</v>
      </c>
      <c r="O26" s="64">
        <v>0</v>
      </c>
      <c r="P26" s="64">
        <v>0</v>
      </c>
      <c r="Q26" s="68">
        <v>0</v>
      </c>
      <c r="R26" s="69">
        <v>0</v>
      </c>
      <c r="S26" s="70">
        <v>0</v>
      </c>
      <c r="T26" s="64">
        <v>0</v>
      </c>
      <c r="U26" s="64">
        <v>0</v>
      </c>
      <c r="V26" s="70">
        <v>0</v>
      </c>
      <c r="W26" s="64">
        <v>0</v>
      </c>
      <c r="X26" s="64">
        <v>0</v>
      </c>
      <c r="Y26" s="64">
        <v>0</v>
      </c>
      <c r="Z26" s="68">
        <v>0</v>
      </c>
      <c r="AA26" s="69">
        <v>0</v>
      </c>
      <c r="AB26" s="70">
        <v>0</v>
      </c>
      <c r="AC26" s="64">
        <v>0</v>
      </c>
      <c r="AD26" s="64">
        <v>0</v>
      </c>
      <c r="AE26" s="64">
        <v>0</v>
      </c>
      <c r="AF26" s="8"/>
      <c r="AR26" s="3" t="s">
        <v>36</v>
      </c>
      <c r="AS26" s="3" t="s">
        <v>36</v>
      </c>
      <c r="AT26" s="3" t="s">
        <v>36</v>
      </c>
      <c r="AU26" s="3" t="s">
        <v>36</v>
      </c>
      <c r="AV26" s="3" t="s">
        <v>36</v>
      </c>
      <c r="AW26" s="3" t="s">
        <v>36</v>
      </c>
      <c r="AX26" s="3" t="s">
        <v>36</v>
      </c>
      <c r="AY26" s="3" t="s">
        <v>36</v>
      </c>
      <c r="AZ26" s="3" t="s">
        <v>36</v>
      </c>
    </row>
    <row r="27" spans="1:52" s="3" customFormat="1" ht="21" customHeight="1">
      <c r="A27" s="3" t="s">
        <v>34</v>
      </c>
      <c r="B27" s="75">
        <v>0</v>
      </c>
      <c r="C27" s="64">
        <v>0</v>
      </c>
      <c r="D27" s="64">
        <v>0</v>
      </c>
      <c r="E27" s="68">
        <v>0</v>
      </c>
      <c r="F27" s="69">
        <v>0</v>
      </c>
      <c r="G27" s="70">
        <v>0</v>
      </c>
      <c r="H27" s="64">
        <v>0</v>
      </c>
      <c r="I27" s="64">
        <v>0</v>
      </c>
      <c r="J27" s="64">
        <v>0</v>
      </c>
      <c r="K27" s="68">
        <v>0</v>
      </c>
      <c r="L27" s="69">
        <v>0</v>
      </c>
      <c r="M27" s="70">
        <v>0</v>
      </c>
      <c r="N27" s="64">
        <v>0</v>
      </c>
      <c r="O27" s="64">
        <v>0</v>
      </c>
      <c r="P27" s="64">
        <v>0</v>
      </c>
      <c r="Q27" s="68">
        <v>0</v>
      </c>
      <c r="R27" s="69">
        <v>0</v>
      </c>
      <c r="S27" s="70">
        <v>0</v>
      </c>
      <c r="T27" s="64">
        <v>0</v>
      </c>
      <c r="U27" s="64">
        <v>0</v>
      </c>
      <c r="V27" s="70">
        <v>0</v>
      </c>
      <c r="W27" s="64">
        <v>0</v>
      </c>
      <c r="X27" s="64">
        <v>0</v>
      </c>
      <c r="Y27" s="64">
        <v>0</v>
      </c>
      <c r="Z27" s="68">
        <v>0</v>
      </c>
      <c r="AA27" s="69">
        <v>0</v>
      </c>
      <c r="AB27" s="70">
        <v>0</v>
      </c>
      <c r="AC27" s="64">
        <v>0</v>
      </c>
      <c r="AD27" s="64">
        <v>0</v>
      </c>
      <c r="AE27" s="64">
        <v>0</v>
      </c>
      <c r="AF27" s="8"/>
      <c r="AR27" s="3" t="s">
        <v>36</v>
      </c>
      <c r="AS27" s="3" t="s">
        <v>36</v>
      </c>
      <c r="AT27" s="3" t="s">
        <v>36</v>
      </c>
      <c r="AU27" s="3" t="s">
        <v>36</v>
      </c>
      <c r="AV27" s="3" t="s">
        <v>36</v>
      </c>
      <c r="AW27" s="3" t="s">
        <v>36</v>
      </c>
      <c r="AX27" s="3" t="s">
        <v>36</v>
      </c>
      <c r="AY27" s="3" t="s">
        <v>36</v>
      </c>
      <c r="AZ27" s="3" t="s">
        <v>36</v>
      </c>
    </row>
    <row r="28" spans="1:52" s="4" customFormat="1" ht="21" customHeight="1">
      <c r="A28" s="3" t="s">
        <v>49</v>
      </c>
      <c r="B28" s="75">
        <v>26</v>
      </c>
      <c r="C28" s="64">
        <v>16</v>
      </c>
      <c r="D28" s="64">
        <v>10</v>
      </c>
      <c r="E28" s="68">
        <v>1</v>
      </c>
      <c r="F28" s="69">
        <v>1</v>
      </c>
      <c r="G28" s="70">
        <v>0</v>
      </c>
      <c r="H28" s="64">
        <v>1</v>
      </c>
      <c r="I28" s="64">
        <v>1</v>
      </c>
      <c r="J28" s="64">
        <v>0</v>
      </c>
      <c r="K28" s="68">
        <v>1</v>
      </c>
      <c r="L28" s="69">
        <v>1</v>
      </c>
      <c r="M28" s="70">
        <v>0</v>
      </c>
      <c r="N28" s="64">
        <v>0</v>
      </c>
      <c r="O28" s="64">
        <v>0</v>
      </c>
      <c r="P28" s="64">
        <v>0</v>
      </c>
      <c r="Q28" s="68">
        <v>0</v>
      </c>
      <c r="R28" s="69">
        <v>0</v>
      </c>
      <c r="S28" s="70">
        <v>0</v>
      </c>
      <c r="T28" s="64">
        <v>23</v>
      </c>
      <c r="U28" s="64">
        <v>13</v>
      </c>
      <c r="V28" s="70">
        <v>10</v>
      </c>
      <c r="W28" s="64">
        <v>0</v>
      </c>
      <c r="X28" s="64">
        <v>0</v>
      </c>
      <c r="Y28" s="64">
        <v>0</v>
      </c>
      <c r="Z28" s="68">
        <v>0</v>
      </c>
      <c r="AA28" s="69">
        <v>0</v>
      </c>
      <c r="AB28" s="70">
        <v>0</v>
      </c>
      <c r="AC28" s="64">
        <v>8</v>
      </c>
      <c r="AD28" s="64">
        <v>5</v>
      </c>
      <c r="AE28" s="64">
        <v>3</v>
      </c>
      <c r="AF28" s="9"/>
    </row>
    <row r="29" spans="1:52" s="4" customFormat="1" ht="21" customHeight="1">
      <c r="A29" s="3" t="s">
        <v>50</v>
      </c>
      <c r="B29" s="75">
        <v>0</v>
      </c>
      <c r="C29" s="64">
        <v>0</v>
      </c>
      <c r="D29" s="64">
        <v>0</v>
      </c>
      <c r="E29" s="68">
        <v>0</v>
      </c>
      <c r="F29" s="69">
        <v>0</v>
      </c>
      <c r="G29" s="70">
        <v>0</v>
      </c>
      <c r="H29" s="64">
        <v>0</v>
      </c>
      <c r="I29" s="64">
        <v>0</v>
      </c>
      <c r="J29" s="64">
        <v>0</v>
      </c>
      <c r="K29" s="68">
        <v>0</v>
      </c>
      <c r="L29" s="69">
        <v>0</v>
      </c>
      <c r="M29" s="70">
        <v>0</v>
      </c>
      <c r="N29" s="64">
        <v>0</v>
      </c>
      <c r="O29" s="64">
        <v>0</v>
      </c>
      <c r="P29" s="64">
        <v>0</v>
      </c>
      <c r="Q29" s="68">
        <v>0</v>
      </c>
      <c r="R29" s="69">
        <v>0</v>
      </c>
      <c r="S29" s="70">
        <v>0</v>
      </c>
      <c r="T29" s="64">
        <v>0</v>
      </c>
      <c r="U29" s="64">
        <v>0</v>
      </c>
      <c r="V29" s="70">
        <v>0</v>
      </c>
      <c r="W29" s="64">
        <v>0</v>
      </c>
      <c r="X29" s="64">
        <v>0</v>
      </c>
      <c r="Y29" s="64">
        <v>0</v>
      </c>
      <c r="Z29" s="68">
        <v>0</v>
      </c>
      <c r="AA29" s="69">
        <v>0</v>
      </c>
      <c r="AB29" s="70">
        <v>0</v>
      </c>
      <c r="AC29" s="64">
        <v>0</v>
      </c>
      <c r="AD29" s="64">
        <v>0</v>
      </c>
      <c r="AE29" s="64">
        <v>0</v>
      </c>
      <c r="AF29" s="9"/>
      <c r="AR29" s="4" t="s">
        <v>36</v>
      </c>
      <c r="AS29" s="4" t="s">
        <v>36</v>
      </c>
      <c r="AT29" s="4" t="s">
        <v>36</v>
      </c>
      <c r="AU29" s="4" t="s">
        <v>36</v>
      </c>
      <c r="AV29" s="4" t="s">
        <v>36</v>
      </c>
      <c r="AW29" s="4" t="s">
        <v>36</v>
      </c>
      <c r="AX29" s="4" t="s">
        <v>36</v>
      </c>
      <c r="AY29" s="4" t="s">
        <v>36</v>
      </c>
      <c r="AZ29" s="4" t="s">
        <v>36</v>
      </c>
    </row>
    <row r="30" spans="1:52" s="3" customFormat="1" ht="21" customHeight="1">
      <c r="A30" s="30" t="s">
        <v>64</v>
      </c>
      <c r="B30" s="75">
        <v>0</v>
      </c>
      <c r="C30" s="64">
        <v>0</v>
      </c>
      <c r="D30" s="64">
        <v>0</v>
      </c>
      <c r="E30" s="68">
        <v>0</v>
      </c>
      <c r="F30" s="69">
        <v>0</v>
      </c>
      <c r="G30" s="70">
        <v>0</v>
      </c>
      <c r="H30" s="64">
        <v>0</v>
      </c>
      <c r="I30" s="64">
        <v>0</v>
      </c>
      <c r="J30" s="64">
        <v>0</v>
      </c>
      <c r="K30" s="68">
        <v>0</v>
      </c>
      <c r="L30" s="69">
        <v>0</v>
      </c>
      <c r="M30" s="70">
        <v>0</v>
      </c>
      <c r="N30" s="64">
        <v>0</v>
      </c>
      <c r="O30" s="64">
        <v>0</v>
      </c>
      <c r="P30" s="64">
        <v>0</v>
      </c>
      <c r="Q30" s="68">
        <v>0</v>
      </c>
      <c r="R30" s="69">
        <v>0</v>
      </c>
      <c r="S30" s="70">
        <v>0</v>
      </c>
      <c r="T30" s="64">
        <v>0</v>
      </c>
      <c r="U30" s="64">
        <v>0</v>
      </c>
      <c r="V30" s="70">
        <v>0</v>
      </c>
      <c r="W30" s="64">
        <v>0</v>
      </c>
      <c r="X30" s="64">
        <v>0</v>
      </c>
      <c r="Y30" s="64">
        <v>0</v>
      </c>
      <c r="Z30" s="68">
        <v>0</v>
      </c>
      <c r="AA30" s="69">
        <v>0</v>
      </c>
      <c r="AB30" s="70">
        <v>0</v>
      </c>
      <c r="AC30" s="64">
        <v>0</v>
      </c>
      <c r="AD30" s="64">
        <v>0</v>
      </c>
      <c r="AE30" s="64">
        <v>0</v>
      </c>
      <c r="AF30" s="8"/>
    </row>
    <row r="31" spans="1:52" s="4" customFormat="1" ht="21" customHeight="1">
      <c r="A31" s="30" t="s">
        <v>65</v>
      </c>
      <c r="B31" s="75">
        <v>0</v>
      </c>
      <c r="C31" s="64">
        <v>0</v>
      </c>
      <c r="D31" s="64">
        <v>0</v>
      </c>
      <c r="E31" s="68">
        <v>0</v>
      </c>
      <c r="F31" s="69">
        <v>0</v>
      </c>
      <c r="G31" s="70">
        <v>0</v>
      </c>
      <c r="H31" s="64">
        <v>0</v>
      </c>
      <c r="I31" s="64">
        <v>0</v>
      </c>
      <c r="J31" s="64">
        <v>0</v>
      </c>
      <c r="K31" s="68">
        <v>0</v>
      </c>
      <c r="L31" s="69">
        <v>0</v>
      </c>
      <c r="M31" s="70">
        <v>0</v>
      </c>
      <c r="N31" s="64">
        <v>0</v>
      </c>
      <c r="O31" s="64">
        <v>0</v>
      </c>
      <c r="P31" s="64">
        <v>0</v>
      </c>
      <c r="Q31" s="68">
        <v>0</v>
      </c>
      <c r="R31" s="69">
        <v>0</v>
      </c>
      <c r="S31" s="70">
        <v>0</v>
      </c>
      <c r="T31" s="64">
        <v>0</v>
      </c>
      <c r="U31" s="64">
        <v>0</v>
      </c>
      <c r="V31" s="70">
        <v>0</v>
      </c>
      <c r="W31" s="64">
        <v>0</v>
      </c>
      <c r="X31" s="64">
        <v>0</v>
      </c>
      <c r="Y31" s="64">
        <v>0</v>
      </c>
      <c r="Z31" s="68">
        <v>0</v>
      </c>
      <c r="AA31" s="69">
        <v>0</v>
      </c>
      <c r="AB31" s="70">
        <v>0</v>
      </c>
      <c r="AC31" s="64">
        <v>0</v>
      </c>
      <c r="AD31" s="64">
        <v>0</v>
      </c>
      <c r="AE31" s="64">
        <v>0</v>
      </c>
      <c r="AF31" s="9"/>
      <c r="AR31" s="4" t="s">
        <v>36</v>
      </c>
      <c r="AS31" s="4" t="s">
        <v>36</v>
      </c>
      <c r="AT31" s="4" t="s">
        <v>36</v>
      </c>
      <c r="AU31" s="4" t="s">
        <v>36</v>
      </c>
      <c r="AV31" s="4" t="s">
        <v>36</v>
      </c>
      <c r="AW31" s="4" t="s">
        <v>36</v>
      </c>
      <c r="AX31" s="4" t="s">
        <v>36</v>
      </c>
      <c r="AY31" s="4" t="s">
        <v>36</v>
      </c>
      <c r="AZ31" s="4" t="s">
        <v>36</v>
      </c>
    </row>
    <row r="32" spans="1:52" s="3" customFormat="1" ht="21" customHeight="1">
      <c r="A32" s="30" t="s">
        <v>10</v>
      </c>
      <c r="B32" s="75">
        <v>0</v>
      </c>
      <c r="C32" s="64">
        <v>0</v>
      </c>
      <c r="D32" s="64">
        <v>0</v>
      </c>
      <c r="E32" s="68">
        <v>0</v>
      </c>
      <c r="F32" s="69">
        <v>0</v>
      </c>
      <c r="G32" s="70">
        <v>0</v>
      </c>
      <c r="H32" s="64">
        <v>0</v>
      </c>
      <c r="I32" s="64">
        <v>0</v>
      </c>
      <c r="J32" s="64">
        <v>0</v>
      </c>
      <c r="K32" s="68">
        <v>0</v>
      </c>
      <c r="L32" s="69">
        <v>0</v>
      </c>
      <c r="M32" s="70">
        <v>0</v>
      </c>
      <c r="N32" s="64">
        <v>0</v>
      </c>
      <c r="O32" s="64">
        <v>0</v>
      </c>
      <c r="P32" s="64">
        <v>0</v>
      </c>
      <c r="Q32" s="68">
        <v>0</v>
      </c>
      <c r="R32" s="69">
        <v>0</v>
      </c>
      <c r="S32" s="70">
        <v>0</v>
      </c>
      <c r="T32" s="64">
        <v>0</v>
      </c>
      <c r="U32" s="64">
        <v>0</v>
      </c>
      <c r="V32" s="70">
        <v>0</v>
      </c>
      <c r="W32" s="64">
        <v>0</v>
      </c>
      <c r="X32" s="64">
        <v>0</v>
      </c>
      <c r="Y32" s="64">
        <v>0</v>
      </c>
      <c r="Z32" s="68">
        <v>0</v>
      </c>
      <c r="AA32" s="69">
        <v>0</v>
      </c>
      <c r="AB32" s="70">
        <v>0</v>
      </c>
      <c r="AC32" s="64">
        <v>0</v>
      </c>
      <c r="AD32" s="64">
        <v>0</v>
      </c>
      <c r="AE32" s="64">
        <v>0</v>
      </c>
      <c r="AF32" s="8"/>
      <c r="AR32" s="3" t="s">
        <v>36</v>
      </c>
      <c r="AS32" s="3" t="s">
        <v>36</v>
      </c>
      <c r="AT32" s="3" t="s">
        <v>36</v>
      </c>
      <c r="AU32" s="3" t="s">
        <v>36</v>
      </c>
      <c r="AV32" s="3" t="s">
        <v>36</v>
      </c>
      <c r="AW32" s="3" t="s">
        <v>36</v>
      </c>
      <c r="AX32" s="3" t="s">
        <v>36</v>
      </c>
      <c r="AY32" s="3" t="s">
        <v>36</v>
      </c>
      <c r="AZ32" s="3" t="s">
        <v>36</v>
      </c>
    </row>
    <row r="33" spans="1:52" s="3" customFormat="1" ht="21" customHeight="1">
      <c r="A33" s="30" t="s">
        <v>66</v>
      </c>
      <c r="B33" s="75">
        <v>0</v>
      </c>
      <c r="C33" s="64">
        <v>0</v>
      </c>
      <c r="D33" s="64">
        <v>0</v>
      </c>
      <c r="E33" s="68">
        <v>0</v>
      </c>
      <c r="F33" s="69">
        <v>0</v>
      </c>
      <c r="G33" s="70">
        <v>0</v>
      </c>
      <c r="H33" s="64">
        <v>0</v>
      </c>
      <c r="I33" s="64">
        <v>0</v>
      </c>
      <c r="J33" s="64">
        <v>0</v>
      </c>
      <c r="K33" s="68">
        <v>0</v>
      </c>
      <c r="L33" s="69">
        <v>0</v>
      </c>
      <c r="M33" s="70">
        <v>0</v>
      </c>
      <c r="N33" s="64">
        <v>0</v>
      </c>
      <c r="O33" s="64">
        <v>0</v>
      </c>
      <c r="P33" s="64">
        <v>0</v>
      </c>
      <c r="Q33" s="68">
        <v>0</v>
      </c>
      <c r="R33" s="69">
        <v>0</v>
      </c>
      <c r="S33" s="70">
        <v>0</v>
      </c>
      <c r="T33" s="64">
        <v>0</v>
      </c>
      <c r="U33" s="64">
        <v>0</v>
      </c>
      <c r="V33" s="70">
        <v>0</v>
      </c>
      <c r="W33" s="64">
        <v>0</v>
      </c>
      <c r="X33" s="64">
        <v>0</v>
      </c>
      <c r="Y33" s="64">
        <v>0</v>
      </c>
      <c r="Z33" s="68">
        <v>0</v>
      </c>
      <c r="AA33" s="69">
        <v>0</v>
      </c>
      <c r="AB33" s="70">
        <v>0</v>
      </c>
      <c r="AC33" s="64">
        <v>0</v>
      </c>
      <c r="AD33" s="64">
        <v>0</v>
      </c>
      <c r="AE33" s="64">
        <v>0</v>
      </c>
      <c r="AF33" s="8"/>
    </row>
    <row r="34" spans="1:52" s="4" customFormat="1" ht="21" customHeight="1">
      <c r="A34" s="34" t="s">
        <v>67</v>
      </c>
      <c r="B34" s="75">
        <v>0</v>
      </c>
      <c r="C34" s="64">
        <v>0</v>
      </c>
      <c r="D34" s="64">
        <v>0</v>
      </c>
      <c r="E34" s="68">
        <v>0</v>
      </c>
      <c r="F34" s="69">
        <v>0</v>
      </c>
      <c r="G34" s="70">
        <v>0</v>
      </c>
      <c r="H34" s="64">
        <v>0</v>
      </c>
      <c r="I34" s="64">
        <v>0</v>
      </c>
      <c r="J34" s="64">
        <v>0</v>
      </c>
      <c r="K34" s="68">
        <v>0</v>
      </c>
      <c r="L34" s="69">
        <v>0</v>
      </c>
      <c r="M34" s="70">
        <v>0</v>
      </c>
      <c r="N34" s="64">
        <v>0</v>
      </c>
      <c r="O34" s="64">
        <v>0</v>
      </c>
      <c r="P34" s="64">
        <v>0</v>
      </c>
      <c r="Q34" s="68">
        <v>0</v>
      </c>
      <c r="R34" s="69">
        <v>0</v>
      </c>
      <c r="S34" s="70">
        <v>0</v>
      </c>
      <c r="T34" s="64">
        <v>0</v>
      </c>
      <c r="U34" s="64">
        <v>0</v>
      </c>
      <c r="V34" s="70">
        <v>0</v>
      </c>
      <c r="W34" s="64">
        <v>0</v>
      </c>
      <c r="X34" s="64">
        <v>0</v>
      </c>
      <c r="Y34" s="64">
        <v>0</v>
      </c>
      <c r="Z34" s="68">
        <v>0</v>
      </c>
      <c r="AA34" s="69">
        <v>0</v>
      </c>
      <c r="AB34" s="70">
        <v>0</v>
      </c>
      <c r="AC34" s="64">
        <v>0</v>
      </c>
      <c r="AD34" s="64">
        <v>0</v>
      </c>
      <c r="AE34" s="64">
        <v>0</v>
      </c>
      <c r="AF34" s="9"/>
      <c r="AR34" s="4" t="s">
        <v>36</v>
      </c>
      <c r="AS34" s="4" t="s">
        <v>36</v>
      </c>
      <c r="AT34" s="4" t="s">
        <v>36</v>
      </c>
      <c r="AU34" s="4" t="s">
        <v>36</v>
      </c>
      <c r="AV34" s="4" t="s">
        <v>36</v>
      </c>
      <c r="AW34" s="4" t="s">
        <v>36</v>
      </c>
      <c r="AX34" s="4" t="s">
        <v>36</v>
      </c>
      <c r="AY34" s="4" t="s">
        <v>36</v>
      </c>
      <c r="AZ34" s="4" t="s">
        <v>36</v>
      </c>
    </row>
    <row r="35" spans="1:52" s="3" customFormat="1" ht="21" customHeight="1">
      <c r="A35" s="30" t="s">
        <v>11</v>
      </c>
      <c r="B35" s="75">
        <v>0</v>
      </c>
      <c r="C35" s="64">
        <v>0</v>
      </c>
      <c r="D35" s="64">
        <v>0</v>
      </c>
      <c r="E35" s="68">
        <v>0</v>
      </c>
      <c r="F35" s="69">
        <v>0</v>
      </c>
      <c r="G35" s="70">
        <v>0</v>
      </c>
      <c r="H35" s="64">
        <v>0</v>
      </c>
      <c r="I35" s="64">
        <v>0</v>
      </c>
      <c r="J35" s="64">
        <v>0</v>
      </c>
      <c r="K35" s="68">
        <v>0</v>
      </c>
      <c r="L35" s="69">
        <v>0</v>
      </c>
      <c r="M35" s="70">
        <v>0</v>
      </c>
      <c r="N35" s="64">
        <v>0</v>
      </c>
      <c r="O35" s="64">
        <v>0</v>
      </c>
      <c r="P35" s="64">
        <v>0</v>
      </c>
      <c r="Q35" s="68">
        <v>0</v>
      </c>
      <c r="R35" s="69">
        <v>0</v>
      </c>
      <c r="S35" s="70">
        <v>0</v>
      </c>
      <c r="T35" s="64">
        <v>0</v>
      </c>
      <c r="U35" s="64">
        <v>0</v>
      </c>
      <c r="V35" s="70">
        <v>0</v>
      </c>
      <c r="W35" s="64">
        <v>0</v>
      </c>
      <c r="X35" s="64">
        <v>0</v>
      </c>
      <c r="Y35" s="64">
        <v>0</v>
      </c>
      <c r="Z35" s="68">
        <v>0</v>
      </c>
      <c r="AA35" s="69">
        <v>0</v>
      </c>
      <c r="AB35" s="70">
        <v>0</v>
      </c>
      <c r="AC35" s="64">
        <v>0</v>
      </c>
      <c r="AD35" s="64">
        <v>0</v>
      </c>
      <c r="AE35" s="64">
        <v>0</v>
      </c>
      <c r="AF35" s="8"/>
    </row>
    <row r="36" spans="1:52" s="4" customFormat="1" ht="21" customHeight="1">
      <c r="A36" s="30" t="s">
        <v>68</v>
      </c>
      <c r="B36" s="75">
        <v>0</v>
      </c>
      <c r="C36" s="64">
        <v>0</v>
      </c>
      <c r="D36" s="64">
        <v>0</v>
      </c>
      <c r="E36" s="68">
        <v>0</v>
      </c>
      <c r="F36" s="69">
        <v>0</v>
      </c>
      <c r="G36" s="70">
        <v>0</v>
      </c>
      <c r="H36" s="64">
        <v>0</v>
      </c>
      <c r="I36" s="64">
        <v>0</v>
      </c>
      <c r="J36" s="64">
        <v>0</v>
      </c>
      <c r="K36" s="68">
        <v>0</v>
      </c>
      <c r="L36" s="69">
        <v>0</v>
      </c>
      <c r="M36" s="70">
        <v>0</v>
      </c>
      <c r="N36" s="64">
        <v>0</v>
      </c>
      <c r="O36" s="64">
        <v>0</v>
      </c>
      <c r="P36" s="64">
        <v>0</v>
      </c>
      <c r="Q36" s="68">
        <v>0</v>
      </c>
      <c r="R36" s="69">
        <v>0</v>
      </c>
      <c r="S36" s="70">
        <v>0</v>
      </c>
      <c r="T36" s="64">
        <v>0</v>
      </c>
      <c r="U36" s="64">
        <v>0</v>
      </c>
      <c r="V36" s="70">
        <v>0</v>
      </c>
      <c r="W36" s="64">
        <v>0</v>
      </c>
      <c r="X36" s="64">
        <v>0</v>
      </c>
      <c r="Y36" s="64">
        <v>0</v>
      </c>
      <c r="Z36" s="68">
        <v>0</v>
      </c>
      <c r="AA36" s="69">
        <v>0</v>
      </c>
      <c r="AB36" s="70">
        <v>0</v>
      </c>
      <c r="AC36" s="64">
        <v>0</v>
      </c>
      <c r="AD36" s="64">
        <v>0</v>
      </c>
      <c r="AE36" s="64">
        <v>0</v>
      </c>
      <c r="AF36" s="9"/>
      <c r="AR36" s="4" t="s">
        <v>36</v>
      </c>
      <c r="AS36" s="4" t="s">
        <v>36</v>
      </c>
      <c r="AT36" s="4" t="s">
        <v>36</v>
      </c>
      <c r="AU36" s="4" t="s">
        <v>36</v>
      </c>
      <c r="AV36" s="4" t="s">
        <v>36</v>
      </c>
      <c r="AW36" s="4" t="s">
        <v>36</v>
      </c>
      <c r="AX36" s="4" t="s">
        <v>36</v>
      </c>
      <c r="AY36" s="4" t="s">
        <v>36</v>
      </c>
      <c r="AZ36" s="4" t="s">
        <v>36</v>
      </c>
    </row>
    <row r="37" spans="1:52" s="3" customFormat="1" ht="21" customHeight="1">
      <c r="A37" s="30" t="s">
        <v>69</v>
      </c>
      <c r="B37" s="75">
        <v>0</v>
      </c>
      <c r="C37" s="64">
        <v>0</v>
      </c>
      <c r="D37" s="64">
        <v>0</v>
      </c>
      <c r="E37" s="68">
        <v>0</v>
      </c>
      <c r="F37" s="69">
        <v>0</v>
      </c>
      <c r="G37" s="70">
        <v>0</v>
      </c>
      <c r="H37" s="64">
        <v>0</v>
      </c>
      <c r="I37" s="64">
        <v>0</v>
      </c>
      <c r="J37" s="64">
        <v>0</v>
      </c>
      <c r="K37" s="68">
        <v>0</v>
      </c>
      <c r="L37" s="69">
        <v>0</v>
      </c>
      <c r="M37" s="70">
        <v>0</v>
      </c>
      <c r="N37" s="64">
        <v>0</v>
      </c>
      <c r="O37" s="64">
        <v>0</v>
      </c>
      <c r="P37" s="64">
        <v>0</v>
      </c>
      <c r="Q37" s="68">
        <v>0</v>
      </c>
      <c r="R37" s="69">
        <v>0</v>
      </c>
      <c r="S37" s="70">
        <v>0</v>
      </c>
      <c r="T37" s="64">
        <v>0</v>
      </c>
      <c r="U37" s="64">
        <v>0</v>
      </c>
      <c r="V37" s="70">
        <v>0</v>
      </c>
      <c r="W37" s="64">
        <v>0</v>
      </c>
      <c r="X37" s="64">
        <v>0</v>
      </c>
      <c r="Y37" s="64">
        <v>0</v>
      </c>
      <c r="Z37" s="68">
        <v>0</v>
      </c>
      <c r="AA37" s="69">
        <v>0</v>
      </c>
      <c r="AB37" s="70">
        <v>0</v>
      </c>
      <c r="AC37" s="64">
        <v>0</v>
      </c>
      <c r="AD37" s="64">
        <v>0</v>
      </c>
      <c r="AE37" s="64">
        <v>0</v>
      </c>
      <c r="AF37" s="8"/>
      <c r="AR37" s="3" t="s">
        <v>36</v>
      </c>
      <c r="AS37" s="3" t="s">
        <v>36</v>
      </c>
      <c r="AT37" s="3" t="s">
        <v>36</v>
      </c>
      <c r="AU37" s="3" t="s">
        <v>36</v>
      </c>
      <c r="AV37" s="3" t="s">
        <v>36</v>
      </c>
      <c r="AW37" s="3" t="s">
        <v>36</v>
      </c>
      <c r="AX37" s="3" t="s">
        <v>36</v>
      </c>
      <c r="AY37" s="3" t="s">
        <v>36</v>
      </c>
      <c r="AZ37" s="3" t="s">
        <v>36</v>
      </c>
    </row>
    <row r="38" spans="1:52" s="2" customFormat="1" ht="21" customHeight="1">
      <c r="A38" s="30" t="s">
        <v>12</v>
      </c>
      <c r="B38" s="75">
        <v>0</v>
      </c>
      <c r="C38" s="64">
        <v>0</v>
      </c>
      <c r="D38" s="64">
        <v>0</v>
      </c>
      <c r="E38" s="68">
        <v>0</v>
      </c>
      <c r="F38" s="69">
        <v>0</v>
      </c>
      <c r="G38" s="70">
        <v>0</v>
      </c>
      <c r="H38" s="64">
        <v>0</v>
      </c>
      <c r="I38" s="64">
        <v>0</v>
      </c>
      <c r="J38" s="64">
        <v>0</v>
      </c>
      <c r="K38" s="68">
        <v>0</v>
      </c>
      <c r="L38" s="69">
        <v>0</v>
      </c>
      <c r="M38" s="70">
        <v>0</v>
      </c>
      <c r="N38" s="64">
        <v>0</v>
      </c>
      <c r="O38" s="64">
        <v>0</v>
      </c>
      <c r="P38" s="64">
        <v>0</v>
      </c>
      <c r="Q38" s="68">
        <v>0</v>
      </c>
      <c r="R38" s="69">
        <v>0</v>
      </c>
      <c r="S38" s="70">
        <v>0</v>
      </c>
      <c r="T38" s="64">
        <v>0</v>
      </c>
      <c r="U38" s="64">
        <v>0</v>
      </c>
      <c r="V38" s="70">
        <v>0</v>
      </c>
      <c r="W38" s="64">
        <v>0</v>
      </c>
      <c r="X38" s="64">
        <v>0</v>
      </c>
      <c r="Y38" s="64">
        <v>0</v>
      </c>
      <c r="Z38" s="68">
        <v>0</v>
      </c>
      <c r="AA38" s="69">
        <v>0</v>
      </c>
      <c r="AB38" s="70">
        <v>0</v>
      </c>
      <c r="AC38" s="64">
        <v>0</v>
      </c>
      <c r="AD38" s="64">
        <v>0</v>
      </c>
      <c r="AE38" s="64">
        <v>0</v>
      </c>
      <c r="AR38" s="2" t="s">
        <v>36</v>
      </c>
      <c r="AS38" s="2" t="s">
        <v>36</v>
      </c>
      <c r="AT38" s="2" t="s">
        <v>36</v>
      </c>
      <c r="AU38" s="2" t="s">
        <v>36</v>
      </c>
      <c r="AV38" s="2" t="s">
        <v>36</v>
      </c>
      <c r="AW38" s="2" t="s">
        <v>36</v>
      </c>
      <c r="AX38" s="2" t="s">
        <v>36</v>
      </c>
      <c r="AY38" s="2" t="s">
        <v>36</v>
      </c>
      <c r="AZ38" s="2" t="s">
        <v>36</v>
      </c>
    </row>
    <row r="39" spans="1:52" s="35" customFormat="1" ht="21" customHeight="1">
      <c r="A39" s="30" t="s">
        <v>70</v>
      </c>
      <c r="B39" s="75">
        <v>0</v>
      </c>
      <c r="C39" s="64">
        <v>0</v>
      </c>
      <c r="D39" s="64">
        <v>0</v>
      </c>
      <c r="E39" s="68">
        <v>0</v>
      </c>
      <c r="F39" s="69">
        <v>0</v>
      </c>
      <c r="G39" s="70">
        <v>0</v>
      </c>
      <c r="H39" s="64">
        <v>0</v>
      </c>
      <c r="I39" s="64">
        <v>0</v>
      </c>
      <c r="J39" s="64">
        <v>0</v>
      </c>
      <c r="K39" s="68">
        <v>0</v>
      </c>
      <c r="L39" s="69">
        <v>0</v>
      </c>
      <c r="M39" s="70">
        <v>0</v>
      </c>
      <c r="N39" s="64">
        <v>0</v>
      </c>
      <c r="O39" s="64">
        <v>0</v>
      </c>
      <c r="P39" s="64">
        <v>0</v>
      </c>
      <c r="Q39" s="68">
        <v>0</v>
      </c>
      <c r="R39" s="69">
        <v>0</v>
      </c>
      <c r="S39" s="70">
        <v>0</v>
      </c>
      <c r="T39" s="64">
        <v>0</v>
      </c>
      <c r="U39" s="64">
        <v>0</v>
      </c>
      <c r="V39" s="70">
        <v>0</v>
      </c>
      <c r="W39" s="64">
        <v>0</v>
      </c>
      <c r="X39" s="64">
        <v>0</v>
      </c>
      <c r="Y39" s="64">
        <v>0</v>
      </c>
      <c r="Z39" s="68">
        <v>0</v>
      </c>
      <c r="AA39" s="69">
        <v>0</v>
      </c>
      <c r="AB39" s="70">
        <v>0</v>
      </c>
      <c r="AC39" s="64">
        <v>0</v>
      </c>
      <c r="AD39" s="64">
        <v>0</v>
      </c>
      <c r="AE39" s="64">
        <v>0</v>
      </c>
      <c r="AF39" s="148"/>
      <c r="AR39" s="35" t="s">
        <v>36</v>
      </c>
      <c r="AS39" s="35" t="s">
        <v>36</v>
      </c>
      <c r="AT39" s="35" t="s">
        <v>36</v>
      </c>
      <c r="AU39" s="35" t="s">
        <v>36</v>
      </c>
      <c r="AV39" s="35" t="s">
        <v>36</v>
      </c>
      <c r="AW39" s="35" t="s">
        <v>36</v>
      </c>
      <c r="AX39" s="35" t="s">
        <v>36</v>
      </c>
      <c r="AY39" s="35" t="s">
        <v>36</v>
      </c>
      <c r="AZ39" s="35" t="s">
        <v>36</v>
      </c>
    </row>
    <row r="40" spans="1:52" s="28" customFormat="1" ht="21" customHeight="1">
      <c r="A40" s="30" t="s">
        <v>13</v>
      </c>
      <c r="B40" s="75">
        <v>0</v>
      </c>
      <c r="C40" s="64">
        <v>0</v>
      </c>
      <c r="D40" s="64">
        <v>0</v>
      </c>
      <c r="E40" s="68">
        <v>0</v>
      </c>
      <c r="F40" s="69">
        <v>0</v>
      </c>
      <c r="G40" s="70">
        <v>0</v>
      </c>
      <c r="H40" s="64">
        <v>0</v>
      </c>
      <c r="I40" s="64">
        <v>0</v>
      </c>
      <c r="J40" s="64">
        <v>0</v>
      </c>
      <c r="K40" s="68">
        <v>0</v>
      </c>
      <c r="L40" s="69">
        <v>0</v>
      </c>
      <c r="M40" s="70">
        <v>0</v>
      </c>
      <c r="N40" s="64">
        <v>0</v>
      </c>
      <c r="O40" s="64">
        <v>0</v>
      </c>
      <c r="P40" s="64">
        <v>0</v>
      </c>
      <c r="Q40" s="68">
        <v>0</v>
      </c>
      <c r="R40" s="69">
        <v>0</v>
      </c>
      <c r="S40" s="70">
        <v>0</v>
      </c>
      <c r="T40" s="64">
        <v>0</v>
      </c>
      <c r="U40" s="64">
        <v>0</v>
      </c>
      <c r="V40" s="70">
        <v>0</v>
      </c>
      <c r="W40" s="64">
        <v>0</v>
      </c>
      <c r="X40" s="64">
        <v>0</v>
      </c>
      <c r="Y40" s="64">
        <v>0</v>
      </c>
      <c r="Z40" s="68">
        <v>0</v>
      </c>
      <c r="AA40" s="69">
        <v>0</v>
      </c>
      <c r="AB40" s="70">
        <v>0</v>
      </c>
      <c r="AC40" s="64">
        <v>0</v>
      </c>
      <c r="AD40" s="64">
        <v>0</v>
      </c>
      <c r="AE40" s="64">
        <v>0</v>
      </c>
      <c r="AF40" s="149"/>
      <c r="AR40" s="28" t="s">
        <v>36</v>
      </c>
      <c r="AS40" s="28" t="s">
        <v>36</v>
      </c>
      <c r="AT40" s="28" t="s">
        <v>36</v>
      </c>
      <c r="AU40" s="28" t="s">
        <v>36</v>
      </c>
      <c r="AV40" s="28" t="s">
        <v>36</v>
      </c>
      <c r="AW40" s="28" t="s">
        <v>36</v>
      </c>
      <c r="AX40" s="28" t="s">
        <v>36</v>
      </c>
      <c r="AY40" s="28" t="s">
        <v>36</v>
      </c>
      <c r="AZ40" s="28" t="s">
        <v>36</v>
      </c>
    </row>
    <row r="41" spans="1:52" s="35" customFormat="1" ht="21" customHeight="1">
      <c r="A41" s="30" t="s">
        <v>71</v>
      </c>
      <c r="B41" s="75">
        <v>0</v>
      </c>
      <c r="C41" s="64">
        <v>0</v>
      </c>
      <c r="D41" s="64">
        <v>0</v>
      </c>
      <c r="E41" s="68">
        <v>0</v>
      </c>
      <c r="F41" s="69">
        <v>0</v>
      </c>
      <c r="G41" s="70">
        <v>0</v>
      </c>
      <c r="H41" s="64">
        <v>0</v>
      </c>
      <c r="I41" s="64">
        <v>0</v>
      </c>
      <c r="J41" s="64">
        <v>0</v>
      </c>
      <c r="K41" s="68">
        <v>0</v>
      </c>
      <c r="L41" s="69">
        <v>0</v>
      </c>
      <c r="M41" s="70">
        <v>0</v>
      </c>
      <c r="N41" s="64">
        <v>0</v>
      </c>
      <c r="O41" s="64">
        <v>0</v>
      </c>
      <c r="P41" s="64">
        <v>0</v>
      </c>
      <c r="Q41" s="68">
        <v>0</v>
      </c>
      <c r="R41" s="69">
        <v>0</v>
      </c>
      <c r="S41" s="70">
        <v>0</v>
      </c>
      <c r="T41" s="64">
        <v>0</v>
      </c>
      <c r="U41" s="64">
        <v>0</v>
      </c>
      <c r="V41" s="70">
        <v>0</v>
      </c>
      <c r="W41" s="64">
        <v>0</v>
      </c>
      <c r="X41" s="64">
        <v>0</v>
      </c>
      <c r="Y41" s="64">
        <v>0</v>
      </c>
      <c r="Z41" s="68">
        <v>0</v>
      </c>
      <c r="AA41" s="69">
        <v>0</v>
      </c>
      <c r="AB41" s="70">
        <v>0</v>
      </c>
      <c r="AC41" s="64">
        <v>0</v>
      </c>
      <c r="AD41" s="64">
        <v>0</v>
      </c>
      <c r="AE41" s="64">
        <v>0</v>
      </c>
      <c r="AF41" s="148"/>
      <c r="AR41" s="35" t="s">
        <v>36</v>
      </c>
      <c r="AS41" s="35" t="s">
        <v>36</v>
      </c>
      <c r="AT41" s="35" t="s">
        <v>36</v>
      </c>
      <c r="AU41" s="35" t="s">
        <v>36</v>
      </c>
      <c r="AV41" s="35" t="s">
        <v>36</v>
      </c>
      <c r="AW41" s="35" t="s">
        <v>36</v>
      </c>
      <c r="AX41" s="35" t="s">
        <v>36</v>
      </c>
      <c r="AY41" s="35" t="s">
        <v>36</v>
      </c>
      <c r="AZ41" s="35" t="s">
        <v>36</v>
      </c>
    </row>
    <row r="42" spans="1:52" s="35" customFormat="1" ht="21" customHeight="1">
      <c r="A42" s="30" t="s">
        <v>72</v>
      </c>
      <c r="B42" s="75">
        <v>7</v>
      </c>
      <c r="C42" s="64">
        <v>4</v>
      </c>
      <c r="D42" s="64">
        <v>3</v>
      </c>
      <c r="E42" s="68">
        <v>0</v>
      </c>
      <c r="F42" s="69">
        <v>0</v>
      </c>
      <c r="G42" s="70">
        <v>0</v>
      </c>
      <c r="H42" s="64">
        <v>0</v>
      </c>
      <c r="I42" s="64">
        <v>0</v>
      </c>
      <c r="J42" s="64">
        <v>0</v>
      </c>
      <c r="K42" s="68">
        <v>1</v>
      </c>
      <c r="L42" s="69">
        <v>1</v>
      </c>
      <c r="M42" s="70">
        <v>0</v>
      </c>
      <c r="N42" s="64">
        <v>0</v>
      </c>
      <c r="O42" s="64">
        <v>0</v>
      </c>
      <c r="P42" s="64">
        <v>0</v>
      </c>
      <c r="Q42" s="68">
        <v>0</v>
      </c>
      <c r="R42" s="69">
        <v>0</v>
      </c>
      <c r="S42" s="70">
        <v>0</v>
      </c>
      <c r="T42" s="64">
        <v>5</v>
      </c>
      <c r="U42" s="64">
        <v>3</v>
      </c>
      <c r="V42" s="70">
        <v>2</v>
      </c>
      <c r="W42" s="64">
        <v>0</v>
      </c>
      <c r="X42" s="64">
        <v>0</v>
      </c>
      <c r="Y42" s="64">
        <v>0</v>
      </c>
      <c r="Z42" s="68">
        <v>1</v>
      </c>
      <c r="AA42" s="69">
        <v>0</v>
      </c>
      <c r="AB42" s="70">
        <v>1</v>
      </c>
      <c r="AC42" s="64">
        <v>2</v>
      </c>
      <c r="AD42" s="64">
        <v>2</v>
      </c>
      <c r="AE42" s="64">
        <v>0</v>
      </c>
      <c r="AF42" s="148"/>
    </row>
    <row r="43" spans="1:52" s="35" customFormat="1" ht="21" customHeight="1">
      <c r="A43" s="30" t="s">
        <v>14</v>
      </c>
      <c r="B43" s="75">
        <v>0</v>
      </c>
      <c r="C43" s="64">
        <v>0</v>
      </c>
      <c r="D43" s="64">
        <v>0</v>
      </c>
      <c r="E43" s="68">
        <v>0</v>
      </c>
      <c r="F43" s="69">
        <v>0</v>
      </c>
      <c r="G43" s="70">
        <v>0</v>
      </c>
      <c r="H43" s="64">
        <v>0</v>
      </c>
      <c r="I43" s="64">
        <v>0</v>
      </c>
      <c r="J43" s="64">
        <v>0</v>
      </c>
      <c r="K43" s="68">
        <v>0</v>
      </c>
      <c r="L43" s="69">
        <v>0</v>
      </c>
      <c r="M43" s="70">
        <v>0</v>
      </c>
      <c r="N43" s="64">
        <v>0</v>
      </c>
      <c r="O43" s="64">
        <v>0</v>
      </c>
      <c r="P43" s="64">
        <v>0</v>
      </c>
      <c r="Q43" s="68">
        <v>0</v>
      </c>
      <c r="R43" s="69">
        <v>0</v>
      </c>
      <c r="S43" s="70">
        <v>0</v>
      </c>
      <c r="T43" s="64">
        <v>0</v>
      </c>
      <c r="U43" s="64">
        <v>0</v>
      </c>
      <c r="V43" s="70">
        <v>0</v>
      </c>
      <c r="W43" s="64">
        <v>0</v>
      </c>
      <c r="X43" s="64">
        <v>0</v>
      </c>
      <c r="Y43" s="64">
        <v>0</v>
      </c>
      <c r="Z43" s="68">
        <v>0</v>
      </c>
      <c r="AA43" s="69">
        <v>0</v>
      </c>
      <c r="AB43" s="70">
        <v>0</v>
      </c>
      <c r="AC43" s="64">
        <v>0</v>
      </c>
      <c r="AD43" s="64">
        <v>0</v>
      </c>
      <c r="AE43" s="64">
        <v>0</v>
      </c>
      <c r="AF43" s="148"/>
    </row>
    <row r="44" spans="1:52" s="35" customFormat="1" ht="21" customHeight="1">
      <c r="A44" s="30" t="s">
        <v>73</v>
      </c>
      <c r="B44" s="75">
        <v>0</v>
      </c>
      <c r="C44" s="64">
        <v>0</v>
      </c>
      <c r="D44" s="64">
        <v>0</v>
      </c>
      <c r="E44" s="68">
        <v>0</v>
      </c>
      <c r="F44" s="69">
        <v>0</v>
      </c>
      <c r="G44" s="70">
        <v>0</v>
      </c>
      <c r="H44" s="64">
        <v>0</v>
      </c>
      <c r="I44" s="64">
        <v>0</v>
      </c>
      <c r="J44" s="64">
        <v>0</v>
      </c>
      <c r="K44" s="68">
        <v>0</v>
      </c>
      <c r="L44" s="69">
        <v>0</v>
      </c>
      <c r="M44" s="70">
        <v>0</v>
      </c>
      <c r="N44" s="64">
        <v>0</v>
      </c>
      <c r="O44" s="64">
        <v>0</v>
      </c>
      <c r="P44" s="64">
        <v>0</v>
      </c>
      <c r="Q44" s="68">
        <v>0</v>
      </c>
      <c r="R44" s="69">
        <v>0</v>
      </c>
      <c r="S44" s="70">
        <v>0</v>
      </c>
      <c r="T44" s="64">
        <v>0</v>
      </c>
      <c r="U44" s="64">
        <v>0</v>
      </c>
      <c r="V44" s="70">
        <v>0</v>
      </c>
      <c r="W44" s="64">
        <v>0</v>
      </c>
      <c r="X44" s="64">
        <v>0</v>
      </c>
      <c r="Y44" s="64">
        <v>0</v>
      </c>
      <c r="Z44" s="68">
        <v>0</v>
      </c>
      <c r="AA44" s="69">
        <v>0</v>
      </c>
      <c r="AB44" s="70">
        <v>0</v>
      </c>
      <c r="AC44" s="64">
        <v>0</v>
      </c>
      <c r="AD44" s="64">
        <v>0</v>
      </c>
      <c r="AE44" s="64">
        <v>0</v>
      </c>
      <c r="AF44" s="148"/>
    </row>
    <row r="45" spans="1:52" s="35" customFormat="1" ht="21" customHeight="1">
      <c r="A45" s="30" t="s">
        <v>74</v>
      </c>
      <c r="B45" s="75">
        <v>0</v>
      </c>
      <c r="C45" s="64">
        <v>0</v>
      </c>
      <c r="D45" s="64">
        <v>0</v>
      </c>
      <c r="E45" s="68">
        <v>0</v>
      </c>
      <c r="F45" s="69">
        <v>0</v>
      </c>
      <c r="G45" s="70">
        <v>0</v>
      </c>
      <c r="H45" s="64">
        <v>0</v>
      </c>
      <c r="I45" s="64">
        <v>0</v>
      </c>
      <c r="J45" s="64">
        <v>0</v>
      </c>
      <c r="K45" s="68">
        <v>0</v>
      </c>
      <c r="L45" s="69">
        <v>0</v>
      </c>
      <c r="M45" s="70">
        <v>0</v>
      </c>
      <c r="N45" s="64">
        <v>0</v>
      </c>
      <c r="O45" s="64">
        <v>0</v>
      </c>
      <c r="P45" s="64">
        <v>0</v>
      </c>
      <c r="Q45" s="68">
        <v>0</v>
      </c>
      <c r="R45" s="69">
        <v>0</v>
      </c>
      <c r="S45" s="70">
        <v>0</v>
      </c>
      <c r="T45" s="64">
        <v>0</v>
      </c>
      <c r="U45" s="64">
        <v>0</v>
      </c>
      <c r="V45" s="70">
        <v>0</v>
      </c>
      <c r="W45" s="64">
        <v>0</v>
      </c>
      <c r="X45" s="64">
        <v>0</v>
      </c>
      <c r="Y45" s="64">
        <v>0</v>
      </c>
      <c r="Z45" s="68">
        <v>0</v>
      </c>
      <c r="AA45" s="69">
        <v>0</v>
      </c>
      <c r="AB45" s="70">
        <v>0</v>
      </c>
      <c r="AC45" s="64">
        <v>0</v>
      </c>
      <c r="AD45" s="64">
        <v>0</v>
      </c>
      <c r="AE45" s="64">
        <v>0</v>
      </c>
      <c r="AF45" s="148"/>
    </row>
    <row r="46" spans="1:52" s="35" customFormat="1" ht="21" customHeight="1">
      <c r="A46" s="30" t="s">
        <v>15</v>
      </c>
      <c r="B46" s="75">
        <v>0</v>
      </c>
      <c r="C46" s="64">
        <v>0</v>
      </c>
      <c r="D46" s="64">
        <v>0</v>
      </c>
      <c r="E46" s="68">
        <v>0</v>
      </c>
      <c r="F46" s="69">
        <v>0</v>
      </c>
      <c r="G46" s="70">
        <v>0</v>
      </c>
      <c r="H46" s="64">
        <v>0</v>
      </c>
      <c r="I46" s="64">
        <v>0</v>
      </c>
      <c r="J46" s="64">
        <v>0</v>
      </c>
      <c r="K46" s="68">
        <v>0</v>
      </c>
      <c r="L46" s="69">
        <v>0</v>
      </c>
      <c r="M46" s="70">
        <v>0</v>
      </c>
      <c r="N46" s="64">
        <v>0</v>
      </c>
      <c r="O46" s="64">
        <v>0</v>
      </c>
      <c r="P46" s="64">
        <v>0</v>
      </c>
      <c r="Q46" s="68">
        <v>0</v>
      </c>
      <c r="R46" s="69">
        <v>0</v>
      </c>
      <c r="S46" s="70">
        <v>0</v>
      </c>
      <c r="T46" s="64">
        <v>0</v>
      </c>
      <c r="U46" s="64">
        <v>0</v>
      </c>
      <c r="V46" s="70">
        <v>0</v>
      </c>
      <c r="W46" s="64">
        <v>0</v>
      </c>
      <c r="X46" s="64">
        <v>0</v>
      </c>
      <c r="Y46" s="64">
        <v>0</v>
      </c>
      <c r="Z46" s="68">
        <v>0</v>
      </c>
      <c r="AA46" s="69">
        <v>0</v>
      </c>
      <c r="AB46" s="70">
        <v>0</v>
      </c>
      <c r="AC46" s="64">
        <v>0</v>
      </c>
      <c r="AD46" s="64">
        <v>0</v>
      </c>
      <c r="AE46" s="64">
        <v>0</v>
      </c>
      <c r="AF46" s="148"/>
    </row>
    <row r="47" spans="1:52" s="35" customFormat="1" ht="21" customHeight="1">
      <c r="A47" s="30" t="s">
        <v>59</v>
      </c>
      <c r="B47" s="75">
        <v>19</v>
      </c>
      <c r="C47" s="64">
        <v>10</v>
      </c>
      <c r="D47" s="64">
        <v>9</v>
      </c>
      <c r="E47" s="68">
        <v>1</v>
      </c>
      <c r="F47" s="69">
        <v>1</v>
      </c>
      <c r="G47" s="70">
        <v>0</v>
      </c>
      <c r="H47" s="64">
        <v>0</v>
      </c>
      <c r="I47" s="64">
        <v>0</v>
      </c>
      <c r="J47" s="64">
        <v>0</v>
      </c>
      <c r="K47" s="68">
        <v>2</v>
      </c>
      <c r="L47" s="69">
        <v>2</v>
      </c>
      <c r="M47" s="70">
        <v>0</v>
      </c>
      <c r="N47" s="64">
        <v>1</v>
      </c>
      <c r="O47" s="64">
        <v>0</v>
      </c>
      <c r="P47" s="64">
        <v>1</v>
      </c>
      <c r="Q47" s="68">
        <v>0</v>
      </c>
      <c r="R47" s="69">
        <v>0</v>
      </c>
      <c r="S47" s="70">
        <v>0</v>
      </c>
      <c r="T47" s="64">
        <v>15</v>
      </c>
      <c r="U47" s="64">
        <v>7</v>
      </c>
      <c r="V47" s="70">
        <v>8</v>
      </c>
      <c r="W47" s="64">
        <v>0</v>
      </c>
      <c r="X47" s="64">
        <v>0</v>
      </c>
      <c r="Y47" s="64">
        <v>0</v>
      </c>
      <c r="Z47" s="68">
        <v>0</v>
      </c>
      <c r="AA47" s="69">
        <v>0</v>
      </c>
      <c r="AB47" s="70">
        <v>0</v>
      </c>
      <c r="AC47" s="64">
        <v>1</v>
      </c>
      <c r="AD47" s="64">
        <v>1</v>
      </c>
      <c r="AE47" s="64">
        <v>0</v>
      </c>
      <c r="AF47" s="148"/>
    </row>
    <row r="48" spans="1:52" s="35" customFormat="1" ht="21" customHeight="1">
      <c r="A48" s="30" t="s">
        <v>75</v>
      </c>
      <c r="B48" s="75">
        <v>0</v>
      </c>
      <c r="C48" s="64">
        <v>0</v>
      </c>
      <c r="D48" s="64">
        <v>0</v>
      </c>
      <c r="E48" s="68">
        <v>0</v>
      </c>
      <c r="F48" s="69">
        <v>0</v>
      </c>
      <c r="G48" s="70">
        <v>0</v>
      </c>
      <c r="H48" s="64">
        <v>0</v>
      </c>
      <c r="I48" s="64">
        <v>0</v>
      </c>
      <c r="J48" s="64">
        <v>0</v>
      </c>
      <c r="K48" s="68">
        <v>0</v>
      </c>
      <c r="L48" s="69">
        <v>0</v>
      </c>
      <c r="M48" s="70">
        <v>0</v>
      </c>
      <c r="N48" s="64">
        <v>0</v>
      </c>
      <c r="O48" s="64">
        <v>0</v>
      </c>
      <c r="P48" s="64">
        <v>0</v>
      </c>
      <c r="Q48" s="68">
        <v>0</v>
      </c>
      <c r="R48" s="69">
        <v>0</v>
      </c>
      <c r="S48" s="70">
        <v>0</v>
      </c>
      <c r="T48" s="64">
        <v>0</v>
      </c>
      <c r="U48" s="64">
        <v>0</v>
      </c>
      <c r="V48" s="70">
        <v>0</v>
      </c>
      <c r="W48" s="64">
        <v>0</v>
      </c>
      <c r="X48" s="64">
        <v>0</v>
      </c>
      <c r="Y48" s="64">
        <v>0</v>
      </c>
      <c r="Z48" s="68">
        <v>0</v>
      </c>
      <c r="AA48" s="69">
        <v>0</v>
      </c>
      <c r="AB48" s="70">
        <v>0</v>
      </c>
      <c r="AC48" s="64">
        <v>0</v>
      </c>
      <c r="AD48" s="64">
        <v>0</v>
      </c>
      <c r="AE48" s="64">
        <v>0</v>
      </c>
      <c r="AF48" s="148"/>
    </row>
    <row r="49" spans="1:52" s="35" customFormat="1" ht="21" customHeight="1">
      <c r="A49" s="30" t="s">
        <v>16</v>
      </c>
      <c r="B49" s="75">
        <v>0</v>
      </c>
      <c r="C49" s="64">
        <v>0</v>
      </c>
      <c r="D49" s="64">
        <v>0</v>
      </c>
      <c r="E49" s="68">
        <v>0</v>
      </c>
      <c r="F49" s="69">
        <v>0</v>
      </c>
      <c r="G49" s="70">
        <v>0</v>
      </c>
      <c r="H49" s="64">
        <v>0</v>
      </c>
      <c r="I49" s="64">
        <v>0</v>
      </c>
      <c r="J49" s="64">
        <v>0</v>
      </c>
      <c r="K49" s="68">
        <v>0</v>
      </c>
      <c r="L49" s="69">
        <v>0</v>
      </c>
      <c r="M49" s="70">
        <v>0</v>
      </c>
      <c r="N49" s="64">
        <v>0</v>
      </c>
      <c r="O49" s="64">
        <v>0</v>
      </c>
      <c r="P49" s="64">
        <v>0</v>
      </c>
      <c r="Q49" s="68">
        <v>0</v>
      </c>
      <c r="R49" s="69">
        <v>0</v>
      </c>
      <c r="S49" s="70">
        <v>0</v>
      </c>
      <c r="T49" s="64">
        <v>0</v>
      </c>
      <c r="U49" s="64">
        <v>0</v>
      </c>
      <c r="V49" s="70">
        <v>0</v>
      </c>
      <c r="W49" s="64">
        <v>0</v>
      </c>
      <c r="X49" s="64">
        <v>0</v>
      </c>
      <c r="Y49" s="64">
        <v>0</v>
      </c>
      <c r="Z49" s="68">
        <v>0</v>
      </c>
      <c r="AA49" s="69">
        <v>0</v>
      </c>
      <c r="AB49" s="70">
        <v>0</v>
      </c>
      <c r="AC49" s="64">
        <v>0</v>
      </c>
      <c r="AD49" s="64">
        <v>0</v>
      </c>
      <c r="AE49" s="64">
        <v>0</v>
      </c>
      <c r="AF49" s="148"/>
    </row>
    <row r="50" spans="1:52" s="35" customFormat="1" ht="21" customHeight="1">
      <c r="A50" s="30" t="s">
        <v>76</v>
      </c>
      <c r="B50" s="75">
        <v>0</v>
      </c>
      <c r="C50" s="64">
        <v>0</v>
      </c>
      <c r="D50" s="64">
        <v>0</v>
      </c>
      <c r="E50" s="68">
        <v>0</v>
      </c>
      <c r="F50" s="69">
        <v>0</v>
      </c>
      <c r="G50" s="70">
        <v>0</v>
      </c>
      <c r="H50" s="64">
        <v>0</v>
      </c>
      <c r="I50" s="64">
        <v>0</v>
      </c>
      <c r="J50" s="64">
        <v>0</v>
      </c>
      <c r="K50" s="68">
        <v>0</v>
      </c>
      <c r="L50" s="69">
        <v>0</v>
      </c>
      <c r="M50" s="70">
        <v>0</v>
      </c>
      <c r="N50" s="64">
        <v>0</v>
      </c>
      <c r="O50" s="64">
        <v>0</v>
      </c>
      <c r="P50" s="64">
        <v>0</v>
      </c>
      <c r="Q50" s="68">
        <v>0</v>
      </c>
      <c r="R50" s="69">
        <v>0</v>
      </c>
      <c r="S50" s="70">
        <v>0</v>
      </c>
      <c r="T50" s="64">
        <v>0</v>
      </c>
      <c r="U50" s="64">
        <v>0</v>
      </c>
      <c r="V50" s="70">
        <v>0</v>
      </c>
      <c r="W50" s="64">
        <v>0</v>
      </c>
      <c r="X50" s="64">
        <v>0</v>
      </c>
      <c r="Y50" s="64">
        <v>0</v>
      </c>
      <c r="Z50" s="68">
        <v>0</v>
      </c>
      <c r="AA50" s="69">
        <v>0</v>
      </c>
      <c r="AB50" s="70">
        <v>0</v>
      </c>
      <c r="AC50" s="64">
        <v>0</v>
      </c>
      <c r="AD50" s="64">
        <v>0</v>
      </c>
      <c r="AE50" s="64">
        <v>0</v>
      </c>
      <c r="AF50" s="148"/>
    </row>
    <row r="51" spans="1:52" s="31" customFormat="1" ht="21" customHeight="1">
      <c r="A51" s="30" t="s">
        <v>17</v>
      </c>
      <c r="B51" s="75">
        <v>0</v>
      </c>
      <c r="C51" s="64">
        <v>0</v>
      </c>
      <c r="D51" s="64">
        <v>0</v>
      </c>
      <c r="E51" s="68">
        <v>0</v>
      </c>
      <c r="F51" s="69">
        <v>0</v>
      </c>
      <c r="G51" s="70">
        <v>0</v>
      </c>
      <c r="H51" s="64">
        <v>0</v>
      </c>
      <c r="I51" s="64">
        <v>0</v>
      </c>
      <c r="J51" s="64">
        <v>0</v>
      </c>
      <c r="K51" s="68">
        <v>0</v>
      </c>
      <c r="L51" s="69">
        <v>0</v>
      </c>
      <c r="M51" s="70">
        <v>0</v>
      </c>
      <c r="N51" s="64">
        <v>0</v>
      </c>
      <c r="O51" s="64">
        <v>0</v>
      </c>
      <c r="P51" s="64">
        <v>0</v>
      </c>
      <c r="Q51" s="68">
        <v>0</v>
      </c>
      <c r="R51" s="69">
        <v>0</v>
      </c>
      <c r="S51" s="70">
        <v>0</v>
      </c>
      <c r="T51" s="64">
        <v>0</v>
      </c>
      <c r="U51" s="64">
        <v>0</v>
      </c>
      <c r="V51" s="70">
        <v>0</v>
      </c>
      <c r="W51" s="64">
        <v>0</v>
      </c>
      <c r="X51" s="64">
        <v>0</v>
      </c>
      <c r="Y51" s="64">
        <v>0</v>
      </c>
      <c r="Z51" s="68">
        <v>0</v>
      </c>
      <c r="AA51" s="69">
        <v>0</v>
      </c>
      <c r="AB51" s="70">
        <v>0</v>
      </c>
      <c r="AC51" s="64">
        <v>0</v>
      </c>
      <c r="AD51" s="64">
        <v>0</v>
      </c>
      <c r="AE51" s="64">
        <v>0</v>
      </c>
      <c r="AF51" s="16"/>
    </row>
    <row r="52" spans="1:52" ht="21" customHeight="1">
      <c r="A52" s="30" t="s">
        <v>18</v>
      </c>
      <c r="B52" s="75">
        <v>0</v>
      </c>
      <c r="C52" s="64">
        <v>0</v>
      </c>
      <c r="D52" s="64">
        <v>0</v>
      </c>
      <c r="E52" s="68">
        <v>0</v>
      </c>
      <c r="F52" s="69">
        <v>0</v>
      </c>
      <c r="G52" s="70">
        <v>0</v>
      </c>
      <c r="H52" s="64">
        <v>0</v>
      </c>
      <c r="I52" s="64">
        <v>0</v>
      </c>
      <c r="J52" s="64">
        <v>0</v>
      </c>
      <c r="K52" s="68">
        <v>0</v>
      </c>
      <c r="L52" s="69">
        <v>0</v>
      </c>
      <c r="M52" s="70">
        <v>0</v>
      </c>
      <c r="N52" s="64">
        <v>0</v>
      </c>
      <c r="O52" s="64">
        <v>0</v>
      </c>
      <c r="P52" s="64">
        <v>0</v>
      </c>
      <c r="Q52" s="68">
        <v>0</v>
      </c>
      <c r="R52" s="69">
        <v>0</v>
      </c>
      <c r="S52" s="70">
        <v>0</v>
      </c>
      <c r="T52" s="64">
        <v>0</v>
      </c>
      <c r="U52" s="64">
        <v>0</v>
      </c>
      <c r="V52" s="70">
        <v>0</v>
      </c>
      <c r="W52" s="64">
        <v>0</v>
      </c>
      <c r="X52" s="64">
        <v>0</v>
      </c>
      <c r="Y52" s="64">
        <v>0</v>
      </c>
      <c r="Z52" s="68">
        <v>0</v>
      </c>
      <c r="AA52" s="69">
        <v>0</v>
      </c>
      <c r="AB52" s="70">
        <v>0</v>
      </c>
      <c r="AC52" s="64">
        <v>0</v>
      </c>
      <c r="AD52" s="64">
        <v>0</v>
      </c>
      <c r="AE52" s="64">
        <v>0</v>
      </c>
      <c r="AF52" s="2"/>
      <c r="AR52" s="1" t="s">
        <v>36</v>
      </c>
      <c r="AS52" s="1" t="s">
        <v>36</v>
      </c>
      <c r="AT52" s="1" t="s">
        <v>36</v>
      </c>
      <c r="AU52" s="1" t="s">
        <v>36</v>
      </c>
      <c r="AV52" s="1" t="s">
        <v>36</v>
      </c>
      <c r="AW52" s="1" t="s">
        <v>36</v>
      </c>
      <c r="AX52" s="1" t="s">
        <v>36</v>
      </c>
      <c r="AY52" s="1" t="s">
        <v>36</v>
      </c>
      <c r="AZ52" s="1" t="s">
        <v>36</v>
      </c>
    </row>
    <row r="53" spans="1:52" s="31" customFormat="1" ht="21" customHeight="1">
      <c r="A53" s="30" t="s">
        <v>77</v>
      </c>
      <c r="B53" s="75">
        <v>0</v>
      </c>
      <c r="C53" s="64">
        <v>0</v>
      </c>
      <c r="D53" s="64">
        <v>0</v>
      </c>
      <c r="E53" s="68">
        <v>0</v>
      </c>
      <c r="F53" s="69">
        <v>0</v>
      </c>
      <c r="G53" s="70">
        <v>0</v>
      </c>
      <c r="H53" s="64">
        <v>0</v>
      </c>
      <c r="I53" s="64">
        <v>0</v>
      </c>
      <c r="J53" s="64">
        <v>0</v>
      </c>
      <c r="K53" s="68">
        <v>0</v>
      </c>
      <c r="L53" s="69">
        <v>0</v>
      </c>
      <c r="M53" s="70">
        <v>0</v>
      </c>
      <c r="N53" s="64">
        <v>0</v>
      </c>
      <c r="O53" s="64">
        <v>0</v>
      </c>
      <c r="P53" s="64">
        <v>0</v>
      </c>
      <c r="Q53" s="68">
        <v>0</v>
      </c>
      <c r="R53" s="69">
        <v>0</v>
      </c>
      <c r="S53" s="70">
        <v>0</v>
      </c>
      <c r="T53" s="64">
        <v>0</v>
      </c>
      <c r="U53" s="64">
        <v>0</v>
      </c>
      <c r="V53" s="70">
        <v>0</v>
      </c>
      <c r="W53" s="64">
        <v>0</v>
      </c>
      <c r="X53" s="64">
        <v>0</v>
      </c>
      <c r="Y53" s="64">
        <v>0</v>
      </c>
      <c r="Z53" s="68">
        <v>0</v>
      </c>
      <c r="AA53" s="69">
        <v>0</v>
      </c>
      <c r="AB53" s="70">
        <v>0</v>
      </c>
      <c r="AC53" s="64">
        <v>0</v>
      </c>
      <c r="AD53" s="64">
        <v>0</v>
      </c>
      <c r="AE53" s="64">
        <v>0</v>
      </c>
      <c r="AF53" s="16"/>
    </row>
    <row r="54" spans="1:52" s="31" customFormat="1" ht="21" customHeight="1">
      <c r="A54" s="30" t="s">
        <v>78</v>
      </c>
      <c r="B54" s="75">
        <v>0</v>
      </c>
      <c r="C54" s="64">
        <v>0</v>
      </c>
      <c r="D54" s="64">
        <v>0</v>
      </c>
      <c r="E54" s="68">
        <v>0</v>
      </c>
      <c r="F54" s="69">
        <v>0</v>
      </c>
      <c r="G54" s="70">
        <v>0</v>
      </c>
      <c r="H54" s="64">
        <v>0</v>
      </c>
      <c r="I54" s="64">
        <v>0</v>
      </c>
      <c r="J54" s="64">
        <v>0</v>
      </c>
      <c r="K54" s="68">
        <v>0</v>
      </c>
      <c r="L54" s="69">
        <v>0</v>
      </c>
      <c r="M54" s="70">
        <v>0</v>
      </c>
      <c r="N54" s="64">
        <v>0</v>
      </c>
      <c r="O54" s="64">
        <v>0</v>
      </c>
      <c r="P54" s="64">
        <v>0</v>
      </c>
      <c r="Q54" s="68">
        <v>0</v>
      </c>
      <c r="R54" s="69">
        <v>0</v>
      </c>
      <c r="S54" s="70">
        <v>0</v>
      </c>
      <c r="T54" s="64">
        <v>0</v>
      </c>
      <c r="U54" s="64">
        <v>0</v>
      </c>
      <c r="V54" s="70">
        <v>0</v>
      </c>
      <c r="W54" s="64">
        <v>0</v>
      </c>
      <c r="X54" s="64">
        <v>0</v>
      </c>
      <c r="Y54" s="64">
        <v>0</v>
      </c>
      <c r="Z54" s="68">
        <v>0</v>
      </c>
      <c r="AA54" s="69">
        <v>0</v>
      </c>
      <c r="AB54" s="70">
        <v>0</v>
      </c>
      <c r="AC54" s="64">
        <v>0</v>
      </c>
      <c r="AD54" s="64">
        <v>0</v>
      </c>
      <c r="AE54" s="64">
        <v>0</v>
      </c>
      <c r="AF54" s="16"/>
      <c r="AR54" s="31" t="s">
        <v>36</v>
      </c>
      <c r="AS54" s="31" t="s">
        <v>36</v>
      </c>
      <c r="AT54" s="31" t="s">
        <v>36</v>
      </c>
      <c r="AU54" s="31" t="s">
        <v>36</v>
      </c>
      <c r="AV54" s="31" t="s">
        <v>36</v>
      </c>
      <c r="AW54" s="31" t="s">
        <v>36</v>
      </c>
      <c r="AX54" s="31" t="s">
        <v>36</v>
      </c>
      <c r="AY54" s="31" t="s">
        <v>36</v>
      </c>
      <c r="AZ54" s="31" t="s">
        <v>36</v>
      </c>
    </row>
    <row r="55" spans="1:52" ht="21" customHeight="1">
      <c r="A55" s="30" t="s">
        <v>79</v>
      </c>
      <c r="B55" s="75">
        <v>0</v>
      </c>
      <c r="C55" s="64">
        <v>0</v>
      </c>
      <c r="D55" s="64">
        <v>0</v>
      </c>
      <c r="E55" s="68">
        <v>0</v>
      </c>
      <c r="F55" s="69">
        <v>0</v>
      </c>
      <c r="G55" s="70">
        <v>0</v>
      </c>
      <c r="H55" s="64">
        <v>0</v>
      </c>
      <c r="I55" s="64">
        <v>0</v>
      </c>
      <c r="J55" s="64">
        <v>0</v>
      </c>
      <c r="K55" s="68">
        <v>0</v>
      </c>
      <c r="L55" s="69">
        <v>0</v>
      </c>
      <c r="M55" s="70">
        <v>0</v>
      </c>
      <c r="N55" s="64">
        <v>0</v>
      </c>
      <c r="O55" s="64">
        <v>0</v>
      </c>
      <c r="P55" s="64">
        <v>0</v>
      </c>
      <c r="Q55" s="68">
        <v>0</v>
      </c>
      <c r="R55" s="69">
        <v>0</v>
      </c>
      <c r="S55" s="70">
        <v>0</v>
      </c>
      <c r="T55" s="64">
        <v>0</v>
      </c>
      <c r="U55" s="64">
        <v>0</v>
      </c>
      <c r="V55" s="70">
        <v>0</v>
      </c>
      <c r="W55" s="64">
        <v>0</v>
      </c>
      <c r="X55" s="64">
        <v>0</v>
      </c>
      <c r="Y55" s="64">
        <v>0</v>
      </c>
      <c r="Z55" s="68">
        <v>0</v>
      </c>
      <c r="AA55" s="69">
        <v>0</v>
      </c>
      <c r="AB55" s="70">
        <v>0</v>
      </c>
      <c r="AC55" s="64">
        <v>0</v>
      </c>
      <c r="AD55" s="64">
        <v>0</v>
      </c>
      <c r="AE55" s="64">
        <v>0</v>
      </c>
      <c r="AF55" s="2"/>
      <c r="AR55" s="1" t="s">
        <v>36</v>
      </c>
      <c r="AS55" s="1" t="s">
        <v>36</v>
      </c>
      <c r="AT55" s="1" t="s">
        <v>36</v>
      </c>
      <c r="AU55" s="1" t="s">
        <v>36</v>
      </c>
      <c r="AV55" s="1" t="s">
        <v>36</v>
      </c>
      <c r="AW55" s="1" t="s">
        <v>36</v>
      </c>
      <c r="AX55" s="1" t="s">
        <v>36</v>
      </c>
      <c r="AY55" s="1" t="s">
        <v>36</v>
      </c>
      <c r="AZ55" s="1" t="s">
        <v>36</v>
      </c>
    </row>
    <row r="56" spans="1:52" s="31" customFormat="1" ht="21" customHeight="1">
      <c r="A56" s="30" t="s">
        <v>19</v>
      </c>
      <c r="B56" s="75">
        <v>0</v>
      </c>
      <c r="C56" s="64">
        <v>0</v>
      </c>
      <c r="D56" s="64">
        <v>0</v>
      </c>
      <c r="E56" s="68">
        <v>0</v>
      </c>
      <c r="F56" s="69">
        <v>0</v>
      </c>
      <c r="G56" s="70">
        <v>0</v>
      </c>
      <c r="H56" s="64">
        <v>0</v>
      </c>
      <c r="I56" s="64">
        <v>0</v>
      </c>
      <c r="J56" s="64">
        <v>0</v>
      </c>
      <c r="K56" s="68">
        <v>0</v>
      </c>
      <c r="L56" s="69">
        <v>0</v>
      </c>
      <c r="M56" s="70">
        <v>0</v>
      </c>
      <c r="N56" s="64">
        <v>0</v>
      </c>
      <c r="O56" s="64">
        <v>0</v>
      </c>
      <c r="P56" s="64">
        <v>0</v>
      </c>
      <c r="Q56" s="68">
        <v>0</v>
      </c>
      <c r="R56" s="69">
        <v>0</v>
      </c>
      <c r="S56" s="70">
        <v>0</v>
      </c>
      <c r="T56" s="64">
        <v>0</v>
      </c>
      <c r="U56" s="64">
        <v>0</v>
      </c>
      <c r="V56" s="70">
        <v>0</v>
      </c>
      <c r="W56" s="64">
        <v>0</v>
      </c>
      <c r="X56" s="64">
        <v>0</v>
      </c>
      <c r="Y56" s="64">
        <v>0</v>
      </c>
      <c r="Z56" s="68">
        <v>0</v>
      </c>
      <c r="AA56" s="69">
        <v>0</v>
      </c>
      <c r="AB56" s="70">
        <v>0</v>
      </c>
      <c r="AC56" s="64">
        <v>0</v>
      </c>
      <c r="AD56" s="64">
        <v>0</v>
      </c>
      <c r="AE56" s="64">
        <v>0</v>
      </c>
      <c r="AF56" s="16"/>
      <c r="AR56" s="31" t="s">
        <v>36</v>
      </c>
      <c r="AS56" s="31" t="s">
        <v>36</v>
      </c>
      <c r="AT56" s="31" t="s">
        <v>36</v>
      </c>
      <c r="AU56" s="31" t="s">
        <v>36</v>
      </c>
      <c r="AV56" s="31" t="s">
        <v>36</v>
      </c>
      <c r="AW56" s="31" t="s">
        <v>36</v>
      </c>
      <c r="AX56" s="31" t="s">
        <v>36</v>
      </c>
      <c r="AY56" s="31" t="s">
        <v>36</v>
      </c>
      <c r="AZ56" s="31" t="s">
        <v>36</v>
      </c>
    </row>
    <row r="57" spans="1:52" ht="21" customHeight="1">
      <c r="A57" s="30" t="s">
        <v>80</v>
      </c>
      <c r="B57" s="75">
        <v>0</v>
      </c>
      <c r="C57" s="64">
        <v>0</v>
      </c>
      <c r="D57" s="64">
        <v>0</v>
      </c>
      <c r="E57" s="68">
        <v>0</v>
      </c>
      <c r="F57" s="69">
        <v>0</v>
      </c>
      <c r="G57" s="70">
        <v>0</v>
      </c>
      <c r="H57" s="64">
        <v>0</v>
      </c>
      <c r="I57" s="64">
        <v>0</v>
      </c>
      <c r="J57" s="64">
        <v>0</v>
      </c>
      <c r="K57" s="68">
        <v>0</v>
      </c>
      <c r="L57" s="69">
        <v>0</v>
      </c>
      <c r="M57" s="70">
        <v>0</v>
      </c>
      <c r="N57" s="64">
        <v>0</v>
      </c>
      <c r="O57" s="64">
        <v>0</v>
      </c>
      <c r="P57" s="64">
        <v>0</v>
      </c>
      <c r="Q57" s="68">
        <v>0</v>
      </c>
      <c r="R57" s="69">
        <v>0</v>
      </c>
      <c r="S57" s="70">
        <v>0</v>
      </c>
      <c r="T57" s="64">
        <v>0</v>
      </c>
      <c r="U57" s="64">
        <v>0</v>
      </c>
      <c r="V57" s="70">
        <v>0</v>
      </c>
      <c r="W57" s="64">
        <v>0</v>
      </c>
      <c r="X57" s="64">
        <v>0</v>
      </c>
      <c r="Y57" s="64">
        <v>0</v>
      </c>
      <c r="Z57" s="68">
        <v>0</v>
      </c>
      <c r="AA57" s="69">
        <v>0</v>
      </c>
      <c r="AB57" s="70">
        <v>0</v>
      </c>
      <c r="AC57" s="64">
        <v>0</v>
      </c>
      <c r="AD57" s="64">
        <v>0</v>
      </c>
      <c r="AE57" s="64">
        <v>0</v>
      </c>
      <c r="AF57" s="2"/>
      <c r="AR57" s="1" t="s">
        <v>36</v>
      </c>
      <c r="AS57" s="1" t="s">
        <v>36</v>
      </c>
      <c r="AT57" s="1" t="s">
        <v>36</v>
      </c>
      <c r="AU57" s="1" t="s">
        <v>36</v>
      </c>
      <c r="AV57" s="1" t="s">
        <v>36</v>
      </c>
      <c r="AW57" s="1" t="s">
        <v>36</v>
      </c>
      <c r="AX57" s="1" t="s">
        <v>36</v>
      </c>
      <c r="AY57" s="1" t="s">
        <v>36</v>
      </c>
      <c r="AZ57" s="1" t="s">
        <v>36</v>
      </c>
    </row>
    <row r="58" spans="1:52" ht="21" customHeight="1">
      <c r="A58" s="30" t="s">
        <v>81</v>
      </c>
      <c r="B58" s="75">
        <v>0</v>
      </c>
      <c r="C58" s="64">
        <v>0</v>
      </c>
      <c r="D58" s="64">
        <v>0</v>
      </c>
      <c r="E58" s="68">
        <v>0</v>
      </c>
      <c r="F58" s="69">
        <v>0</v>
      </c>
      <c r="G58" s="70">
        <v>0</v>
      </c>
      <c r="H58" s="64">
        <v>0</v>
      </c>
      <c r="I58" s="64">
        <v>0</v>
      </c>
      <c r="J58" s="64">
        <v>0</v>
      </c>
      <c r="K58" s="68">
        <v>0</v>
      </c>
      <c r="L58" s="69">
        <v>0</v>
      </c>
      <c r="M58" s="70">
        <v>0</v>
      </c>
      <c r="N58" s="64">
        <v>0</v>
      </c>
      <c r="O58" s="64">
        <v>0</v>
      </c>
      <c r="P58" s="64">
        <v>0</v>
      </c>
      <c r="Q58" s="68">
        <v>0</v>
      </c>
      <c r="R58" s="69">
        <v>0</v>
      </c>
      <c r="S58" s="70">
        <v>0</v>
      </c>
      <c r="T58" s="64">
        <v>0</v>
      </c>
      <c r="U58" s="64">
        <v>0</v>
      </c>
      <c r="V58" s="70">
        <v>0</v>
      </c>
      <c r="W58" s="64">
        <v>0</v>
      </c>
      <c r="X58" s="64">
        <v>0</v>
      </c>
      <c r="Y58" s="64">
        <v>0</v>
      </c>
      <c r="Z58" s="68">
        <v>0</v>
      </c>
      <c r="AA58" s="69">
        <v>0</v>
      </c>
      <c r="AB58" s="70">
        <v>0</v>
      </c>
      <c r="AC58" s="64">
        <v>0</v>
      </c>
      <c r="AD58" s="64">
        <v>0</v>
      </c>
      <c r="AE58" s="64">
        <v>0</v>
      </c>
      <c r="AF58" s="2"/>
    </row>
    <row r="59" spans="1:52" ht="21" customHeight="1">
      <c r="A59" s="30" t="s">
        <v>60</v>
      </c>
      <c r="B59" s="75">
        <v>0</v>
      </c>
      <c r="C59" s="64">
        <v>0</v>
      </c>
      <c r="D59" s="64">
        <v>0</v>
      </c>
      <c r="E59" s="68">
        <v>0</v>
      </c>
      <c r="F59" s="69">
        <v>0</v>
      </c>
      <c r="G59" s="70">
        <v>0</v>
      </c>
      <c r="H59" s="64">
        <v>0</v>
      </c>
      <c r="I59" s="64">
        <v>0</v>
      </c>
      <c r="J59" s="64">
        <v>0</v>
      </c>
      <c r="K59" s="68">
        <v>0</v>
      </c>
      <c r="L59" s="69">
        <v>0</v>
      </c>
      <c r="M59" s="70">
        <v>0</v>
      </c>
      <c r="N59" s="64">
        <v>0</v>
      </c>
      <c r="O59" s="64">
        <v>0</v>
      </c>
      <c r="P59" s="64">
        <v>0</v>
      </c>
      <c r="Q59" s="68">
        <v>0</v>
      </c>
      <c r="R59" s="69">
        <v>0</v>
      </c>
      <c r="S59" s="70">
        <v>0</v>
      </c>
      <c r="T59" s="64">
        <v>0</v>
      </c>
      <c r="U59" s="64">
        <v>0</v>
      </c>
      <c r="V59" s="70">
        <v>0</v>
      </c>
      <c r="W59" s="64">
        <v>0</v>
      </c>
      <c r="X59" s="64">
        <v>0</v>
      </c>
      <c r="Y59" s="64">
        <v>0</v>
      </c>
      <c r="Z59" s="68">
        <v>0</v>
      </c>
      <c r="AA59" s="69">
        <v>0</v>
      </c>
      <c r="AB59" s="70">
        <v>0</v>
      </c>
      <c r="AC59" s="64">
        <v>0</v>
      </c>
      <c r="AD59" s="64">
        <v>0</v>
      </c>
      <c r="AE59" s="64">
        <v>0</v>
      </c>
      <c r="AF59" s="2"/>
    </row>
    <row r="60" spans="1:52" ht="21" customHeight="1">
      <c r="A60" s="59" t="s">
        <v>20</v>
      </c>
      <c r="B60" s="75">
        <v>0</v>
      </c>
      <c r="C60" s="64">
        <v>0</v>
      </c>
      <c r="D60" s="64">
        <v>0</v>
      </c>
      <c r="E60" s="68">
        <v>0</v>
      </c>
      <c r="F60" s="69">
        <v>0</v>
      </c>
      <c r="G60" s="70">
        <v>0</v>
      </c>
      <c r="H60" s="64">
        <v>0</v>
      </c>
      <c r="I60" s="64">
        <v>0</v>
      </c>
      <c r="J60" s="64">
        <v>0</v>
      </c>
      <c r="K60" s="68">
        <v>0</v>
      </c>
      <c r="L60" s="69">
        <v>0</v>
      </c>
      <c r="M60" s="70">
        <v>0</v>
      </c>
      <c r="N60" s="64">
        <v>0</v>
      </c>
      <c r="O60" s="64">
        <v>0</v>
      </c>
      <c r="P60" s="64">
        <v>0</v>
      </c>
      <c r="Q60" s="68">
        <v>0</v>
      </c>
      <c r="R60" s="69">
        <v>0</v>
      </c>
      <c r="S60" s="70">
        <v>0</v>
      </c>
      <c r="T60" s="64">
        <v>0</v>
      </c>
      <c r="U60" s="64">
        <v>0</v>
      </c>
      <c r="V60" s="70">
        <v>0</v>
      </c>
      <c r="W60" s="64">
        <v>0</v>
      </c>
      <c r="X60" s="64">
        <v>0</v>
      </c>
      <c r="Y60" s="64">
        <v>0</v>
      </c>
      <c r="Z60" s="68">
        <v>0</v>
      </c>
      <c r="AA60" s="69">
        <v>0</v>
      </c>
      <c r="AB60" s="70">
        <v>0</v>
      </c>
      <c r="AC60" s="64">
        <v>0</v>
      </c>
      <c r="AD60" s="64">
        <v>0</v>
      </c>
      <c r="AE60" s="64">
        <v>0</v>
      </c>
      <c r="AF60" s="2"/>
    </row>
    <row r="61" spans="1:52" s="44" customFormat="1" ht="21" customHeight="1">
      <c r="A61" s="45" t="s">
        <v>40</v>
      </c>
      <c r="B61" s="76">
        <f>SUM(B62:B64)</f>
        <v>52</v>
      </c>
      <c r="C61" s="77">
        <f t="shared" ref="C61:AE61" si="1">SUM(C62:C64)</f>
        <v>30</v>
      </c>
      <c r="D61" s="77">
        <f t="shared" si="1"/>
        <v>22</v>
      </c>
      <c r="E61" s="78">
        <f t="shared" si="1"/>
        <v>2</v>
      </c>
      <c r="F61" s="77">
        <f t="shared" si="1"/>
        <v>2</v>
      </c>
      <c r="G61" s="79">
        <f t="shared" si="1"/>
        <v>0</v>
      </c>
      <c r="H61" s="78">
        <f t="shared" si="1"/>
        <v>1</v>
      </c>
      <c r="I61" s="77">
        <f t="shared" si="1"/>
        <v>1</v>
      </c>
      <c r="J61" s="79">
        <f t="shared" si="1"/>
        <v>0</v>
      </c>
      <c r="K61" s="78">
        <f t="shared" si="1"/>
        <v>4</v>
      </c>
      <c r="L61" s="77">
        <f t="shared" si="1"/>
        <v>4</v>
      </c>
      <c r="M61" s="79">
        <f t="shared" si="1"/>
        <v>0</v>
      </c>
      <c r="N61" s="78">
        <f t="shared" si="1"/>
        <v>1</v>
      </c>
      <c r="O61" s="77">
        <f t="shared" si="1"/>
        <v>0</v>
      </c>
      <c r="P61" s="79">
        <f t="shared" si="1"/>
        <v>1</v>
      </c>
      <c r="Q61" s="78">
        <f t="shared" si="1"/>
        <v>0</v>
      </c>
      <c r="R61" s="77">
        <f t="shared" si="1"/>
        <v>0</v>
      </c>
      <c r="S61" s="79">
        <f t="shared" si="1"/>
        <v>0</v>
      </c>
      <c r="T61" s="78">
        <f t="shared" si="1"/>
        <v>43</v>
      </c>
      <c r="U61" s="77">
        <f t="shared" si="1"/>
        <v>23</v>
      </c>
      <c r="V61" s="79">
        <f t="shared" si="1"/>
        <v>20</v>
      </c>
      <c r="W61" s="78">
        <f t="shared" si="1"/>
        <v>0</v>
      </c>
      <c r="X61" s="77">
        <f t="shared" si="1"/>
        <v>0</v>
      </c>
      <c r="Y61" s="79">
        <f t="shared" si="1"/>
        <v>0</v>
      </c>
      <c r="Z61" s="78">
        <f t="shared" si="1"/>
        <v>1</v>
      </c>
      <c r="AA61" s="77">
        <f t="shared" si="1"/>
        <v>0</v>
      </c>
      <c r="AB61" s="79">
        <f t="shared" si="1"/>
        <v>1</v>
      </c>
      <c r="AC61" s="77">
        <f t="shared" si="1"/>
        <v>11</v>
      </c>
      <c r="AD61" s="77">
        <f t="shared" si="1"/>
        <v>8</v>
      </c>
      <c r="AE61" s="77">
        <f t="shared" si="1"/>
        <v>3</v>
      </c>
      <c r="AF61" s="15"/>
    </row>
    <row r="62" spans="1:52" ht="21" customHeight="1">
      <c r="A62" s="34" t="s">
        <v>49</v>
      </c>
      <c r="B62" s="75">
        <v>26</v>
      </c>
      <c r="C62" s="64">
        <v>16</v>
      </c>
      <c r="D62" s="64">
        <v>10</v>
      </c>
      <c r="E62" s="68">
        <v>1</v>
      </c>
      <c r="F62" s="69">
        <v>1</v>
      </c>
      <c r="G62" s="70">
        <v>0</v>
      </c>
      <c r="H62" s="64">
        <v>1</v>
      </c>
      <c r="I62" s="64">
        <v>1</v>
      </c>
      <c r="J62" s="64">
        <v>0</v>
      </c>
      <c r="K62" s="68">
        <v>1</v>
      </c>
      <c r="L62" s="69">
        <v>1</v>
      </c>
      <c r="M62" s="70">
        <v>0</v>
      </c>
      <c r="N62" s="64">
        <v>0</v>
      </c>
      <c r="O62" s="64">
        <v>0</v>
      </c>
      <c r="P62" s="64">
        <v>0</v>
      </c>
      <c r="Q62" s="68">
        <v>0</v>
      </c>
      <c r="R62" s="69">
        <v>0</v>
      </c>
      <c r="S62" s="70">
        <v>0</v>
      </c>
      <c r="T62" s="64">
        <v>23</v>
      </c>
      <c r="U62" s="64">
        <v>13</v>
      </c>
      <c r="V62" s="70">
        <v>10</v>
      </c>
      <c r="W62" s="64">
        <v>0</v>
      </c>
      <c r="X62" s="64">
        <v>0</v>
      </c>
      <c r="Y62" s="64">
        <v>0</v>
      </c>
      <c r="Z62" s="68">
        <v>0</v>
      </c>
      <c r="AA62" s="69">
        <v>0</v>
      </c>
      <c r="AB62" s="70">
        <v>0</v>
      </c>
      <c r="AC62" s="64">
        <v>8</v>
      </c>
      <c r="AD62" s="64">
        <v>5</v>
      </c>
      <c r="AE62" s="64">
        <v>3</v>
      </c>
      <c r="AF62" s="2"/>
      <c r="AR62" s="1" t="s">
        <v>36</v>
      </c>
      <c r="AS62" s="1" t="s">
        <v>36</v>
      </c>
      <c r="AT62" s="1" t="s">
        <v>36</v>
      </c>
      <c r="AU62" s="1" t="s">
        <v>36</v>
      </c>
      <c r="AV62" s="1" t="s">
        <v>36</v>
      </c>
      <c r="AW62" s="1" t="s">
        <v>36</v>
      </c>
      <c r="AX62" s="1" t="s">
        <v>36</v>
      </c>
      <c r="AY62" s="1" t="s">
        <v>36</v>
      </c>
      <c r="AZ62" s="1" t="s">
        <v>36</v>
      </c>
    </row>
    <row r="63" spans="1:52" ht="21" customHeight="1">
      <c r="A63" s="29" t="s">
        <v>72</v>
      </c>
      <c r="B63" s="64">
        <v>7</v>
      </c>
      <c r="C63" s="64">
        <v>4</v>
      </c>
      <c r="D63" s="64">
        <v>3</v>
      </c>
      <c r="E63" s="68">
        <v>0</v>
      </c>
      <c r="F63" s="69">
        <v>0</v>
      </c>
      <c r="G63" s="70">
        <v>0</v>
      </c>
      <c r="H63" s="64">
        <v>0</v>
      </c>
      <c r="I63" s="64">
        <v>0</v>
      </c>
      <c r="J63" s="64">
        <v>0</v>
      </c>
      <c r="K63" s="68">
        <v>1</v>
      </c>
      <c r="L63" s="69">
        <v>1</v>
      </c>
      <c r="M63" s="70">
        <v>0</v>
      </c>
      <c r="N63" s="64">
        <v>0</v>
      </c>
      <c r="O63" s="64">
        <v>0</v>
      </c>
      <c r="P63" s="64">
        <v>0</v>
      </c>
      <c r="Q63" s="68">
        <v>0</v>
      </c>
      <c r="R63" s="69">
        <v>0</v>
      </c>
      <c r="S63" s="70">
        <v>0</v>
      </c>
      <c r="T63" s="64">
        <v>5</v>
      </c>
      <c r="U63" s="64">
        <v>3</v>
      </c>
      <c r="V63" s="70">
        <v>2</v>
      </c>
      <c r="W63" s="64">
        <v>0</v>
      </c>
      <c r="X63" s="64">
        <v>0</v>
      </c>
      <c r="Y63" s="64">
        <v>0</v>
      </c>
      <c r="Z63" s="68">
        <v>1</v>
      </c>
      <c r="AA63" s="69">
        <v>0</v>
      </c>
      <c r="AB63" s="70">
        <v>1</v>
      </c>
      <c r="AC63" s="64">
        <v>2</v>
      </c>
      <c r="AD63" s="64">
        <v>2</v>
      </c>
      <c r="AE63" s="64">
        <v>0</v>
      </c>
      <c r="AF63" s="2"/>
      <c r="AR63" s="1" t="s">
        <v>36</v>
      </c>
      <c r="AS63" s="1" t="s">
        <v>36</v>
      </c>
      <c r="AT63" s="1" t="s">
        <v>36</v>
      </c>
      <c r="AU63" s="1" t="s">
        <v>36</v>
      </c>
      <c r="AV63" s="1" t="s">
        <v>36</v>
      </c>
      <c r="AW63" s="1" t="s">
        <v>36</v>
      </c>
      <c r="AX63" s="1" t="s">
        <v>36</v>
      </c>
      <c r="AY63" s="1" t="s">
        <v>36</v>
      </c>
      <c r="AZ63" s="1" t="s">
        <v>36</v>
      </c>
    </row>
    <row r="64" spans="1:52" ht="21" customHeight="1" thickBot="1">
      <c r="A64" s="150" t="s">
        <v>59</v>
      </c>
      <c r="B64" s="151">
        <v>19</v>
      </c>
      <c r="C64" s="151">
        <v>10</v>
      </c>
      <c r="D64" s="151">
        <v>9</v>
      </c>
      <c r="E64" s="152">
        <v>1</v>
      </c>
      <c r="F64" s="151">
        <v>1</v>
      </c>
      <c r="G64" s="153">
        <v>0</v>
      </c>
      <c r="H64" s="151">
        <v>0</v>
      </c>
      <c r="I64" s="151">
        <v>0</v>
      </c>
      <c r="J64" s="151">
        <v>0</v>
      </c>
      <c r="K64" s="152">
        <v>2</v>
      </c>
      <c r="L64" s="151">
        <v>2</v>
      </c>
      <c r="M64" s="153">
        <v>0</v>
      </c>
      <c r="N64" s="151">
        <v>1</v>
      </c>
      <c r="O64" s="151">
        <v>0</v>
      </c>
      <c r="P64" s="151">
        <v>1</v>
      </c>
      <c r="Q64" s="152">
        <v>0</v>
      </c>
      <c r="R64" s="151">
        <v>0</v>
      </c>
      <c r="S64" s="153">
        <v>0</v>
      </c>
      <c r="T64" s="151">
        <v>15</v>
      </c>
      <c r="U64" s="151">
        <v>7</v>
      </c>
      <c r="V64" s="153">
        <v>8</v>
      </c>
      <c r="W64" s="151">
        <v>0</v>
      </c>
      <c r="X64" s="151">
        <v>0</v>
      </c>
      <c r="Y64" s="151">
        <v>0</v>
      </c>
      <c r="Z64" s="152">
        <v>0</v>
      </c>
      <c r="AA64" s="151">
        <v>0</v>
      </c>
      <c r="AB64" s="153">
        <v>0</v>
      </c>
      <c r="AC64" s="151">
        <v>1</v>
      </c>
      <c r="AD64" s="151">
        <v>1</v>
      </c>
      <c r="AE64" s="151">
        <v>0</v>
      </c>
      <c r="AF64" s="2"/>
      <c r="AR64" s="1" t="s">
        <v>36</v>
      </c>
      <c r="AS64" s="1" t="s">
        <v>36</v>
      </c>
      <c r="AT64" s="1" t="s">
        <v>36</v>
      </c>
      <c r="AU64" s="1" t="s">
        <v>36</v>
      </c>
      <c r="AV64" s="1" t="s">
        <v>36</v>
      </c>
      <c r="AW64" s="1" t="s">
        <v>36</v>
      </c>
      <c r="AX64" s="1" t="s">
        <v>36</v>
      </c>
      <c r="AY64" s="1" t="s">
        <v>36</v>
      </c>
      <c r="AZ64" s="1" t="s">
        <v>36</v>
      </c>
    </row>
    <row r="65" spans="28:31" ht="27.75" customHeight="1">
      <c r="AB65" s="233"/>
      <c r="AC65" s="234"/>
      <c r="AD65" s="234"/>
      <c r="AE65" s="234"/>
    </row>
    <row r="66" spans="28:31" ht="33" customHeight="1"/>
  </sheetData>
  <mergeCells count="5">
    <mergeCell ref="AB65:AE65"/>
    <mergeCell ref="A2:A3"/>
    <mergeCell ref="H2:J2"/>
    <mergeCell ref="N2:P2"/>
    <mergeCell ref="Q2:S2"/>
  </mergeCells>
  <phoneticPr fontId="3"/>
  <printOptions horizontalCentered="1" verticalCentered="1" gridLinesSet="0"/>
  <pageMargins left="0.78740157480314965" right="0.9055118110236221" top="0.9055118110236221" bottom="0.86614173228346458" header="0.47244094488188981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学校数・学科数・生徒数 入学者数・退学者数・単位修得者数</vt:lpstr>
      <vt:lpstr>学科別年齢別生徒数</vt:lpstr>
      <vt:lpstr>市町村別教職員数</vt:lpstr>
      <vt:lpstr>'学校数・学科数・生徒数 入学者数・退学者数・単位修得者数'!Print_Area</vt:lpstr>
      <vt:lpstr>市町村別教職員数!Print_Area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2018-01-19T04:29:10Z</cp:lastPrinted>
  <dcterms:created xsi:type="dcterms:W3CDTF">1998-07-26T16:45:38Z</dcterms:created>
  <dcterms:modified xsi:type="dcterms:W3CDTF">2018-01-19T04:48:01Z</dcterms:modified>
</cp:coreProperties>
</file>