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１１" sheetId="66" r:id="rId1"/>
  </sheets>
  <externalReferences>
    <externalReference r:id="rId2"/>
  </externalReferences>
  <definedNames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J9" i="66" l="1"/>
  <c r="E9" i="66"/>
  <c r="I9" i="66" l="1"/>
  <c r="M18" i="66"/>
  <c r="L18" i="66"/>
  <c r="K18" i="66"/>
  <c r="J18" i="66"/>
  <c r="I18" i="66"/>
  <c r="H18" i="66"/>
  <c r="F18" i="66"/>
  <c r="G18" i="66"/>
  <c r="D18" i="66"/>
  <c r="M15" i="66"/>
  <c r="L15" i="66"/>
  <c r="K15" i="66"/>
  <c r="J15" i="66"/>
  <c r="I15" i="66"/>
  <c r="H15" i="66"/>
  <c r="E15" i="66"/>
  <c r="F15" i="66"/>
  <c r="G15" i="66"/>
  <c r="D15" i="66"/>
  <c r="G12" i="66"/>
  <c r="F12" i="66"/>
  <c r="E12" i="66"/>
  <c r="H12" i="66"/>
  <c r="I12" i="66"/>
  <c r="J12" i="66"/>
  <c r="K12" i="66"/>
  <c r="L12" i="66"/>
  <c r="M12" i="66"/>
  <c r="D12" i="66"/>
  <c r="G9" i="66"/>
  <c r="F9" i="66"/>
  <c r="K9" i="66"/>
  <c r="L9" i="66"/>
  <c r="M9" i="66"/>
  <c r="D9" i="66"/>
</calcChain>
</file>

<file path=xl/sharedStrings.xml><?xml version="1.0" encoding="utf-8"?>
<sst xmlns="http://schemas.openxmlformats.org/spreadsheetml/2006/main" count="44" uniqueCount="31">
  <si>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</si>
  <si>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</si>
  <si>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</si>
  <si>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</si>
  <si>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区分</t>
    <rPh sb="0" eb="2">
      <t>クブン</t>
    </rPh>
    <phoneticPr fontId="1"/>
  </si>
  <si>
    <t>ぜん息</t>
    <rPh sb="2" eb="3">
      <t>ソク</t>
    </rPh>
    <phoneticPr fontId="1"/>
  </si>
  <si>
    <t>むし歯
（う歯）</t>
    <rPh sb="2" eb="3">
      <t>バ</t>
    </rPh>
    <rPh sb="6" eb="7">
      <t>ハ</t>
    </rPh>
    <phoneticPr fontId="1"/>
  </si>
  <si>
    <t>アトピー性
皮膚炎</t>
    <rPh sb="4" eb="5">
      <t>セイ</t>
    </rPh>
    <rPh sb="6" eb="8">
      <t>ヒフ</t>
    </rPh>
    <rPh sb="8" eb="9">
      <t>エン</t>
    </rPh>
    <phoneticPr fontId="1"/>
  </si>
  <si>
    <t>裸眼視力
１．０未満の者</t>
    <rPh sb="0" eb="2">
      <t>ラガン</t>
    </rPh>
    <rPh sb="2" eb="4">
      <t>シリョク</t>
    </rPh>
    <rPh sb="8" eb="10">
      <t>ミマン</t>
    </rPh>
    <rPh sb="11" eb="12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</si>
  <si>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</si>
  <si>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</si>
  <si>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耳疾患</t>
    <rPh sb="0" eb="1">
      <t>ミミ</t>
    </rPh>
    <rPh sb="1" eb="3">
      <t>シッカン</t>
    </rPh>
    <phoneticPr fontId="1"/>
  </si>
  <si>
    <t>口腔咽喉頭
疾患・異常</t>
    <rPh sb="0" eb="2">
      <t>コウクウ</t>
    </rPh>
    <rPh sb="2" eb="4">
      <t>インコウ</t>
    </rPh>
    <rPh sb="4" eb="5">
      <t>アタマ</t>
    </rPh>
    <rPh sb="6" eb="8">
      <t>シッカン</t>
    </rPh>
    <rPh sb="9" eb="11">
      <t>イジョウ</t>
    </rPh>
    <phoneticPr fontId="1"/>
  </si>
  <si>
    <t>鼻・副鼻腔
疾患</t>
    <rPh sb="0" eb="1">
      <t>ハナ</t>
    </rPh>
    <rPh sb="2" eb="5">
      <t>フクビクウ</t>
    </rPh>
    <rPh sb="6" eb="8">
      <t>シッカン</t>
    </rPh>
    <phoneticPr fontId="1"/>
  </si>
  <si>
    <t>（％）</t>
    <phoneticPr fontId="1"/>
  </si>
  <si>
    <t>表１１</t>
    <rPh sb="0" eb="1">
      <t>ヒョウ</t>
    </rPh>
    <phoneticPr fontId="1"/>
  </si>
  <si>
    <t>注１）</t>
    <rPh sb="0" eb="1">
      <t>チュウ</t>
    </rPh>
    <phoneticPr fontId="1"/>
  </si>
  <si>
    <t>注２）</t>
    <rPh sb="0" eb="1">
      <t>チュウ</t>
    </rPh>
    <phoneticPr fontId="1"/>
  </si>
  <si>
    <t>この表は，疾病・異常該当者（疾病・異常に該当する旨健康診断票に記載のあった者）の割合の推定値を示したものである。</t>
    <phoneticPr fontId="1"/>
  </si>
  <si>
    <t>「X」は疾病・異常被患率等の標準誤差が５以上，受検者数が100人（５歳は50人）未満，回答校が１校以下又は疾病・異常被患率が100.0%のため統計数値を公表しない。</t>
    <phoneticPr fontId="1"/>
  </si>
  <si>
    <t>せき柱・胸郭・四肢の状態</t>
    <phoneticPr fontId="1"/>
  </si>
  <si>
    <t>…</t>
  </si>
  <si>
    <t>県</t>
    <rPh sb="0" eb="1">
      <t>ケン</t>
    </rPh>
    <phoneticPr fontId="1"/>
  </si>
  <si>
    <t>全国</t>
    <rPh sb="0" eb="2">
      <t>ゼンコク</t>
    </rPh>
    <phoneticPr fontId="1"/>
  </si>
  <si>
    <t>差
（県―全国）</t>
    <rPh sb="0" eb="1">
      <t>サ</t>
    </rPh>
    <rPh sb="3" eb="4">
      <t>ケン</t>
    </rPh>
    <rPh sb="5" eb="7">
      <t>ゼンコク</t>
    </rPh>
    <phoneticPr fontId="1"/>
  </si>
  <si>
    <t>差（県―全国）</t>
    <rPh sb="0" eb="1">
      <t>サ</t>
    </rPh>
    <rPh sb="2" eb="3">
      <t>ケン</t>
    </rPh>
    <rPh sb="4" eb="6">
      <t>ゼンコク</t>
    </rPh>
    <phoneticPr fontId="1"/>
  </si>
  <si>
    <t>主な疾病・異常等の被患者の割合（県平均値と国平均値との比較）</t>
    <rPh sb="0" eb="1">
      <t>オモ</t>
    </rPh>
    <rPh sb="2" eb="4">
      <t>シッペイ</t>
    </rPh>
    <rPh sb="5" eb="7">
      <t>イジョウ</t>
    </rPh>
    <rPh sb="7" eb="8">
      <t>トウ</t>
    </rPh>
    <rPh sb="9" eb="10">
      <t>ヒ</t>
    </rPh>
    <rPh sb="10" eb="12">
      <t>カンジャ</t>
    </rPh>
    <rPh sb="13" eb="15">
      <t>ワリアイ</t>
    </rPh>
    <rPh sb="16" eb="17">
      <t>ケン</t>
    </rPh>
    <rPh sb="17" eb="19">
      <t>ヘイキン</t>
    </rPh>
    <rPh sb="19" eb="20">
      <t>チ</t>
    </rPh>
    <rPh sb="21" eb="22">
      <t>クニ</t>
    </rPh>
    <rPh sb="22" eb="24">
      <t>ヘイキン</t>
    </rPh>
    <rPh sb="24" eb="25">
      <t>チ</t>
    </rPh>
    <rPh sb="27" eb="29">
      <t>ヒカク</t>
    </rPh>
    <phoneticPr fontId="1"/>
  </si>
  <si>
    <t>注３）</t>
    <phoneticPr fontId="1"/>
  </si>
  <si>
    <t>参考表５の数値を小数点以下１位に四捨五入している。</t>
    <rPh sb="0" eb="2">
      <t>サンコウ</t>
    </rPh>
    <rPh sb="2" eb="3">
      <t>ヒョウ</t>
    </rPh>
    <rPh sb="5" eb="7">
      <t>スウチ</t>
    </rPh>
    <rPh sb="8" eb="11">
      <t>ショウスウテン</t>
    </rPh>
    <rPh sb="11" eb="13">
      <t>イカ</t>
    </rPh>
    <rPh sb="14" eb="15">
      <t>イ</t>
    </rPh>
    <rPh sb="16" eb="20">
      <t>シシャゴニュウ</t>
    </rPh>
    <phoneticPr fontId="1"/>
  </si>
  <si>
    <t>Ｘ</t>
    <phoneticPr fontId="1"/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</si>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</sst>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_);[Red]\(0.0\)"/>
    <numFmt numFmtId="178" formatCode="0.0;&quot;▲ &quot;0.0"/>
    <numFmt numFmtId="180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5">
    <xf numFmtId="0" fontId="0" fillId="0" borderId="0" xfId="0"/>
    <xf numFmtId="0" fontId="7" fillId="0" borderId="0" xfId="0" applyFont="1"/>
    <xf numFmtId="0" fontId="0" fillId="0" borderId="0" xfId="0" applyAlignment="1">
      <alignment horizontal="right"/>
    </xf>
    <xf numFmtId="180" fontId="7" fillId="0" borderId="8" xfId="0" applyNumberFormat="1" applyFont="1" applyBorder="1"/>
    <xf numFmtId="180" fontId="7" fillId="0" borderId="9" xfId="0" applyNumberFormat="1" applyFont="1" applyBorder="1"/>
    <xf numFmtId="180" fontId="7" fillId="0" borderId="10" xfId="0" applyNumberFormat="1" applyFont="1" applyBorder="1"/>
    <xf numFmtId="180" fontId="7" fillId="0" borderId="11" xfId="0" applyNumberFormat="1" applyFont="1" applyBorder="1"/>
    <xf numFmtId="0" fontId="5" fillId="0" borderId="0" xfId="2" quotePrefix="1" applyFont="1" applyFill="1"/>
    <xf numFmtId="0" fontId="9" fillId="0" borderId="0" xfId="2" quotePrefix="1" applyFont="1" applyFill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80" fontId="0" fillId="0" borderId="8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 vertical="top"/>
    </xf>
    <xf numFmtId="180" fontId="7" fillId="0" borderId="8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180" fontId="7" fillId="0" borderId="16" xfId="0" applyNumberFormat="1" applyFont="1" applyBorder="1"/>
    <xf numFmtId="180" fontId="7" fillId="0" borderId="17" xfId="0" applyNumberFormat="1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80" fontId="7" fillId="0" borderId="23" xfId="0" applyNumberFormat="1" applyFont="1" applyBorder="1"/>
    <xf numFmtId="180" fontId="7" fillId="0" borderId="25" xfId="0" applyNumberFormat="1" applyFont="1" applyBorder="1"/>
    <xf numFmtId="180" fontId="7" fillId="0" borderId="27" xfId="0" applyNumberFormat="1" applyFont="1" applyBorder="1"/>
    <xf numFmtId="180" fontId="7" fillId="0" borderId="28" xfId="0" applyNumberFormat="1" applyFont="1" applyBorder="1"/>
    <xf numFmtId="180" fontId="7" fillId="0" borderId="29" xfId="0" applyNumberFormat="1" applyFont="1" applyBorder="1"/>
    <xf numFmtId="180" fontId="7" fillId="0" borderId="2" xfId="0" applyNumberFormat="1" applyFont="1" applyBorder="1"/>
    <xf numFmtId="178" fontId="7" fillId="0" borderId="7" xfId="0" applyNumberFormat="1" applyFont="1" applyBorder="1"/>
    <xf numFmtId="178" fontId="7" fillId="0" borderId="24" xfId="0" applyNumberFormat="1" applyFont="1" applyBorder="1"/>
    <xf numFmtId="178" fontId="7" fillId="0" borderId="26" xfId="0" applyNumberFormat="1" applyFont="1" applyBorder="1"/>
    <xf numFmtId="180" fontId="0" fillId="0" borderId="12" xfId="0" applyNumberFormat="1" applyFont="1" applyBorder="1" applyAlignment="1">
      <alignment horizontal="right"/>
    </xf>
    <xf numFmtId="178" fontId="7" fillId="0" borderId="24" xfId="0" applyNumberFormat="1" applyFont="1" applyBorder="1" applyAlignment="1">
      <alignment horizontal="center"/>
    </xf>
    <xf numFmtId="180" fontId="7" fillId="0" borderId="23" xfId="0" applyNumberFormat="1" applyFont="1" applyBorder="1" applyAlignment="1">
      <alignment horizontal="center"/>
    </xf>
    <xf numFmtId="177" fontId="7" fillId="0" borderId="8" xfId="0" applyNumberFormat="1" applyFont="1" applyBorder="1" applyAlignment="1">
      <alignment horizontal="right"/>
    </xf>
    <xf numFmtId="180" fontId="0" fillId="0" borderId="16" xfId="0" applyNumberFormat="1" applyFont="1" applyBorder="1" applyAlignment="1">
      <alignment horizontal="right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8" xfId="0" applyBorder="1" applyAlignment="1">
      <alignment horizontal="center" vertical="distributed" textRotation="255" wrapText="1" shrinkToFit="1"/>
    </xf>
    <xf numFmtId="0" fontId="0" fillId="0" borderId="21" xfId="0" applyBorder="1" applyAlignment="1">
      <alignment horizontal="center" vertical="distributed" textRotation="255" wrapText="1" shrinkToFit="1"/>
    </xf>
    <xf numFmtId="0" fontId="0" fillId="0" borderId="22" xfId="0" applyBorder="1" applyAlignment="1">
      <alignment horizontal="center" vertical="distributed" textRotation="255" wrapText="1" shrinkToFit="1"/>
    </xf>
    <xf numFmtId="0" fontId="0" fillId="0" borderId="19" xfId="0" applyBorder="1" applyAlignment="1">
      <alignment horizontal="center" vertical="distributed" textRotation="255" wrapText="1" shrinkToFit="1"/>
    </xf>
    <xf numFmtId="0" fontId="0" fillId="0" borderId="23" xfId="0" applyBorder="1" applyAlignment="1">
      <alignment horizontal="center" vertical="distributed" textRotation="255" wrapText="1" shrinkToFit="1"/>
    </xf>
    <xf numFmtId="0" fontId="0" fillId="0" borderId="24" xfId="0" applyBorder="1" applyAlignment="1">
      <alignment horizontal="center" vertical="distributed" textRotation="255" wrapText="1" shrinkToFit="1"/>
    </xf>
    <xf numFmtId="0" fontId="0" fillId="0" borderId="23" xfId="0" applyBorder="1" applyAlignment="1">
      <alignment horizontal="center" vertical="distributed" textRotation="255" shrinkToFit="1"/>
    </xf>
    <xf numFmtId="0" fontId="0" fillId="0" borderId="24" xfId="0" applyBorder="1" applyAlignment="1">
      <alignment horizontal="center" vertical="distributed" textRotation="255" shrinkToFit="1"/>
    </xf>
    <xf numFmtId="0" fontId="0" fillId="0" borderId="20" xfId="0" applyBorder="1" applyAlignment="1">
      <alignment horizontal="center" vertical="distributed" textRotation="255" wrapText="1" shrinkToFit="1"/>
    </xf>
    <xf numFmtId="0" fontId="0" fillId="0" borderId="25" xfId="0" applyBorder="1" applyAlignment="1">
      <alignment horizontal="center" vertical="distributed" textRotation="255" wrapText="1" shrinkToFit="1"/>
    </xf>
    <xf numFmtId="0" fontId="0" fillId="0" borderId="26" xfId="0" applyBorder="1" applyAlignment="1">
      <alignment horizontal="center" vertical="distributed" textRotation="255" wrapText="1" shrinkToFit="1"/>
    </xf>
    <xf numFmtId="0" fontId="2" fillId="0" borderId="13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標準" xfId="0" builtinId="0"/>
    <cellStyle name="標準 2" xfId="1"/>
    <cellStyle name="標準_統計表（９）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2"/>
  <sheetViews>
    <sheetView showGridLines="0" tabSelected="1" zoomScale="75" zoomScaleNormal="75" workbookViewId="0">
      <selection activeCell="I14" sqref="I14"/>
    </sheetView>
  </sheetViews>
  <sheetFormatPr defaultRowHeight="13.5" x14ac:dyDescent="0.15"/>
  <cols>
    <col min="1" max="1" width="5" customWidth="1"/>
    <col min="2" max="3" width="11" customWidth="1"/>
  </cols>
  <sheetData>
    <row r="1" spans="2:13" ht="25.5" customHeight="1" x14ac:dyDescent="0.2">
      <c r="B1" s="1" t="s">
        <v>15</v>
      </c>
      <c r="C1" s="1"/>
      <c r="L1" s="1"/>
    </row>
    <row r="2" spans="2:13" ht="17.25" x14ac:dyDescent="0.2">
      <c r="D2" s="1" t="s">
        <v>26</v>
      </c>
    </row>
    <row r="3" spans="2:13" ht="12.75" customHeight="1" x14ac:dyDescent="0.15">
      <c r="M3" s="2" t="s">
        <v>14</v>
      </c>
    </row>
    <row r="4" spans="2:13" ht="33.950000000000003" customHeight="1" x14ac:dyDescent="0.15">
      <c r="B4" s="52" t="s">
        <v>4</v>
      </c>
      <c r="C4" s="14" t="s">
        <v>22</v>
      </c>
      <c r="D4" s="37" t="s">
        <v>6</v>
      </c>
      <c r="E4" s="40" t="s">
        <v>8</v>
      </c>
      <c r="F4" s="40" t="s">
        <v>5</v>
      </c>
      <c r="G4" s="40" t="s">
        <v>7</v>
      </c>
      <c r="H4" s="40" t="s">
        <v>9</v>
      </c>
      <c r="I4" s="40" t="s">
        <v>10</v>
      </c>
      <c r="J4" s="40" t="s">
        <v>20</v>
      </c>
      <c r="K4" s="40" t="s">
        <v>11</v>
      </c>
      <c r="L4" s="40" t="s">
        <v>13</v>
      </c>
      <c r="M4" s="45" t="s">
        <v>12</v>
      </c>
    </row>
    <row r="5" spans="2:13" ht="33.950000000000003" customHeight="1" x14ac:dyDescent="0.15">
      <c r="B5" s="53"/>
      <c r="C5" s="18" t="s">
        <v>23</v>
      </c>
      <c r="D5" s="38"/>
      <c r="E5" s="41"/>
      <c r="F5" s="43"/>
      <c r="G5" s="41"/>
      <c r="H5" s="43"/>
      <c r="I5" s="43"/>
      <c r="J5" s="43"/>
      <c r="K5" s="43"/>
      <c r="L5" s="41"/>
      <c r="M5" s="46"/>
    </row>
    <row r="6" spans="2:13" ht="33.950000000000003" customHeight="1" x14ac:dyDescent="0.15">
      <c r="B6" s="54"/>
      <c r="C6" s="17" t="s">
        <v>24</v>
      </c>
      <c r="D6" s="39"/>
      <c r="E6" s="42"/>
      <c r="F6" s="44"/>
      <c r="G6" s="42"/>
      <c r="H6" s="44"/>
      <c r="I6" s="44"/>
      <c r="J6" s="44"/>
      <c r="K6" s="44"/>
      <c r="L6" s="42"/>
      <c r="M6" s="47"/>
    </row>
    <row r="7" spans="2:13" ht="24.75" customHeight="1" x14ac:dyDescent="0.2">
      <c r="B7" s="48" t="s">
        <v>0</v>
      </c>
      <c r="C7" s="14" t="s">
        <v>22</v>
      </c>
      <c r="D7" s="23">
        <v>38.1</v>
      </c>
      <c r="E7" s="33">
        <v>19.5</v>
      </c>
      <c r="F7" s="3">
        <v>0.4</v>
      </c>
      <c r="G7" s="3">
        <v>0.8</v>
      </c>
      <c r="H7" s="11" t="s">
        <v>21</v>
      </c>
      <c r="I7" s="13">
        <v>0.8</v>
      </c>
      <c r="J7" s="13">
        <v>0.8</v>
      </c>
      <c r="K7" s="3">
        <v>3.4</v>
      </c>
      <c r="L7" s="3">
        <v>7.6</v>
      </c>
      <c r="M7" s="4">
        <v>1.3</v>
      </c>
    </row>
    <row r="8" spans="2:13" ht="24.75" customHeight="1" x14ac:dyDescent="0.2">
      <c r="B8" s="49"/>
      <c r="C8" s="18" t="s">
        <v>23</v>
      </c>
      <c r="D8" s="24">
        <v>35.1</v>
      </c>
      <c r="E8" s="15">
        <v>26.7</v>
      </c>
      <c r="F8" s="15">
        <v>1.56</v>
      </c>
      <c r="G8" s="15">
        <v>2.04</v>
      </c>
      <c r="H8" s="34" t="s">
        <v>21</v>
      </c>
      <c r="I8" s="15">
        <v>0.97</v>
      </c>
      <c r="J8" s="15">
        <v>0.23</v>
      </c>
      <c r="K8" s="15">
        <v>2.31</v>
      </c>
      <c r="L8" s="15">
        <v>2.9</v>
      </c>
      <c r="M8" s="16">
        <v>1.45</v>
      </c>
    </row>
    <row r="9" spans="2:13" ht="24.75" customHeight="1" x14ac:dyDescent="0.2">
      <c r="B9" s="50"/>
      <c r="C9" s="20" t="s">
        <v>25</v>
      </c>
      <c r="D9" s="27">
        <f>D7-D8</f>
        <v>3</v>
      </c>
      <c r="E9" s="27">
        <f>E7-E8</f>
        <v>-7.1999999999999993</v>
      </c>
      <c r="F9" s="28">
        <f>F7-F8</f>
        <v>-1.1600000000000001</v>
      </c>
      <c r="G9" s="28">
        <f t="shared" ref="G9:M9" si="0">G7-G8</f>
        <v>-1.24</v>
      </c>
      <c r="H9" s="30" t="s">
        <v>21</v>
      </c>
      <c r="I9" s="28">
        <f t="shared" si="0"/>
        <v>-0.16999999999999993</v>
      </c>
      <c r="J9" s="28">
        <f t="shared" si="0"/>
        <v>0.57000000000000006</v>
      </c>
      <c r="K9" s="28">
        <f t="shared" si="0"/>
        <v>1.0899999999999999</v>
      </c>
      <c r="L9" s="28">
        <f t="shared" si="0"/>
        <v>4.6999999999999993</v>
      </c>
      <c r="M9" s="29">
        <f t="shared" si="0"/>
        <v>-0.14999999999999991</v>
      </c>
    </row>
    <row r="10" spans="2:13" ht="24.75" customHeight="1" x14ac:dyDescent="0.2">
      <c r="B10" s="51" t="s">
        <v>1</v>
      </c>
      <c r="C10" s="19" t="s">
        <v>22</v>
      </c>
      <c r="D10" s="24">
        <v>52.9</v>
      </c>
      <c r="E10" s="15">
        <v>29.2</v>
      </c>
      <c r="F10" s="15">
        <v>1.6</v>
      </c>
      <c r="G10" s="15">
        <v>2</v>
      </c>
      <c r="H10" s="15">
        <v>2</v>
      </c>
      <c r="I10" s="15">
        <v>0.5</v>
      </c>
      <c r="J10" s="15">
        <v>1.1000000000000001</v>
      </c>
      <c r="K10" s="15">
        <v>3</v>
      </c>
      <c r="L10" s="15">
        <v>14.6</v>
      </c>
      <c r="M10" s="16">
        <v>1.9</v>
      </c>
    </row>
    <row r="11" spans="2:13" ht="24.75" customHeight="1" x14ac:dyDescent="0.2">
      <c r="B11" s="49"/>
      <c r="C11" s="18" t="s">
        <v>23</v>
      </c>
      <c r="D11" s="25">
        <v>45.3</v>
      </c>
      <c r="E11" s="5">
        <v>34.1</v>
      </c>
      <c r="F11" s="5">
        <v>3.51</v>
      </c>
      <c r="G11" s="5">
        <v>3.4</v>
      </c>
      <c r="H11" s="5">
        <v>2.4</v>
      </c>
      <c r="I11" s="5">
        <v>0.8</v>
      </c>
      <c r="J11" s="5">
        <v>1.1399999999999999</v>
      </c>
      <c r="K11" s="5">
        <v>6.47</v>
      </c>
      <c r="L11" s="5">
        <v>13.04</v>
      </c>
      <c r="M11" s="6">
        <v>1.34</v>
      </c>
    </row>
    <row r="12" spans="2:13" ht="24.75" customHeight="1" x14ac:dyDescent="0.2">
      <c r="B12" s="49"/>
      <c r="C12" s="17" t="s">
        <v>24</v>
      </c>
      <c r="D12" s="27">
        <f>D10-D11</f>
        <v>7.6000000000000014</v>
      </c>
      <c r="E12" s="28">
        <f>E10-E11</f>
        <v>-4.9000000000000021</v>
      </c>
      <c r="F12" s="28">
        <f>F10-F11</f>
        <v>-1.9099999999999997</v>
      </c>
      <c r="G12" s="28">
        <f t="shared" ref="G12:M12" si="1">G10-G11</f>
        <v>-1.4</v>
      </c>
      <c r="H12" s="28">
        <f t="shared" si="1"/>
        <v>-0.39999999999999991</v>
      </c>
      <c r="I12" s="28">
        <f t="shared" si="1"/>
        <v>-0.30000000000000004</v>
      </c>
      <c r="J12" s="28">
        <f t="shared" si="1"/>
        <v>-3.9999999999999813E-2</v>
      </c>
      <c r="K12" s="28">
        <f t="shared" si="1"/>
        <v>-3.4699999999999998</v>
      </c>
      <c r="L12" s="28">
        <f t="shared" si="1"/>
        <v>1.5600000000000005</v>
      </c>
      <c r="M12" s="29">
        <f t="shared" si="1"/>
        <v>0.55999999999999983</v>
      </c>
    </row>
    <row r="13" spans="2:13" ht="24.75" customHeight="1" x14ac:dyDescent="0.2">
      <c r="B13" s="48" t="s">
        <v>2</v>
      </c>
      <c r="C13" s="14" t="s">
        <v>22</v>
      </c>
      <c r="D13" s="23">
        <v>44.3</v>
      </c>
      <c r="E13" s="3">
        <v>53.8</v>
      </c>
      <c r="F13" s="3">
        <v>1.3</v>
      </c>
      <c r="G13" s="3">
        <v>1.3</v>
      </c>
      <c r="H13" s="3">
        <v>3</v>
      </c>
      <c r="I13" s="3">
        <v>1.5</v>
      </c>
      <c r="J13" s="3">
        <v>2</v>
      </c>
      <c r="K13" s="3">
        <v>1.8</v>
      </c>
      <c r="L13" s="3">
        <v>10.9</v>
      </c>
      <c r="M13" s="4">
        <v>0.5</v>
      </c>
    </row>
    <row r="14" spans="2:13" ht="24.75" customHeight="1" x14ac:dyDescent="0.2">
      <c r="B14" s="49"/>
      <c r="C14" s="18" t="s">
        <v>23</v>
      </c>
      <c r="D14" s="25">
        <v>35.409999999999997</v>
      </c>
      <c r="E14" s="5">
        <v>56</v>
      </c>
      <c r="F14" s="5">
        <v>2.71</v>
      </c>
      <c r="G14" s="5">
        <v>2.85</v>
      </c>
      <c r="H14" s="5">
        <v>3.27</v>
      </c>
      <c r="I14" s="5">
        <v>2.91</v>
      </c>
      <c r="J14" s="5">
        <v>2.4</v>
      </c>
      <c r="K14" s="5">
        <v>4.72</v>
      </c>
      <c r="L14" s="5">
        <v>10.99</v>
      </c>
      <c r="M14" s="6">
        <v>0.75</v>
      </c>
    </row>
    <row r="15" spans="2:13" ht="24.75" customHeight="1" x14ac:dyDescent="0.2">
      <c r="B15" s="50"/>
      <c r="C15" s="20" t="s">
        <v>24</v>
      </c>
      <c r="D15" s="27">
        <f>D13-D14</f>
        <v>8.89</v>
      </c>
      <c r="E15" s="28">
        <f>E13-E14</f>
        <v>-2.2000000000000028</v>
      </c>
      <c r="F15" s="28">
        <f t="shared" ref="F15" si="2">F13-F14</f>
        <v>-1.41</v>
      </c>
      <c r="G15" s="28">
        <f t="shared" ref="G15" si="3">G13-G14</f>
        <v>-1.55</v>
      </c>
      <c r="H15" s="28">
        <f t="shared" ref="H15" si="4">H13-H14</f>
        <v>-0.27</v>
      </c>
      <c r="I15" s="28">
        <f t="shared" ref="I15" si="5">I13-I14</f>
        <v>-1.4100000000000001</v>
      </c>
      <c r="J15" s="28">
        <f t="shared" ref="J15" si="6">J13-J14</f>
        <v>-0.39999999999999991</v>
      </c>
      <c r="K15" s="28">
        <f t="shared" ref="K15" si="7">K13-K14</f>
        <v>-2.92</v>
      </c>
      <c r="L15" s="28">
        <f t="shared" ref="L15" si="8">L13-L14</f>
        <v>-8.9999999999999858E-2</v>
      </c>
      <c r="M15" s="29">
        <f t="shared" ref="M15" si="9">M13-M14</f>
        <v>-0.25</v>
      </c>
    </row>
    <row r="16" spans="2:13" ht="24.75" customHeight="1" x14ac:dyDescent="0.2">
      <c r="B16" s="51" t="s">
        <v>3</v>
      </c>
      <c r="C16" s="19" t="s">
        <v>22</v>
      </c>
      <c r="D16" s="26">
        <v>52.3</v>
      </c>
      <c r="E16" s="32" t="s">
        <v>29</v>
      </c>
      <c r="F16" s="21">
        <v>1.2</v>
      </c>
      <c r="G16" s="21">
        <v>1.4</v>
      </c>
      <c r="H16" s="21">
        <v>1.6</v>
      </c>
      <c r="I16" s="21">
        <v>1.3</v>
      </c>
      <c r="J16" s="21">
        <v>0.8</v>
      </c>
      <c r="K16" s="21">
        <v>1.6</v>
      </c>
      <c r="L16" s="21">
        <v>15.6</v>
      </c>
      <c r="M16" s="22">
        <v>0.2</v>
      </c>
    </row>
    <row r="17" spans="1:13" ht="24.75" customHeight="1" x14ac:dyDescent="0.2">
      <c r="B17" s="49"/>
      <c r="C17" s="18" t="s">
        <v>23</v>
      </c>
      <c r="D17" s="25">
        <v>45.36</v>
      </c>
      <c r="E17" s="5">
        <v>67.099999999999994</v>
      </c>
      <c r="F17" s="5">
        <v>1.78</v>
      </c>
      <c r="G17" s="5">
        <v>2.58</v>
      </c>
      <c r="H17" s="5">
        <v>3.34</v>
      </c>
      <c r="I17" s="5">
        <v>2.95</v>
      </c>
      <c r="J17" s="5">
        <v>1.4</v>
      </c>
      <c r="K17" s="5">
        <v>2.4500000000000002</v>
      </c>
      <c r="L17" s="5">
        <v>9.86</v>
      </c>
      <c r="M17" s="6">
        <v>0.31</v>
      </c>
    </row>
    <row r="18" spans="1:13" ht="24.75" customHeight="1" x14ac:dyDescent="0.2">
      <c r="B18" s="50"/>
      <c r="C18" s="17" t="s">
        <v>24</v>
      </c>
      <c r="D18" s="27">
        <f>D16-D17</f>
        <v>6.9399999999999977</v>
      </c>
      <c r="E18" s="31" t="s">
        <v>30</v>
      </c>
      <c r="F18" s="28">
        <f t="shared" ref="F18" si="10">F16-F17</f>
        <v>-0.58000000000000007</v>
      </c>
      <c r="G18" s="28">
        <f t="shared" ref="G18" si="11">G16-G17</f>
        <v>-1.1800000000000002</v>
      </c>
      <c r="H18" s="28">
        <f t="shared" ref="H18" si="12">H16-H17</f>
        <v>-1.7399999999999998</v>
      </c>
      <c r="I18" s="28">
        <f t="shared" ref="I18" si="13">I16-I17</f>
        <v>-1.6500000000000001</v>
      </c>
      <c r="J18" s="28">
        <f t="shared" ref="J18" si="14">J16-J17</f>
        <v>-0.59999999999999987</v>
      </c>
      <c r="K18" s="28">
        <f t="shared" ref="K18" si="15">K16-K17</f>
        <v>-0.85000000000000009</v>
      </c>
      <c r="L18" s="28">
        <f t="shared" ref="L18" si="16">L16-L17</f>
        <v>5.74</v>
      </c>
      <c r="M18" s="29">
        <f t="shared" ref="M18" si="17">M16-M17</f>
        <v>-0.10999999999999999</v>
      </c>
    </row>
    <row r="19" spans="1:13" s="9" customFormat="1" ht="17.25" customHeight="1" x14ac:dyDescent="0.15">
      <c r="B19" s="10" t="s">
        <v>16</v>
      </c>
      <c r="C19" s="35" t="s"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s="9" customFormat="1" ht="24.75" customHeight="1" x14ac:dyDescent="0.15">
      <c r="B20" s="12" t="s">
        <v>17</v>
      </c>
      <c r="C20" s="36" t="s">
        <v>19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3.5" customHeight="1" x14ac:dyDescent="0.15">
      <c r="A21" s="7"/>
      <c r="B21" s="12" t="s">
        <v>27</v>
      </c>
      <c r="C21" s="36" t="s">
        <v>28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15">
      <c r="A22" s="7"/>
      <c r="B22" s="8"/>
      <c r="C22" s="8"/>
    </row>
  </sheetData>
  <mergeCells count="17">
    <mergeCell ref="B7:B9"/>
    <mergeCell ref="B10:B12"/>
    <mergeCell ref="B13:B15"/>
    <mergeCell ref="B16:B18"/>
    <mergeCell ref="B4:B6"/>
    <mergeCell ref="C20:M20"/>
    <mergeCell ref="C21:M21"/>
    <mergeCell ref="D4:D6"/>
    <mergeCell ref="G4:G6"/>
    <mergeCell ref="F4:F6"/>
    <mergeCell ref="M4:M6"/>
    <mergeCell ref="H4:H6"/>
    <mergeCell ref="I4:I6"/>
    <mergeCell ref="J4:J6"/>
    <mergeCell ref="K4:K6"/>
    <mergeCell ref="L4:L6"/>
    <mergeCell ref="E4:E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2018-12-26T00:55:04Z</cp:lastPrinted>
  <dcterms:created xsi:type="dcterms:W3CDTF">1998-11-19T04:40:37Z</dcterms:created>
  <dcterms:modified xsi:type="dcterms:W3CDTF">2018-12-26T01:20:52Z</dcterms:modified>
</cp:coreProperties>
</file>