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２年度\02 地方公営企業決算統計(R1決算)\21 確報値\R1年度法非適用\"/>
    </mc:Choice>
  </mc:AlternateContent>
  <bookViews>
    <workbookView xWindow="0" yWindow="0" windowWidth="20490" windowHeight="7620" tabRatio="768"/>
  </bookViews>
  <sheets>
    <sheet name="企業債" sheetId="25" r:id="rId1"/>
    <sheet name="歳入歳出" sheetId="33" r:id="rId2"/>
  </sheets>
  <definedNames>
    <definedName name="_xlnm.Print_Area" localSheetId="0">企業債!$A$1:$P$194</definedName>
    <definedName name="_xlnm.Print_Area" localSheetId="1">歳入歳出!$A$1:$R$144</definedName>
    <definedName name="_xlnm.Print_Titles" localSheetId="0">企業債!$A:$H</definedName>
    <definedName name="_xlnm.Print_Titles" localSheetId="1">歳入歳出!$A:$J</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5" i="25" l="1"/>
  <c r="P16" i="25"/>
  <c r="P17" i="25"/>
  <c r="P18" i="25"/>
  <c r="P19" i="25"/>
  <c r="P35" i="25" l="1"/>
  <c r="P51" i="25"/>
  <c r="P67" i="25"/>
  <c r="P83" i="25"/>
  <c r="P99" i="25"/>
  <c r="P115" i="25"/>
  <c r="P131" i="25"/>
  <c r="P147" i="25"/>
  <c r="P163" i="25"/>
  <c r="P179" i="25"/>
  <c r="P195" i="25"/>
  <c r="R144" i="33" l="1"/>
  <c r="R143" i="33"/>
  <c r="R142" i="33"/>
  <c r="R141" i="33"/>
  <c r="R140" i="33"/>
  <c r="R139" i="33"/>
  <c r="R138" i="33"/>
  <c r="R137" i="33"/>
  <c r="R135" i="33" l="1"/>
  <c r="R136" i="33"/>
  <c r="P20" i="25"/>
  <c r="P170" i="25"/>
  <c r="P171" i="25"/>
  <c r="P172" i="25"/>
  <c r="P173" i="25"/>
  <c r="P174" i="25"/>
  <c r="P175" i="25"/>
  <c r="P176" i="25"/>
  <c r="P177" i="25"/>
  <c r="P178" i="25"/>
  <c r="P180" i="25"/>
  <c r="P181" i="25"/>
  <c r="P182" i="25"/>
  <c r="P183" i="25"/>
  <c r="P184" i="25"/>
  <c r="P185" i="25"/>
  <c r="P186" i="25"/>
  <c r="P187" i="25"/>
  <c r="P188" i="25"/>
  <c r="P189" i="25"/>
  <c r="P190" i="25"/>
  <c r="P191" i="25"/>
  <c r="P192" i="25"/>
  <c r="P193" i="25"/>
  <c r="P194" i="25"/>
  <c r="R126" i="33"/>
  <c r="R127" i="33"/>
  <c r="R128" i="33"/>
  <c r="R129" i="33"/>
  <c r="R130" i="33"/>
  <c r="R131" i="33"/>
  <c r="R132" i="33"/>
  <c r="R133" i="33"/>
  <c r="R134" i="33"/>
  <c r="R86" i="33"/>
  <c r="P4" i="25"/>
  <c r="R4" i="33"/>
  <c r="R5" i="33"/>
  <c r="R6" i="33"/>
  <c r="R7" i="33"/>
  <c r="R8" i="33"/>
  <c r="R9" i="33"/>
  <c r="R10" i="33"/>
  <c r="R11" i="33"/>
  <c r="R12" i="33"/>
  <c r="R13" i="33"/>
  <c r="R14" i="33"/>
  <c r="R15" i="33"/>
  <c r="R16" i="33"/>
  <c r="R17" i="33"/>
  <c r="R18" i="33"/>
  <c r="R19" i="33"/>
  <c r="R20" i="33"/>
  <c r="R21" i="33"/>
  <c r="R22" i="33"/>
  <c r="R23" i="33"/>
  <c r="R24" i="33"/>
  <c r="R25" i="33"/>
  <c r="R26" i="33"/>
  <c r="R27" i="33"/>
  <c r="R28" i="33"/>
  <c r="R29" i="33"/>
  <c r="R30" i="33"/>
  <c r="R31" i="33"/>
  <c r="R32" i="33"/>
  <c r="R33" i="33"/>
  <c r="R34" i="33"/>
  <c r="R35" i="33"/>
  <c r="R36" i="33"/>
  <c r="R37" i="33"/>
  <c r="R38" i="33"/>
  <c r="R39" i="33"/>
  <c r="R40" i="33"/>
  <c r="R41" i="33"/>
  <c r="R42" i="33"/>
  <c r="R43" i="33"/>
  <c r="R44" i="33"/>
  <c r="R45" i="33"/>
  <c r="R46" i="33"/>
  <c r="R47" i="33"/>
  <c r="R48" i="33"/>
  <c r="R49" i="33"/>
  <c r="R50" i="33"/>
  <c r="R51" i="33"/>
  <c r="R52" i="33"/>
  <c r="R53" i="33"/>
  <c r="R54" i="33"/>
  <c r="R55" i="33"/>
  <c r="R56" i="33"/>
  <c r="R57" i="33"/>
  <c r="R58" i="33"/>
  <c r="R59" i="33"/>
  <c r="R60" i="33"/>
  <c r="R61" i="33"/>
  <c r="R62" i="33"/>
  <c r="R63" i="33"/>
  <c r="R124" i="33"/>
  <c r="R125" i="33"/>
  <c r="R64" i="33"/>
  <c r="R65" i="33"/>
  <c r="R66" i="33"/>
  <c r="R67" i="33"/>
  <c r="R68" i="33"/>
  <c r="R69" i="33"/>
  <c r="R70" i="33"/>
  <c r="R71" i="33"/>
  <c r="R72" i="33"/>
  <c r="R73" i="33"/>
  <c r="R74" i="33"/>
  <c r="R75" i="33"/>
  <c r="R76" i="33"/>
  <c r="R77" i="33"/>
  <c r="R78" i="33"/>
  <c r="R79" i="33"/>
  <c r="R80" i="33"/>
  <c r="R81" i="33"/>
  <c r="R82" i="33"/>
  <c r="R83" i="33"/>
  <c r="R84" i="33"/>
  <c r="R85" i="33"/>
  <c r="R87" i="33"/>
  <c r="R88" i="33"/>
  <c r="R89" i="33"/>
  <c r="R90" i="33"/>
  <c r="R91" i="33"/>
  <c r="R92" i="33"/>
  <c r="R93" i="33"/>
  <c r="R94" i="33"/>
  <c r="R95" i="33"/>
  <c r="R96" i="33"/>
  <c r="R97" i="33"/>
  <c r="R98" i="33"/>
  <c r="R99" i="33"/>
  <c r="R100" i="33"/>
  <c r="R101" i="33"/>
  <c r="R102" i="33"/>
  <c r="R103" i="33"/>
  <c r="R104" i="33"/>
  <c r="R105" i="33"/>
  <c r="R106" i="33"/>
  <c r="R107" i="33"/>
  <c r="R108" i="33"/>
  <c r="R109" i="33"/>
  <c r="R110" i="33"/>
  <c r="R111" i="33"/>
  <c r="R112" i="33"/>
  <c r="R113" i="33"/>
  <c r="R114" i="33"/>
  <c r="R115" i="33"/>
  <c r="R116" i="33"/>
  <c r="R117" i="33"/>
  <c r="R118" i="33"/>
  <c r="R119" i="33"/>
  <c r="R120" i="33"/>
  <c r="R121" i="33"/>
  <c r="R122" i="33"/>
  <c r="R123" i="33"/>
  <c r="P6" i="25"/>
  <c r="P7" i="25"/>
  <c r="P8" i="25"/>
  <c r="P9" i="25"/>
  <c r="P10" i="25"/>
  <c r="P11" i="25"/>
  <c r="P12" i="25"/>
  <c r="P13" i="25"/>
  <c r="P14" i="25"/>
  <c r="P21" i="25"/>
  <c r="P22" i="25"/>
  <c r="P23" i="25"/>
  <c r="P24" i="25"/>
  <c r="P25" i="25"/>
  <c r="P26" i="25"/>
  <c r="P27" i="25"/>
  <c r="P28" i="25"/>
  <c r="P30" i="25"/>
  <c r="P31" i="25"/>
  <c r="P32" i="25"/>
  <c r="P33" i="25"/>
  <c r="P34" i="25"/>
  <c r="P36" i="25"/>
  <c r="P37" i="25"/>
  <c r="P38" i="25"/>
  <c r="P39" i="25"/>
  <c r="P40" i="25"/>
  <c r="P41" i="25"/>
  <c r="P42" i="25"/>
  <c r="P45" i="25"/>
  <c r="P46" i="25"/>
  <c r="P47" i="25"/>
  <c r="P48" i="25"/>
  <c r="P49" i="25"/>
  <c r="P50" i="25"/>
  <c r="P52" i="25"/>
  <c r="P53" i="25"/>
  <c r="P54" i="25"/>
  <c r="P55" i="25"/>
  <c r="P57" i="25"/>
  <c r="P58" i="25"/>
  <c r="P59" i="25"/>
  <c r="P60" i="25"/>
  <c r="P61" i="25"/>
  <c r="P62" i="25"/>
  <c r="P63" i="25"/>
  <c r="P64" i="25"/>
  <c r="P65" i="25"/>
  <c r="P66" i="25"/>
  <c r="P68" i="25"/>
  <c r="P69" i="25"/>
  <c r="P71" i="25"/>
  <c r="P72" i="25"/>
  <c r="P73" i="25"/>
  <c r="P74" i="25"/>
  <c r="P75" i="25"/>
  <c r="P76" i="25"/>
  <c r="P77" i="25"/>
  <c r="P78" i="25"/>
  <c r="P79" i="25"/>
  <c r="P80" i="25"/>
  <c r="P81" i="25"/>
  <c r="P82" i="25"/>
  <c r="P84" i="25"/>
  <c r="P86" i="25"/>
  <c r="P87" i="25"/>
  <c r="P88" i="25"/>
  <c r="P89" i="25"/>
  <c r="P90" i="25"/>
  <c r="P91" i="25"/>
  <c r="P92" i="25"/>
  <c r="P93" i="25"/>
  <c r="P94" i="25"/>
  <c r="P95" i="25"/>
  <c r="P96" i="25"/>
  <c r="P97" i="25"/>
  <c r="P100" i="25"/>
  <c r="P101" i="25"/>
  <c r="P102" i="25"/>
  <c r="P103" i="25"/>
  <c r="P104" i="25"/>
  <c r="P105" i="25"/>
  <c r="P106" i="25"/>
  <c r="P107" i="25"/>
  <c r="P108" i="25"/>
  <c r="P109" i="25"/>
  <c r="P110" i="25"/>
  <c r="P112" i="25"/>
  <c r="P113" i="25"/>
  <c r="P114" i="25"/>
  <c r="P116" i="25"/>
  <c r="P117" i="25"/>
  <c r="P118" i="25"/>
  <c r="P119" i="25"/>
  <c r="P120" i="25"/>
  <c r="P121" i="25"/>
  <c r="P122" i="25"/>
  <c r="P123" i="25"/>
  <c r="P124" i="25"/>
  <c r="P125" i="25"/>
  <c r="P127" i="25"/>
  <c r="P128" i="25"/>
  <c r="P129" i="25"/>
  <c r="P130" i="25"/>
  <c r="P132" i="25"/>
  <c r="P133" i="25"/>
  <c r="P134" i="25"/>
  <c r="P135" i="25"/>
  <c r="P136" i="25"/>
  <c r="P137" i="25"/>
  <c r="P138" i="25"/>
  <c r="P139" i="25"/>
  <c r="P141" i="25"/>
  <c r="P142" i="25"/>
  <c r="P143" i="25"/>
  <c r="P144" i="25"/>
  <c r="P145" i="25"/>
  <c r="P146" i="25"/>
  <c r="P148" i="25"/>
  <c r="P149" i="25"/>
  <c r="P150" i="25"/>
  <c r="P151" i="25"/>
  <c r="P152" i="25"/>
  <c r="P153" i="25"/>
  <c r="P155" i="25"/>
  <c r="P156" i="25"/>
  <c r="P157" i="25"/>
  <c r="P158" i="25"/>
  <c r="P159" i="25"/>
  <c r="P160" i="25"/>
  <c r="P161" i="25"/>
  <c r="P162" i="25"/>
  <c r="P164" i="25"/>
  <c r="P165" i="25"/>
  <c r="P166" i="25"/>
  <c r="P167" i="25"/>
  <c r="P5" i="25"/>
  <c r="P169" i="25"/>
</calcChain>
</file>

<file path=xl/sharedStrings.xml><?xml version="1.0" encoding="utf-8"?>
<sst xmlns="http://schemas.openxmlformats.org/spreadsheetml/2006/main" count="731" uniqueCount="494">
  <si>
    <t>1.企業債現在高</t>
    <rPh sb="2" eb="4">
      <t>キギョウ</t>
    </rPh>
    <rPh sb="4" eb="5">
      <t>サイ</t>
    </rPh>
    <rPh sb="5" eb="7">
      <t>ゲンザイ</t>
    </rPh>
    <rPh sb="7" eb="8">
      <t>ダカ</t>
    </rPh>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</si>
  <si>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</si>
  <si>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</si>
  <si>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</si>
  <si>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</si>
  <si>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</si>
  <si>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</si>
  <si>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</si>
  <si>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</si>
  <si>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</si>
  <si>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</si>
  <si>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</si>
  <si>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2.内訳・(1)政府資金・郵貯・合計</t>
  </si>
  <si>
    <t>地方公共団体金融機構</t>
    <rPh sb="0" eb="2">
      <t>チホウ</t>
    </rPh>
    <rPh sb="2" eb="4">
      <t>コウキョウ</t>
    </rPh>
    <rPh sb="4" eb="6">
      <t>ダンタイ</t>
    </rPh>
    <rPh sb="6" eb="8">
      <t>キンユウ</t>
    </rPh>
    <rPh sb="8" eb="10">
      <t>キコウ</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</si>
  <si>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</si>
  <si>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</si>
  <si>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</si>
  <si>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</si>
  <si>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</si>
  <si>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</si>
  <si>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</si>
  <si>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</si>
  <si>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</si>
  <si>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地方公共団体金融機構（旧公庫資金）に係る繰上償還金分</t>
    <rPh sb="2" eb="4">
      <t>コウキョウ</t>
    </rPh>
    <rPh sb="4" eb="6">
      <t>ダンタイ</t>
    </rPh>
    <phoneticPr fontId="9"/>
  </si>
  <si>
    <t>阿蘇市</t>
  </si>
  <si>
    <t>繰出基準に基づく繰入金</t>
    <rPh sb="0" eb="1">
      <t>ク</t>
    </rPh>
    <rPh sb="1" eb="2">
      <t>ダ</t>
    </rPh>
    <rPh sb="2" eb="4">
      <t>キジュン</t>
    </rPh>
    <rPh sb="5" eb="6">
      <t>モト</t>
    </rPh>
    <phoneticPr fontId="3"/>
  </si>
  <si>
    <t>繰出基準以外の繰入金</t>
    <rPh sb="4" eb="6">
      <t>イガイ</t>
    </rPh>
    <phoneticPr fontId="3"/>
  </si>
  <si>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</si>
  <si>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</si>
  <si>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</si>
  <si>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</si>
  <si>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起債前借</t>
    <rPh sb="0" eb="2">
      <t>キサイ</t>
    </rPh>
    <rPh sb="2" eb="3">
      <t>マエ</t>
    </rPh>
    <rPh sb="3" eb="4">
      <t>カ</t>
    </rPh>
    <phoneticPr fontId="3"/>
  </si>
  <si>
    <t>1.0%未満</t>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</si>
  <si>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</si>
  <si>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繰入再掲</t>
    <rPh sb="0" eb="2">
      <t>クリイレ</t>
    </rPh>
    <rPh sb="2" eb="3">
      <t>サイ</t>
    </rPh>
    <rPh sb="3" eb="4">
      <t>ケイ</t>
    </rPh>
    <phoneticPr fontId="3"/>
  </si>
  <si>
    <t>項目</t>
    <phoneticPr fontId="3"/>
  </si>
  <si>
    <t>1.収益的収支・(1)総収益・ア.営業収益・(イ)雨水処理負担金</t>
    <phoneticPr fontId="3"/>
  </si>
  <si>
    <t>(ウ)</t>
    <phoneticPr fontId="3"/>
  </si>
  <si>
    <t>受託工事収益</t>
    <phoneticPr fontId="3"/>
  </si>
  <si>
    <r>
      <t>1.収益的収支・(1)総収益・ア.営業収益・</t>
    </r>
    <r>
      <rPr>
        <sz val="11"/>
        <rFont val="ＭＳ Ｐゴシック"/>
        <family val="3"/>
        <charset val="128"/>
      </rPr>
      <t>(</t>
    </r>
    <r>
      <rPr>
        <sz val="11"/>
        <rFont val="ＭＳ Ｐゴシック"/>
        <family val="3"/>
        <charset val="128"/>
      </rPr>
      <t>ウ</t>
    </r>
    <r>
      <rPr>
        <sz val="11"/>
        <rFont val="ＭＳ Ｐゴシック"/>
        <family val="3"/>
        <charset val="128"/>
      </rPr>
      <t>)</t>
    </r>
    <r>
      <rPr>
        <sz val="11"/>
        <rFont val="ＭＳ Ｐゴシック"/>
        <family val="3"/>
        <charset val="128"/>
      </rPr>
      <t>受託工事収益</t>
    </r>
    <phoneticPr fontId="3"/>
  </si>
  <si>
    <t>(エ)</t>
    <phoneticPr fontId="3"/>
  </si>
  <si>
    <t>その他</t>
    <phoneticPr fontId="3"/>
  </si>
  <si>
    <r>
      <t>1.収益的収支・(1)総収益・ア.営業収益・</t>
    </r>
    <r>
      <rPr>
        <sz val="11"/>
        <rFont val="ＭＳ Ｐゴシック"/>
        <family val="3"/>
        <charset val="128"/>
      </rPr>
      <t>(</t>
    </r>
    <r>
      <rPr>
        <sz val="11"/>
        <rFont val="ＭＳ Ｐゴシック"/>
        <family val="3"/>
        <charset val="128"/>
      </rPr>
      <t>エ</t>
    </r>
    <r>
      <rPr>
        <sz val="11"/>
        <rFont val="ＭＳ Ｐゴシック"/>
        <family val="3"/>
        <charset val="128"/>
      </rPr>
      <t>)</t>
    </r>
    <r>
      <rPr>
        <sz val="11"/>
        <rFont val="ＭＳ Ｐゴシック"/>
        <family val="3"/>
        <charset val="128"/>
      </rPr>
      <t>その他</t>
    </r>
    <phoneticPr fontId="3"/>
  </si>
  <si>
    <t>イ.</t>
    <phoneticPr fontId="3"/>
  </si>
  <si>
    <t>営業外収益(C)</t>
    <phoneticPr fontId="3"/>
  </si>
  <si>
    <t>(ア)</t>
    <phoneticPr fontId="3"/>
  </si>
  <si>
    <t>国庫補助金</t>
    <phoneticPr fontId="3"/>
  </si>
  <si>
    <t>(イ)</t>
    <phoneticPr fontId="3"/>
  </si>
  <si>
    <t>都道府県補助金</t>
    <phoneticPr fontId="3"/>
  </si>
  <si>
    <t>他会計繰入金</t>
    <phoneticPr fontId="3"/>
  </si>
  <si>
    <t>(2)</t>
    <phoneticPr fontId="3"/>
  </si>
  <si>
    <t>ア.</t>
    <phoneticPr fontId="3"/>
  </si>
  <si>
    <t>営業費用(E)</t>
    <phoneticPr fontId="3"/>
  </si>
  <si>
    <t>職員給与費</t>
    <phoneticPr fontId="3"/>
  </si>
  <si>
    <t>受託工事費</t>
    <phoneticPr fontId="3"/>
  </si>
  <si>
    <t>営業外費用(F)</t>
    <phoneticPr fontId="3"/>
  </si>
  <si>
    <t>支払利息</t>
    <phoneticPr fontId="3"/>
  </si>
  <si>
    <t>ⅰ</t>
    <phoneticPr fontId="3"/>
  </si>
  <si>
    <t>地方債利息</t>
    <phoneticPr fontId="3"/>
  </si>
  <si>
    <t>ⅱ</t>
    <phoneticPr fontId="3"/>
  </si>
  <si>
    <t>(3)</t>
    <phoneticPr fontId="3"/>
  </si>
  <si>
    <t>その他</t>
    <phoneticPr fontId="3"/>
  </si>
  <si>
    <t>建設改良費</t>
    <phoneticPr fontId="3"/>
  </si>
  <si>
    <t>うち</t>
    <phoneticPr fontId="3"/>
  </si>
  <si>
    <t>01
行
34
列
の
内
訳</t>
    <phoneticPr fontId="3"/>
  </si>
  <si>
    <t>上記に対する財源としての地方債</t>
    <phoneticPr fontId="9"/>
  </si>
  <si>
    <t>01
行
34
列
建
設
改
良
費
の
財
源
内
訳</t>
    <phoneticPr fontId="3"/>
  </si>
  <si>
    <t>内訳</t>
    <phoneticPr fontId="3"/>
  </si>
  <si>
    <t>イ.</t>
    <phoneticPr fontId="3"/>
  </si>
  <si>
    <t>地方債償還金(J)</t>
    <phoneticPr fontId="3"/>
  </si>
  <si>
    <t>うち</t>
    <phoneticPr fontId="3"/>
  </si>
  <si>
    <t>政府資金に係る繰上償還金分</t>
    <phoneticPr fontId="9"/>
  </si>
  <si>
    <t>その他資金に係る繰上償還金分</t>
    <phoneticPr fontId="9"/>
  </si>
  <si>
    <t>ウ.</t>
    <phoneticPr fontId="3"/>
  </si>
  <si>
    <t>他会計長期借入金返還金</t>
    <phoneticPr fontId="3"/>
  </si>
  <si>
    <t>エ.</t>
    <phoneticPr fontId="3"/>
  </si>
  <si>
    <t>他会計への繰出金</t>
    <phoneticPr fontId="3"/>
  </si>
  <si>
    <t>オ.</t>
    <phoneticPr fontId="3"/>
  </si>
  <si>
    <t>3.</t>
    <phoneticPr fontId="3"/>
  </si>
  <si>
    <t>3.収支再差引(G)＋(K)(L)</t>
    <phoneticPr fontId="3"/>
  </si>
  <si>
    <t>4.</t>
    <phoneticPr fontId="3"/>
  </si>
  <si>
    <t>4.積立金(M)</t>
    <phoneticPr fontId="3"/>
  </si>
  <si>
    <t>5.</t>
    <phoneticPr fontId="3"/>
  </si>
  <si>
    <t>5.前年度からの繰越金(N)</t>
    <phoneticPr fontId="3"/>
  </si>
  <si>
    <t>5.前年度からの繰越金・うち地方債</t>
    <phoneticPr fontId="3"/>
  </si>
  <si>
    <t>6.前年度繰上充用金(O)</t>
    <phoneticPr fontId="3"/>
  </si>
  <si>
    <t>形式収支(L)-(M)+(N)-(O)+(X)+(Y)(P)</t>
    <phoneticPr fontId="3"/>
  </si>
  <si>
    <t>7.形式収支(L)-(M)+(N)-(O)+(X)+(Y)(P)</t>
    <phoneticPr fontId="3"/>
  </si>
  <si>
    <t>8.未収入特定財源</t>
    <phoneticPr fontId="3"/>
  </si>
  <si>
    <t>内訳</t>
    <phoneticPr fontId="3"/>
  </si>
  <si>
    <t>8.未収入特定財源・内訳・国庫（県）支出金</t>
    <phoneticPr fontId="3"/>
  </si>
  <si>
    <t>8.未収入特定財源・内訳・地方債</t>
    <phoneticPr fontId="3"/>
  </si>
  <si>
    <t>8.未収入特定財源・内訳・その他</t>
    <phoneticPr fontId="3"/>
  </si>
  <si>
    <t>9.翌年度に繰越すべき財源(Q)</t>
    <phoneticPr fontId="3"/>
  </si>
  <si>
    <t>実質収支
(P)-(Q)</t>
    <phoneticPr fontId="3"/>
  </si>
  <si>
    <t>黒                     字</t>
    <phoneticPr fontId="9"/>
  </si>
  <si>
    <t>赤                 字(Δ)</t>
    <phoneticPr fontId="9"/>
  </si>
  <si>
    <t>行政投資実績調</t>
    <phoneticPr fontId="3"/>
  </si>
  <si>
    <t>行政投資実績調・投資額</t>
    <phoneticPr fontId="3"/>
  </si>
  <si>
    <t>財
源
内
訳</t>
    <phoneticPr fontId="3"/>
  </si>
  <si>
    <t>行政投資実績調・財源内訳・国費</t>
    <phoneticPr fontId="3"/>
  </si>
  <si>
    <t>行政投資実績調・財源内訳・都道府県費</t>
    <phoneticPr fontId="3"/>
  </si>
  <si>
    <t>行政投資実績調・財源内訳・市町村費</t>
    <phoneticPr fontId="3"/>
  </si>
  <si>
    <r>
      <t xml:space="preserve">11.
</t>
    </r>
    <r>
      <rPr>
        <sz val="6"/>
        <rFont val="ＭＳ Ｐゴシック"/>
        <family val="3"/>
        <charset val="128"/>
      </rPr>
      <t>退
職
に
伴
う
支
出</t>
    </r>
    <phoneticPr fontId="3"/>
  </si>
  <si>
    <t>11.退職に伴う支出・退職手当支出額</t>
    <phoneticPr fontId="3"/>
  </si>
  <si>
    <t>11.退職に伴う支出・内訳・収益的支出分</t>
    <phoneticPr fontId="3"/>
  </si>
  <si>
    <t>11.退職に伴う支出・内訳・資本的支出分</t>
    <phoneticPr fontId="3"/>
  </si>
  <si>
    <r>
      <t>11.退職に伴う支出・支給対象人員数</t>
    </r>
    <r>
      <rPr>
        <sz val="11"/>
        <rFont val="ＭＳ Ｐゴシック"/>
        <family val="3"/>
        <charset val="128"/>
      </rPr>
      <t>(</t>
    </r>
    <r>
      <rPr>
        <sz val="11"/>
        <rFont val="ＭＳ Ｐゴシック"/>
        <family val="3"/>
        <charset val="128"/>
      </rPr>
      <t>人</t>
    </r>
    <r>
      <rPr>
        <sz val="11"/>
        <rFont val="ＭＳ Ｐゴシック"/>
        <family val="3"/>
        <charset val="128"/>
      </rPr>
      <t>)</t>
    </r>
    <phoneticPr fontId="3"/>
  </si>
  <si>
    <r>
      <t>11.退職に伴う支出・延支給率</t>
    </r>
    <r>
      <rPr>
        <sz val="11"/>
        <rFont val="ＭＳ Ｐゴシック"/>
        <family val="3"/>
        <charset val="128"/>
      </rPr>
      <t>(</t>
    </r>
    <r>
      <rPr>
        <sz val="11"/>
        <rFont val="ＭＳ Ｐゴシック"/>
        <family val="3"/>
        <charset val="128"/>
      </rPr>
      <t>月</t>
    </r>
    <r>
      <rPr>
        <sz val="11"/>
        <rFont val="ＭＳ Ｐゴシック"/>
        <family val="3"/>
        <charset val="128"/>
      </rPr>
      <t>)</t>
    </r>
    <phoneticPr fontId="3"/>
  </si>
  <si>
    <r>
      <t>11.退職に伴う支出・延勤続年数</t>
    </r>
    <r>
      <rPr>
        <sz val="11"/>
        <rFont val="ＭＳ Ｐゴシック"/>
        <family val="3"/>
        <charset val="128"/>
      </rPr>
      <t>(</t>
    </r>
    <r>
      <rPr>
        <sz val="11"/>
        <rFont val="ＭＳ Ｐゴシック"/>
        <family val="3"/>
        <charset val="128"/>
      </rPr>
      <t>年</t>
    </r>
    <r>
      <rPr>
        <sz val="11"/>
        <rFont val="ＭＳ Ｐゴシック"/>
        <family val="3"/>
        <charset val="128"/>
      </rPr>
      <t>)</t>
    </r>
    <phoneticPr fontId="3"/>
  </si>
  <si>
    <r>
      <t>12</t>
    </r>
    <r>
      <rPr>
        <sz val="11"/>
        <rFont val="ＭＳ Ｐゴシック"/>
        <family val="3"/>
        <charset val="128"/>
      </rPr>
      <t>.</t>
    </r>
    <phoneticPr fontId="3"/>
  </si>
  <si>
    <t>12.給料総額</t>
    <phoneticPr fontId="3"/>
  </si>
  <si>
    <t>収益的支出に充てた地方債(X)</t>
    <phoneticPr fontId="9"/>
  </si>
  <si>
    <t>収益的支出に充てた他会計借入金(Y)</t>
    <phoneticPr fontId="9"/>
  </si>
  <si>
    <t>01行34列建設改良費の内訳</t>
    <phoneticPr fontId="3"/>
  </si>
  <si>
    <t>流域下水道建設費負担金</t>
    <phoneticPr fontId="3"/>
  </si>
  <si>
    <t>「01行34列」建設改良費の内訳・流域下水道建設費負担金</t>
    <phoneticPr fontId="3"/>
  </si>
  <si>
    <t>「01行34列」のうち用地取得費</t>
    <phoneticPr fontId="3"/>
  </si>
  <si>
    <t>上記の
内　訳</t>
    <phoneticPr fontId="3"/>
  </si>
  <si>
    <t>上記の内訳・補助対象事業分</t>
    <phoneticPr fontId="3"/>
  </si>
  <si>
    <t>上記の内訳・単独事業分</t>
    <phoneticPr fontId="3"/>
  </si>
  <si>
    <t>取　　 得　　 用　　 地　　 面　　 積　(㎡)</t>
    <phoneticPr fontId="3"/>
  </si>
  <si>
    <t>補　助　対　象　事　業　分　(㎡)</t>
    <phoneticPr fontId="3"/>
  </si>
  <si>
    <t>上記の内訳・補助対象事業分(㎡)</t>
    <phoneticPr fontId="3"/>
  </si>
  <si>
    <t>単　　独　　事　　業　　分　　(㎡)</t>
    <phoneticPr fontId="3"/>
  </si>
  <si>
    <t>上記の内訳・単独事業分(㎡)</t>
    <phoneticPr fontId="3"/>
  </si>
  <si>
    <r>
      <t>「02行33列」</t>
    </r>
    <r>
      <rPr>
        <sz val="8"/>
        <rFont val="ＭＳ Ｐゴシック"/>
        <family val="3"/>
        <charset val="128"/>
      </rPr>
      <t>のうち先行取得用地面積(㎡)</t>
    </r>
    <phoneticPr fontId="3"/>
  </si>
  <si>
    <t>02
行
37
列
の
内
訳</t>
    <phoneticPr fontId="3"/>
  </si>
  <si>
    <t>02行37列の内訳・継続費逓次繰越額</t>
    <phoneticPr fontId="3"/>
  </si>
  <si>
    <t>02行37列の内訳・繰越明許費繰越額</t>
    <phoneticPr fontId="3"/>
  </si>
  <si>
    <t>02行37列の内訳・事故繰越繰越額</t>
    <phoneticPr fontId="3"/>
  </si>
  <si>
    <t>02行37列の内訳・事業繰越額</t>
    <phoneticPr fontId="3"/>
  </si>
  <si>
    <t>02行37列の内訳・支払繰延額</t>
    <phoneticPr fontId="3"/>
  </si>
  <si>
    <t>01行34列
の内訳</t>
    <phoneticPr fontId="3"/>
  </si>
  <si>
    <t>01行34列の内訳・新増設に関するもの</t>
    <phoneticPr fontId="3"/>
  </si>
  <si>
    <t>01行34列の内訳・改良に関するもの</t>
    <phoneticPr fontId="3"/>
  </si>
  <si>
    <t>収益的収支に関する繰入金のうち</t>
    <rPh sb="9" eb="11">
      <t>クリイレ</t>
    </rPh>
    <rPh sb="11" eb="12">
      <t>キン</t>
    </rPh>
    <phoneticPr fontId="9"/>
  </si>
  <si>
    <t>収益的収支に関する他会計繰入金合計</t>
    <phoneticPr fontId="9"/>
  </si>
  <si>
    <t>収益的収支に関する他会計繰入金合計・繰出基準に基づく繰入金</t>
    <phoneticPr fontId="3"/>
  </si>
  <si>
    <t>資本的収支に関する繰入金のうち</t>
    <rPh sb="0" eb="3">
      <t>シホンテキ</t>
    </rPh>
    <rPh sb="9" eb="11">
      <t>クリイレ</t>
    </rPh>
    <rPh sb="11" eb="12">
      <t>キン</t>
    </rPh>
    <phoneticPr fontId="9"/>
  </si>
  <si>
    <t>収益的収支に関する他会計繰入金合計・繰出基準以外の繰入金</t>
    <phoneticPr fontId="3"/>
  </si>
  <si>
    <t>収益的収支に関する他会計繰入金合計・繰出基準以外の繰入金・繰出基準に基づく事由に係る上乗せ繰入</t>
    <phoneticPr fontId="3"/>
  </si>
  <si>
    <t>収益的収支に関する他会計繰入金合計・繰出基準以外の繰入金・繰出基準の事由以外の繰入</t>
    <phoneticPr fontId="3"/>
  </si>
  <si>
    <t>資本的収支に関する他会計繰入金合計</t>
    <phoneticPr fontId="9"/>
  </si>
  <si>
    <t>資本的収支に関する他会計繰入金合計・繰出基準に基づく繰入金</t>
    <phoneticPr fontId="9"/>
  </si>
  <si>
    <t>資本的収支に関する他会計繰入金合計・繰出基準以外の繰入金</t>
    <phoneticPr fontId="9"/>
  </si>
  <si>
    <t>元利償還金分に対して繰入れたもの</t>
    <phoneticPr fontId="3"/>
  </si>
  <si>
    <t>資本的収支に関する他会計繰入金合計・繰出基準以外の繰入金・繰出基準の事由以外の繰入</t>
    <phoneticPr fontId="9"/>
  </si>
  <si>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</si>
  <si>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</si>
  <si>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</si>
  <si>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</si>
  <si>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</si>
  <si>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</si>
  <si>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</si>
  <si>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</si>
  <si>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</si>
  <si>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</si>
  <si>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</si>
  <si>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</si>
  <si>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</si>
  <si>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</si>
  <si>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</si>
  <si>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</si>
  <si>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その他</t>
    <phoneticPr fontId="3"/>
  </si>
  <si>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</si>
  <si>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</si>
  <si>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</si>
  <si>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</si>
  <si>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</si>
  <si>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</si>
  <si>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</si>
  <si>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</si>
  <si>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</si>
  <si>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</si>
  <si>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</si>
  <si>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</si>
  <si>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(2)</t>
    <phoneticPr fontId="3"/>
  </si>
  <si>
    <t>延　　　 支　　　 給　　　 月　　数 (月)</t>
    <rPh sb="15" eb="16">
      <t>ツキ</t>
    </rPh>
    <rPh sb="18" eb="19">
      <t>スウ</t>
    </rPh>
    <rPh sb="21" eb="22">
      <t>ツキ</t>
    </rPh>
    <phoneticPr fontId="3"/>
  </si>
  <si>
    <t>ｵｵﾂﾞ ﾏﾁ</t>
  </si>
  <si>
    <t>キクチシ</t>
  </si>
  <si>
    <t>アソシ</t>
  </si>
  <si>
    <t>ミフネマチ</t>
  </si>
  <si>
    <t>カシママチ</t>
  </si>
  <si>
    <t>マシキマチ</t>
  </si>
  <si>
    <t>ﾐﾅﾏﾀ ｼ</t>
  </si>
  <si>
    <t>合計</t>
    <rPh sb="0" eb="2">
      <t>ゴウケイ</t>
    </rPh>
    <phoneticPr fontId="3"/>
  </si>
  <si>
    <t>行</t>
    <rPh sb="0" eb="1">
      <t>ギョウ</t>
    </rPh>
    <phoneticPr fontId="3"/>
  </si>
  <si>
    <t>列</t>
    <rPh sb="0" eb="1">
      <t>レツ</t>
    </rPh>
    <phoneticPr fontId="3"/>
  </si>
  <si>
    <t>雨水処理負担金</t>
    <rPh sb="0" eb="2">
      <t>ウスイ</t>
    </rPh>
    <rPh sb="2" eb="4">
      <t>ショリ</t>
    </rPh>
    <rPh sb="4" eb="7">
      <t>フタンキン</t>
    </rPh>
    <phoneticPr fontId="3"/>
  </si>
  <si>
    <t>水俣市</t>
  </si>
  <si>
    <t>菊池市</t>
  </si>
  <si>
    <t>大津町</t>
  </si>
  <si>
    <t>御船町</t>
  </si>
  <si>
    <t>嘉島町</t>
  </si>
  <si>
    <t>益城町</t>
  </si>
  <si>
    <t>項目</t>
    <rPh sb="0" eb="2">
      <t>コウモク</t>
    </rPh>
    <phoneticPr fontId="3"/>
  </si>
  <si>
    <t>6.</t>
  </si>
  <si>
    <t>(2)</t>
  </si>
  <si>
    <t>(3)</t>
  </si>
  <si>
    <t>(4)</t>
  </si>
  <si>
    <t>(5)</t>
  </si>
  <si>
    <t>(6)</t>
  </si>
  <si>
    <t>(7)</t>
  </si>
  <si>
    <t>(8)</t>
  </si>
  <si>
    <t>(9)</t>
  </si>
  <si>
    <t>地方債</t>
  </si>
  <si>
    <t>補助対象事業費</t>
  </si>
  <si>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</si>
  <si>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</si>
  <si>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(1)</t>
    <phoneticPr fontId="3"/>
  </si>
  <si>
    <t>総収益(B)＋(C)(A)</t>
  </si>
  <si>
    <t>1.収益的収支・(1)総収益(B)＋(C)(A)</t>
  </si>
  <si>
    <t>ア.</t>
    <phoneticPr fontId="3"/>
  </si>
  <si>
    <t>営業収益(B)</t>
    <phoneticPr fontId="3"/>
  </si>
  <si>
    <t>1.収益的収支・(1)総収益・ア.営業収益(B)</t>
  </si>
  <si>
    <t>(ア)</t>
    <phoneticPr fontId="3"/>
  </si>
  <si>
    <t>料金収入</t>
    <phoneticPr fontId="3"/>
  </si>
  <si>
    <t>1.収益的収支・(1)総収益・ア.営業収益・(ア)料金収入</t>
  </si>
  <si>
    <t>(イ)</t>
    <phoneticPr fontId="3"/>
  </si>
  <si>
    <t>1.収益的収支・(1)総収益・イ.営業外収益(C)</t>
  </si>
  <si>
    <t>1.収益的収支・(1)総収益・イ.営業外収益・(ア)国庫補助金</t>
  </si>
  <si>
    <t>1.収益的収支・(1)総収益・イ.営業外収益・(イ)都道府県補助金</t>
  </si>
  <si>
    <t>1.収益的収支・(1)総収益・イ.営業外収益・(ウ)他会計繰入金</t>
  </si>
  <si>
    <t>1.収益的収支・(1)総収益・イ.営業外収益・(エ)その他</t>
  </si>
  <si>
    <t>総費用(E)＋(F)(D)</t>
  </si>
  <si>
    <t>1.収益的収支・(2)総費用(E)＋(F)(D)</t>
  </si>
  <si>
    <t>1.収益的収支・(2)総費用・ア.営業費用(E)</t>
  </si>
  <si>
    <t>1.収益的収支・(2)総費用・ア.営業費用・(ア)職員給与費</t>
  </si>
  <si>
    <t>1.収益的収支・(2)総費用・ア.営業費用・(イ)受託工事費</t>
  </si>
  <si>
    <t>1.収益的収支・(2)総費用・ア.営業費用・(ウ)その他</t>
  </si>
  <si>
    <t>1.収益的収支・(2)総費用・イ.営業外費用(F)</t>
  </si>
  <si>
    <t>1.収益的収支・(2)総費用・イ.営業外費用・(ア)支払利息</t>
  </si>
  <si>
    <t>1.収益的収支・(2)総費用・イ.営業外費用・(ア)支払利息・i地方債利息</t>
  </si>
  <si>
    <t>1.収益的収支・(2)総費用・イ.営業外費用・(ア)支払利息・ii一時借入金利息</t>
  </si>
  <si>
    <t>1.収益的収支・(2)総費用・イ.営業外費用・(イ)その他</t>
  </si>
  <si>
    <t>収支差引(A)－(D)(G)</t>
  </si>
  <si>
    <t>1.収益的収支・(3)収支差引(A)－(D)(G)</t>
  </si>
  <si>
    <t>2．資本的収支</t>
    <rPh sb="2" eb="5">
      <t>シホンテキ</t>
    </rPh>
    <rPh sb="5" eb="7">
      <t>シュウシ</t>
    </rPh>
    <phoneticPr fontId="3"/>
  </si>
  <si>
    <t>(1)</t>
    <phoneticPr fontId="3"/>
  </si>
  <si>
    <t>資本的収入(H)</t>
  </si>
  <si>
    <t>2.資本的収支・(1)資本的収入(H)</t>
  </si>
  <si>
    <t>ア.</t>
    <phoneticPr fontId="3"/>
  </si>
  <si>
    <t>地方債</t>
    <phoneticPr fontId="3"/>
  </si>
  <si>
    <t>2.資本的収支・(1)資本的収入・ア.地方債</t>
  </si>
  <si>
    <t>イ.</t>
    <phoneticPr fontId="3"/>
  </si>
  <si>
    <t>他会計出資金</t>
    <phoneticPr fontId="3"/>
  </si>
  <si>
    <t>2.資本的収支・(1)資本的収入・イ.他会計出資金</t>
  </si>
  <si>
    <t>ウ.</t>
    <phoneticPr fontId="3"/>
  </si>
  <si>
    <t>他会計補助金</t>
    <phoneticPr fontId="3"/>
  </si>
  <si>
    <t>2.資本的収支・(1)資本的収入・ウ.他会計補助金</t>
  </si>
  <si>
    <t>エ.</t>
    <phoneticPr fontId="3"/>
  </si>
  <si>
    <t>他会計借入金</t>
    <phoneticPr fontId="3"/>
  </si>
  <si>
    <t>2.資本的収支・(1)資本的収入・エ.他会計借入金</t>
  </si>
  <si>
    <t>オ.</t>
    <phoneticPr fontId="3"/>
  </si>
  <si>
    <t>固定資産売却代金</t>
    <phoneticPr fontId="3"/>
  </si>
  <si>
    <t>2.資本的収支・(1)資本的収入・オ.固定資産売却代金</t>
  </si>
  <si>
    <t>カ.</t>
    <phoneticPr fontId="3"/>
  </si>
  <si>
    <t>国庫補助金</t>
    <phoneticPr fontId="3"/>
  </si>
  <si>
    <t>2.資本的収支・(1)資本的収入・カ.国庫補助金</t>
  </si>
  <si>
    <t>キ.</t>
    <phoneticPr fontId="3"/>
  </si>
  <si>
    <t>都道府県補助金</t>
    <phoneticPr fontId="3"/>
  </si>
  <si>
    <t>2.資本的収支・(1)資本的収入・キ.都道府県補助金</t>
  </si>
  <si>
    <t>ク.</t>
    <phoneticPr fontId="3"/>
  </si>
  <si>
    <t>工事負担金</t>
    <phoneticPr fontId="3"/>
  </si>
  <si>
    <t>2.資本的収支・(1)資本的収入・ク.工事負担金</t>
  </si>
  <si>
    <t>ケ.</t>
    <phoneticPr fontId="3"/>
  </si>
  <si>
    <t>2.資本的収支・(1)資本的収入・ケ.その他</t>
  </si>
  <si>
    <t>資本的支出(I)</t>
  </si>
  <si>
    <t>2.資本的収支・(2)資本的支出(I)</t>
  </si>
  <si>
    <t>2.資本的収支・(2)資本的支出・ア.建設改良費</t>
  </si>
  <si>
    <t>職員給与費</t>
  </si>
  <si>
    <t>2.資本的収支・(2)資本的支出・ア.建設改良費・うち・職員給与費</t>
  </si>
  <si>
    <t>建設利息</t>
  </si>
  <si>
    <t>2.資本的収支・(2)資本的支出・ア.建設改良費・うち・建設利息</t>
  </si>
  <si>
    <t>2.資本的収支・01行34列の内訳・補助対象事業費</t>
  </si>
  <si>
    <t>2.資本的収支・01行34列の内訳・上記に対する財源としての地方債</t>
  </si>
  <si>
    <t>単独事業費</t>
  </si>
  <si>
    <t>2.資本的収支・01行34列の内訳・単独事業費</t>
  </si>
  <si>
    <t>政府資金</t>
  </si>
  <si>
    <t>2.資本的収支・01行34列建設改良費の財源内訳・地方債・内訳・政府資金</t>
    <rPh sb="29" eb="31">
      <t>ウチワケ</t>
    </rPh>
    <phoneticPr fontId="3"/>
  </si>
  <si>
    <t>2.資本的収支・01行34列建設改良費の財源内訳・地方債・内訳・公庫資金</t>
    <rPh sb="29" eb="31">
      <t>ウチワケ</t>
    </rPh>
    <phoneticPr fontId="3"/>
  </si>
  <si>
    <t>その他</t>
  </si>
  <si>
    <t>2.資本的収支・01行34列建設改良費の財源内訳・地方債・内訳・その他</t>
    <rPh sb="29" eb="31">
      <t>ウチワケ</t>
    </rPh>
    <phoneticPr fontId="3"/>
  </si>
  <si>
    <t>国庫補助金</t>
  </si>
  <si>
    <t>2.資本的収支・01行34列建設改良費の財源内訳・国庫補助金</t>
  </si>
  <si>
    <t>都道府県補助金</t>
  </si>
  <si>
    <t>2.資本的収支・01行34列建設改良費の財源内訳・都道府県補助金</t>
  </si>
  <si>
    <t>工事負担金</t>
  </si>
  <si>
    <t>2.資本的収支・01行34列建設改良費の財源内訳・工事負担金</t>
  </si>
  <si>
    <t>他会計繰入金</t>
  </si>
  <si>
    <t>2.資本的収支・01行34列建設改良費の財源内訳・他会計繰入金</t>
  </si>
  <si>
    <t>2.資本的収支・01行34列建設改良費の財源内訳・その他</t>
  </si>
  <si>
    <t>2.資本的収支・(2)資本的支出・イ.地方債償還金(J)</t>
  </si>
  <si>
    <t>2.資本的収支・(2)資本的支出・イ.地方債償還金・うち・政府資金に係る繰上償還金分</t>
  </si>
  <si>
    <t>2.資本的収支・(2)資本的支出・イ.地方債償還金・うち・公庫資金に係る繰上償還金分</t>
  </si>
  <si>
    <t>2.資本的収支・(2)資本的支出・イ.地方債償還金・うち・その他資金に係る繰上償還金分</t>
  </si>
  <si>
    <t>2.資本的収支・(2)資本的支出・ウ.他会計長期借入金返還金</t>
  </si>
  <si>
    <t>2.資本的収支・(2)資本的支出・エ.他会計への繰出金</t>
  </si>
  <si>
    <t>2.資本的収支・(2)資本的支出・オ.その他</t>
  </si>
  <si>
    <t>収支差引(H)－(I)(K)</t>
  </si>
  <si>
    <t>2.資本的収支・(3)収支差引(H)－(I)(K)</t>
  </si>
  <si>
    <t>収支再差引(G)＋(K)(L)</t>
  </si>
  <si>
    <t>積立金(M)</t>
  </si>
  <si>
    <t>前年度からの繰越金(N)</t>
  </si>
  <si>
    <t>うち地方債</t>
  </si>
  <si>
    <t>前年度繰上充用金(O)</t>
  </si>
  <si>
    <t>7.</t>
  </si>
  <si>
    <t>8.</t>
  </si>
  <si>
    <t>未収入特定財源</t>
  </si>
  <si>
    <t>国庫（県）支出金</t>
  </si>
  <si>
    <t>9.</t>
  </si>
  <si>
    <t>翌年度に繰越すべき財源(Q)</t>
  </si>
  <si>
    <t>10.</t>
  </si>
  <si>
    <t>10.実質収支(P)-(Q)・黒字</t>
  </si>
  <si>
    <t>10.実質収支(P)-(Q)・赤字(Δ)</t>
  </si>
  <si>
    <t>投資額</t>
  </si>
  <si>
    <t>国費</t>
  </si>
  <si>
    <t>都道府県費</t>
  </si>
  <si>
    <t>市町村費</t>
  </si>
  <si>
    <t>退職手当支出額</t>
  </si>
  <si>
    <t>収益的支出分</t>
  </si>
  <si>
    <t>資本的支出分</t>
  </si>
  <si>
    <t>給料総額</t>
  </si>
  <si>
    <t>「01行34列」のうち用地取得費</t>
  </si>
  <si>
    <t>補助対象事業分</t>
  </si>
  <si>
    <t>単独事業分</t>
  </si>
  <si>
    <t>「02行29列」のうち先行取得用地分</t>
  </si>
  <si>
    <t>取得用地面積(㎡)</t>
  </si>
  <si>
    <t>「02行33列」のうち先行取得用地面積(㎡)</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</si>
  <si>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</si>
  <si>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</si>
  <si>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</si>
  <si>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</si>
  <si>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</si>
  <si>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</si>
  <si>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</si>
  <si>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</si>
  <si>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</si>
  <si>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資本的収支に関する他会計繰入金合計・繰出基準以外の繰入金・繰出基準に基づく事由に係る上乗せ繰入</t>
    <phoneticPr fontId="9"/>
  </si>
  <si>
    <r>
      <t>0</t>
    </r>
    <r>
      <rPr>
        <sz val="11"/>
        <rFont val="ＭＳ Ｐゴシック"/>
        <family val="3"/>
        <charset val="128"/>
      </rPr>
      <t>1行24列のうち</t>
    </r>
    <rPh sb="2" eb="3">
      <t>ギョウ</t>
    </rPh>
    <rPh sb="5" eb="6">
      <t>レツ</t>
    </rPh>
    <phoneticPr fontId="3"/>
  </si>
  <si>
    <t>うち</t>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</si>
  <si>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</si>
  <si>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</si>
  <si>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</si>
  <si>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</si>
  <si>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その他</t>
    <phoneticPr fontId="3"/>
  </si>
  <si>
    <t>支　給　対　象　人　員　数(人)</t>
    <rPh sb="14" eb="15">
      <t>ニン</t>
    </rPh>
    <phoneticPr fontId="3"/>
  </si>
  <si>
    <t>延　　勤　　続　　年　　数 (年)</t>
    <rPh sb="15" eb="16">
      <t>ネン</t>
    </rPh>
    <phoneticPr fontId="3"/>
  </si>
  <si>
    <t>「01行34列」建設改良費の内訳・管渠費</t>
  </si>
  <si>
    <t>ポンプ場費</t>
  </si>
  <si>
    <t>「01行34列」建設改良費の内訳・ポンプ場費</t>
  </si>
  <si>
    <t>処理場費</t>
  </si>
  <si>
    <t>「01行34列」建設改良費の内訳・処理場費</t>
  </si>
  <si>
    <t>「01行34列」建設改良費の内訳・建設利息</t>
  </si>
  <si>
    <t>「01行34列」建設改良費の内訳・その他</t>
  </si>
  <si>
    <t>管渠費</t>
  </si>
  <si>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</si>
  <si>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</si>
  <si>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</si>
  <si>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</si>
  <si>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</si>
  <si>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</si>
  <si>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</si>
  <si>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</si>
  <si>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</si>
  <si>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</si>
  <si>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</si>
  <si>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</si>
  <si>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</si>
  <si>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</si>
  <si>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</si>
  <si>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</si>
  <si>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</si>
  <si>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</si>
  <si>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</si>
  <si>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</si>
  <si>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</si>
  <si>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</si>
  <si>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</si>
  <si>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</si>
  <si>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</si>
  <si>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</si>
  <si>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</si>
  <si>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</si>
  <si>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</si>
  <si>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</si>
  <si>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</si>
  <si>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</si>
  <si>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</si>
  <si>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</si>
  <si>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</si>
  <si>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</si>
  <si>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</si>
  <si>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</si>
  <si>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</si>
  <si>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</si>
  <si>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</si>
  <si>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</si>
  <si>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</si>
  <si>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</si>
  <si>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</si>
  <si>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</si>
  <si>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</si>
  <si>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</si>
  <si>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</si>
  <si>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</si>
  <si>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</si>
  <si>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</si>
  <si>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</si>
  <si>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</si>
  <si>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</si>
  <si>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</si>
  <si>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</si>
  <si>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</si>
  <si>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</si>
  <si>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</si>
  <si>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</si>
  <si>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</si>
  <si>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</si>
  <si>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</si>
  <si>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</si>
  <si>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</si>
  <si>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</si>
  <si>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</si>
  <si>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</si>
  <si>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</si>
  <si>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</si>
  <si>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</si>
  <si>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</si>
  <si>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</si>
  <si>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</si>
  <si>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</si>
  <si>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</si>
  <si>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</si>
  <si>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</si>
  <si>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</si>
  <si>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</si>
  <si>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</si>
  <si>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</si>
  <si>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</si>
  <si>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</si>
  <si>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</si>
  <si>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</si>
  <si>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</si>
  <si>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</si>
  <si>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</si>
  <si>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</si>
  <si>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</si>
  <si>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</si>
  <si>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</si>
  <si>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</si>
  <si>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</si>
  <si>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</si>
  <si>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</si>
  <si>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</si>
  <si>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</si>
  <si>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</si>
  <si>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</si>
  <si>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</si>
  <si>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</si>
  <si>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</si>
  <si>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</si>
  <si>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</si>
  <si>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</si>
  <si>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</si>
  <si>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</si>
  <si>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</si>
  <si>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</si>
  <si>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</si>
  <si>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</si>
  <si>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</si>
  <si>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</si>
  <si>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</si>
  <si>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</si>
  <si>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</si>
  <si>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繰上充用金</t>
    <phoneticPr fontId="3"/>
  </si>
  <si>
    <t>13.</t>
    <phoneticPr fontId="3"/>
  </si>
  <si>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</si>
  <si>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r>
      <t>「2行5</t>
    </r>
    <r>
      <rPr>
        <sz val="11"/>
        <rFont val="ＭＳ Ｐゴシック"/>
        <family val="3"/>
        <charset val="128"/>
      </rPr>
      <t>4列」のうち、国の補正予算等に基づく事業に係る繰入</t>
    </r>
    <rPh sb="2" eb="3">
      <t>ギョウ</t>
    </rPh>
    <rPh sb="5" eb="6">
      <t>レツ</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</si>
  <si>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</si>
  <si>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郵便貯金</t>
    <rPh sb="0" eb="2">
      <t>ユウビン</t>
    </rPh>
    <rPh sb="2" eb="4">
      <t>チョキン</t>
    </rPh>
    <phoneticPr fontId="3"/>
  </si>
  <si>
    <t>簡易生命保険</t>
    <rPh sb="0" eb="2">
      <t>カンイ</t>
    </rPh>
    <rPh sb="2" eb="4">
      <t>セイメイ</t>
    </rPh>
    <rPh sb="4" eb="6">
      <t>ホケン</t>
    </rPh>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</si>
  <si>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</si>
  <si>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</si>
  <si>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</si>
  <si>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</si>
  <si>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15．料金収入（税抜き）</t>
    <rPh sb="3" eb="5">
      <t>リョウキン</t>
    </rPh>
    <rPh sb="5" eb="7">
      <t>シュウニュウ</t>
    </rPh>
    <rPh sb="8" eb="10">
      <t>ゼイヌキ</t>
    </rPh>
    <phoneticPr fontId="3"/>
  </si>
  <si>
    <t>16.料金収入（打切決算未収分を含む）</t>
    <rPh sb="3" eb="5">
      <t>リョウキン</t>
    </rPh>
    <rPh sb="5" eb="7">
      <t>シュウニュウ</t>
    </rPh>
    <rPh sb="8" eb="10">
      <t>ウチキ</t>
    </rPh>
    <rPh sb="10" eb="12">
      <t>ケッサン</t>
    </rPh>
    <rPh sb="12" eb="14">
      <t>ミシュウ</t>
    </rPh>
    <rPh sb="14" eb="15">
      <t>ブン</t>
    </rPh>
    <rPh sb="16" eb="17">
      <t>フク</t>
    </rPh>
    <phoneticPr fontId="3"/>
  </si>
  <si>
    <t>その他</t>
    <phoneticPr fontId="3"/>
  </si>
  <si>
    <t>列49の
う
ち</t>
    <rPh sb="0" eb="1">
      <t>レツ</t>
    </rPh>
    <phoneticPr fontId="3"/>
  </si>
  <si>
    <t>列50の
う
ち</t>
    <rPh sb="0" eb="1">
      <t>レツ</t>
    </rPh>
    <phoneticPr fontId="3"/>
  </si>
  <si>
    <t>R1</t>
    <phoneticPr fontId="3"/>
  </si>
  <si>
    <t>R1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</si>
</sst>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2"/>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s>
  <cellStyleXfs count="4">
    <xf numFmtId="0" fontId="0" fillId="0" borderId="0"/>
    <xf numFmtId="38" fontId="2" fillId="0" borderId="0" applyFont="0" applyFill="0" applyBorder="0" applyAlignment="0" applyProtection="0"/>
    <xf numFmtId="38" fontId="1" fillId="0" borderId="0" applyFont="0" applyFill="0" applyBorder="0" applyAlignment="0" applyProtection="0"/>
    <xf numFmtId="0" fontId="11" fillId="0" borderId="0">
      <alignment vertical="center"/>
    </xf>
  </cellStyleXfs>
  <cellXfs count="161">
    <xf numFmtId="0" fontId="0" fillId="0" borderId="0" xfId="0"/>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distributed" vertical="center"/>
    </xf>
    <xf numFmtId="176" fontId="1" fillId="0" borderId="0" xfId="0" applyNumberFormat="1" applyFont="1" applyFill="1" applyAlignment="1">
      <alignment vertical="center"/>
    </xf>
    <xf numFmtId="176" fontId="1"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5" fillId="0" borderId="0" xfId="0" applyNumberFormat="1" applyFont="1" applyFill="1" applyAlignment="1">
      <alignment vertical="center"/>
    </xf>
    <xf numFmtId="176" fontId="1" fillId="0" borderId="4" xfId="0" applyNumberFormat="1" applyFont="1" applyFill="1" applyBorder="1" applyAlignment="1" applyProtection="1">
      <alignment horizontal="distributed" vertical="center"/>
    </xf>
    <xf numFmtId="176" fontId="1" fillId="0" borderId="6" xfId="0" applyNumberFormat="1" applyFont="1" applyFill="1" applyBorder="1" applyAlignment="1">
      <alignment vertical="center"/>
    </xf>
    <xf numFmtId="176" fontId="1" fillId="0" borderId="4" xfId="0" applyNumberFormat="1" applyFont="1" applyFill="1" applyBorder="1" applyAlignment="1">
      <alignment horizontal="distributed" vertical="center"/>
    </xf>
    <xf numFmtId="176" fontId="1" fillId="0" borderId="4" xfId="0" applyNumberFormat="1" applyFont="1" applyFill="1" applyBorder="1" applyAlignment="1">
      <alignment horizontal="right" vertical="center"/>
    </xf>
    <xf numFmtId="176" fontId="1" fillId="0" borderId="3"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vertical="center"/>
    </xf>
    <xf numFmtId="176" fontId="1" fillId="0" borderId="6" xfId="0" applyNumberFormat="1" applyFont="1" applyFill="1" applyBorder="1" applyAlignment="1" applyProtection="1">
      <alignment vertical="center"/>
    </xf>
    <xf numFmtId="176" fontId="1" fillId="0" borderId="3" xfId="0" applyNumberFormat="1" applyFont="1" applyFill="1" applyBorder="1" applyAlignment="1">
      <alignment vertical="center"/>
    </xf>
    <xf numFmtId="176" fontId="1" fillId="0" borderId="6" xfId="0" applyNumberFormat="1" applyFont="1" applyFill="1" applyBorder="1" applyAlignment="1" applyProtection="1">
      <alignment vertical="center" shrinkToFit="1"/>
    </xf>
    <xf numFmtId="176" fontId="1" fillId="0" borderId="6" xfId="0" applyNumberFormat="1" applyFont="1" applyFill="1" applyBorder="1" applyAlignment="1" applyProtection="1">
      <alignment horizontal="distributed" vertical="center" shrinkToFit="1"/>
    </xf>
    <xf numFmtId="176" fontId="0" fillId="0" borderId="3" xfId="0" applyNumberFormat="1" applyFont="1" applyFill="1" applyBorder="1" applyAlignment="1">
      <alignment vertical="center"/>
    </xf>
    <xf numFmtId="176" fontId="2" fillId="0" borderId="6" xfId="0" applyNumberFormat="1" applyFont="1" applyFill="1" applyBorder="1" applyAlignment="1">
      <alignment vertical="center"/>
    </xf>
    <xf numFmtId="176" fontId="6" fillId="0" borderId="0" xfId="1" applyNumberFormat="1" applyFont="1" applyFill="1" applyAlignment="1">
      <alignment vertical="center"/>
    </xf>
    <xf numFmtId="176" fontId="6" fillId="0" borderId="0" xfId="0" applyNumberFormat="1" applyFont="1" applyFill="1" applyAlignment="1">
      <alignment vertical="center"/>
    </xf>
    <xf numFmtId="176" fontId="6" fillId="0" borderId="2" xfId="0"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6" fillId="0" borderId="6" xfId="1" applyNumberFormat="1" applyFont="1" applyFill="1" applyBorder="1" applyAlignment="1">
      <alignment vertical="center"/>
    </xf>
    <xf numFmtId="176" fontId="2" fillId="0" borderId="6" xfId="0" applyNumberFormat="1" applyFont="1" applyFill="1" applyBorder="1" applyAlignment="1">
      <alignment horizontal="distributed" vertical="center" justifyLastLine="1"/>
    </xf>
    <xf numFmtId="176" fontId="4" fillId="0" borderId="6" xfId="0" applyNumberFormat="1" applyFont="1" applyFill="1" applyBorder="1" applyAlignment="1">
      <alignment horizontal="distributed" vertical="center" justifyLastLine="1"/>
    </xf>
    <xf numFmtId="176" fontId="2" fillId="0" borderId="0" xfId="0" applyNumberFormat="1" applyFont="1" applyFill="1" applyBorder="1" applyAlignment="1">
      <alignment vertical="center" wrapText="1"/>
    </xf>
    <xf numFmtId="176" fontId="2" fillId="0" borderId="0" xfId="0" applyNumberFormat="1" applyFont="1" applyFill="1" applyAlignment="1">
      <alignment horizontal="distributed" vertical="center"/>
    </xf>
    <xf numFmtId="176" fontId="1" fillId="0" borderId="0" xfId="0" applyNumberFormat="1" applyFont="1" applyFill="1" applyAlignment="1">
      <alignment horizontal="distributed" vertical="center"/>
    </xf>
    <xf numFmtId="176" fontId="6" fillId="0" borderId="6" xfId="0" applyNumberFormat="1" applyFont="1" applyFill="1" applyBorder="1" applyAlignment="1">
      <alignment vertical="center"/>
    </xf>
    <xf numFmtId="176" fontId="5" fillId="0" borderId="6" xfId="0" applyNumberFormat="1" applyFont="1" applyFill="1" applyBorder="1" applyAlignment="1">
      <alignment horizontal="distributed" vertical="center" justifyLastLine="1"/>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wrapText="1"/>
    </xf>
    <xf numFmtId="176" fontId="4" fillId="2" borderId="6" xfId="0" applyNumberFormat="1" applyFont="1" applyFill="1" applyBorder="1" applyAlignment="1">
      <alignment horizontal="distributed" vertical="center" justifyLastLine="1"/>
    </xf>
    <xf numFmtId="176" fontId="2" fillId="2" borderId="6" xfId="0" applyNumberFormat="1" applyFont="1" applyFill="1" applyBorder="1" applyAlignment="1">
      <alignment vertical="center"/>
    </xf>
    <xf numFmtId="176" fontId="6" fillId="2" borderId="6" xfId="0" applyNumberFormat="1" applyFont="1" applyFill="1" applyBorder="1" applyAlignment="1">
      <alignment vertical="center"/>
    </xf>
    <xf numFmtId="176" fontId="6" fillId="2" borderId="6" xfId="1" applyNumberFormat="1" applyFont="1" applyFill="1" applyBorder="1" applyAlignment="1">
      <alignment vertical="center"/>
    </xf>
    <xf numFmtId="176" fontId="1" fillId="0" borderId="6" xfId="0" applyNumberFormat="1" applyFont="1" applyFill="1" applyBorder="1" applyAlignment="1">
      <alignment horizontal="center" vertical="center" wrapText="1"/>
    </xf>
    <xf numFmtId="176" fontId="1" fillId="0" borderId="4" xfId="0" applyNumberFormat="1" applyFont="1" applyFill="1" applyBorder="1" applyAlignment="1">
      <alignment horizontal="distributed" vertical="center"/>
    </xf>
    <xf numFmtId="176" fontId="1" fillId="0" borderId="10" xfId="0" applyNumberFormat="1" applyFont="1" applyFill="1" applyBorder="1" applyAlignment="1">
      <alignment horizontal="center" vertical="center" wrapText="1"/>
    </xf>
    <xf numFmtId="176" fontId="1" fillId="0" borderId="14" xfId="0" applyNumberFormat="1" applyFont="1" applyFill="1" applyBorder="1" applyAlignment="1">
      <alignment horizontal="center" vertical="center" wrapText="1"/>
    </xf>
    <xf numFmtId="176" fontId="1" fillId="0" borderId="4" xfId="0" applyNumberFormat="1" applyFont="1" applyFill="1" applyBorder="1" applyAlignment="1">
      <alignment horizontal="distributed" vertical="center" wrapText="1"/>
    </xf>
    <xf numFmtId="176" fontId="1" fillId="0" borderId="5" xfId="0" applyNumberFormat="1" applyFont="1" applyFill="1" applyBorder="1" applyAlignment="1">
      <alignment horizontal="distributed" vertical="center" wrapText="1"/>
    </xf>
    <xf numFmtId="176" fontId="0" fillId="0" borderId="4" xfId="0" applyNumberFormat="1" applyFont="1" applyFill="1" applyBorder="1" applyAlignment="1">
      <alignment horizontal="distributed"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1" fillId="0" borderId="5" xfId="0" applyNumberFormat="1" applyFont="1" applyFill="1" applyBorder="1" applyAlignment="1">
      <alignment horizontal="distributed"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6" xfId="0" applyNumberFormat="1" applyFont="1" applyFill="1" applyBorder="1" applyAlignment="1" applyProtection="1">
      <alignment horizontal="distributed" vertical="center" justifyLastLine="1"/>
    </xf>
    <xf numFmtId="176" fontId="0" fillId="0" borderId="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176" fontId="1" fillId="0" borderId="3" xfId="0" applyNumberFormat="1" applyFont="1" applyFill="1" applyBorder="1" applyAlignment="1" applyProtection="1">
      <alignment horizontal="distributed" vertical="center" justifyLastLine="1"/>
    </xf>
    <xf numFmtId="176" fontId="1" fillId="0" borderId="4" xfId="0" applyNumberFormat="1" applyFont="1" applyFill="1" applyBorder="1" applyAlignment="1" applyProtection="1">
      <alignment horizontal="distributed" vertical="center" justifyLastLine="1"/>
    </xf>
    <xf numFmtId="176" fontId="1" fillId="0" borderId="5" xfId="0" applyNumberFormat="1" applyFont="1" applyFill="1" applyBorder="1" applyAlignment="1" applyProtection="1">
      <alignment horizontal="distributed" vertical="center" justifyLastLine="1"/>
    </xf>
    <xf numFmtId="176" fontId="2" fillId="0" borderId="0"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1" fillId="0" borderId="3" xfId="0" applyNumberFormat="1" applyFont="1" applyFill="1" applyBorder="1" applyAlignment="1" applyProtection="1">
      <alignment horizontal="distributed" vertical="center"/>
    </xf>
    <xf numFmtId="176" fontId="1" fillId="0" borderId="4" xfId="0" applyNumberFormat="1" applyFont="1" applyFill="1" applyBorder="1" applyAlignment="1" applyProtection="1">
      <alignment horizontal="distributed" vertical="center"/>
    </xf>
    <xf numFmtId="176" fontId="1" fillId="0" borderId="5" xfId="0" applyNumberFormat="1" applyFont="1" applyFill="1" applyBorder="1" applyAlignment="1" applyProtection="1">
      <alignment horizontal="distributed" vertical="center"/>
    </xf>
    <xf numFmtId="176" fontId="0" fillId="0" borderId="3" xfId="0" applyNumberFormat="1" applyFont="1" applyFill="1" applyBorder="1" applyAlignment="1" applyProtection="1">
      <alignment horizontal="distributed" vertical="center"/>
    </xf>
    <xf numFmtId="176" fontId="1" fillId="0" borderId="7" xfId="0" applyNumberFormat="1" applyFont="1" applyFill="1" applyBorder="1" applyAlignment="1" applyProtection="1">
      <alignment horizontal="distributed" vertical="center"/>
    </xf>
    <xf numFmtId="176" fontId="1" fillId="0" borderId="15" xfId="0" applyNumberFormat="1" applyFont="1" applyFill="1" applyBorder="1" applyAlignment="1" applyProtection="1">
      <alignment horizontal="distributed" vertical="center"/>
    </xf>
    <xf numFmtId="176" fontId="1" fillId="0" borderId="14" xfId="0" applyNumberFormat="1" applyFont="1" applyFill="1" applyBorder="1" applyAlignment="1" applyProtection="1">
      <alignment horizontal="distributed" vertical="center"/>
    </xf>
    <xf numFmtId="176" fontId="5" fillId="0" borderId="1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distributed" vertical="center" justifyLastLine="1"/>
    </xf>
    <xf numFmtId="176" fontId="1" fillId="0" borderId="2" xfId="0" applyNumberFormat="1" applyFont="1" applyFill="1" applyBorder="1" applyAlignment="1" applyProtection="1">
      <alignment horizontal="distributed" vertical="center" justifyLastLine="1"/>
    </xf>
    <xf numFmtId="176" fontId="1" fillId="0" borderId="6" xfId="0" applyNumberFormat="1" applyFont="1" applyFill="1" applyBorder="1" applyAlignment="1">
      <alignment horizontal="distributed" vertical="center" justifyLastLine="1"/>
    </xf>
    <xf numFmtId="176" fontId="1" fillId="0" borderId="12" xfId="0" applyNumberFormat="1" applyFont="1" applyFill="1" applyBorder="1" applyAlignment="1">
      <alignment horizontal="center" vertical="center" textRotation="255"/>
    </xf>
    <xf numFmtId="176" fontId="1" fillId="0" borderId="10" xfId="0" applyNumberFormat="1" applyFont="1" applyFill="1" applyBorder="1" applyAlignment="1">
      <alignment horizontal="center" vertical="center" textRotation="255"/>
    </xf>
    <xf numFmtId="176" fontId="1" fillId="0" borderId="7" xfId="0" applyNumberFormat="1" applyFont="1" applyFill="1" applyBorder="1" applyAlignment="1">
      <alignment horizontal="center" vertical="center" textRotation="255"/>
    </xf>
    <xf numFmtId="176" fontId="1" fillId="0" borderId="14" xfId="0" applyNumberFormat="1" applyFont="1" applyFill="1" applyBorder="1" applyAlignment="1">
      <alignment horizontal="center" vertical="center" textRotation="255"/>
    </xf>
    <xf numFmtId="176" fontId="8" fillId="0" borderId="6" xfId="0" applyNumberFormat="1" applyFont="1" applyFill="1" applyBorder="1" applyAlignment="1">
      <alignment horizontal="distributed" vertical="center" wrapText="1"/>
    </xf>
    <xf numFmtId="176" fontId="1" fillId="0" borderId="4" xfId="0" applyNumberFormat="1" applyFont="1" applyFill="1" applyBorder="1" applyAlignment="1" applyProtection="1">
      <alignment horizontal="center" vertical="center" shrinkToFit="1"/>
    </xf>
    <xf numFmtId="176" fontId="1" fillId="0" borderId="6" xfId="0" applyNumberFormat="1" applyFont="1" applyFill="1" applyBorder="1" applyAlignment="1">
      <alignment horizontal="distributed" vertical="center" textRotation="255"/>
    </xf>
    <xf numFmtId="176" fontId="1" fillId="0" borderId="3"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vertical="center"/>
    </xf>
    <xf numFmtId="176" fontId="1" fillId="0" borderId="4" xfId="0" applyNumberFormat="1" applyFont="1" applyFill="1" applyBorder="1" applyAlignment="1" applyProtection="1">
      <alignment horizontal="distributed" vertical="center" wrapText="1"/>
    </xf>
    <xf numFmtId="176" fontId="1" fillId="0" borderId="6" xfId="0" applyNumberFormat="1" applyFont="1" applyFill="1" applyBorder="1" applyAlignment="1">
      <alignment vertical="center" textRotation="255"/>
    </xf>
    <xf numFmtId="176" fontId="3" fillId="0" borderId="6" xfId="0" applyNumberFormat="1" applyFont="1" applyFill="1" applyBorder="1" applyAlignment="1">
      <alignment horizontal="distributed" vertical="center" wrapText="1"/>
    </xf>
    <xf numFmtId="176" fontId="3" fillId="0" borderId="1" xfId="0" applyNumberFormat="1" applyFont="1" applyFill="1" applyBorder="1" applyAlignment="1">
      <alignment vertical="center" textRotation="255" shrinkToFit="1"/>
    </xf>
    <xf numFmtId="176" fontId="3" fillId="0" borderId="8" xfId="0" applyNumberFormat="1" applyFont="1" applyFill="1" applyBorder="1" applyAlignment="1">
      <alignment vertical="center" textRotation="255" shrinkToFit="1"/>
    </xf>
    <xf numFmtId="176" fontId="3" fillId="0" borderId="2" xfId="0" applyNumberFormat="1" applyFont="1" applyFill="1" applyBorder="1" applyAlignment="1">
      <alignment vertical="center" textRotation="255" shrinkToFit="1"/>
    </xf>
    <xf numFmtId="176" fontId="1" fillId="0" borderId="4" xfId="0" applyNumberFormat="1" applyFont="1" applyFill="1" applyBorder="1" applyAlignment="1" applyProtection="1">
      <alignment vertical="center"/>
    </xf>
    <xf numFmtId="176" fontId="1" fillId="0" borderId="1"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4" fillId="0" borderId="6" xfId="0" applyNumberFormat="1" applyFont="1" applyFill="1" applyBorder="1" applyAlignment="1">
      <alignment horizontal="distributed" vertical="center" textRotation="255"/>
    </xf>
    <xf numFmtId="176" fontId="4" fillId="0" borderId="1" xfId="0" applyNumberFormat="1" applyFont="1" applyFill="1" applyBorder="1" applyAlignment="1" applyProtection="1">
      <alignment horizontal="distributed" vertical="center"/>
    </xf>
    <xf numFmtId="176" fontId="4" fillId="0" borderId="8" xfId="0" applyNumberFormat="1" applyFont="1" applyFill="1" applyBorder="1" applyAlignment="1" applyProtection="1">
      <alignment horizontal="distributed" vertical="center"/>
    </xf>
    <xf numFmtId="176" fontId="4" fillId="0" borderId="2" xfId="0" applyNumberFormat="1" applyFont="1" applyFill="1" applyBorder="1" applyAlignment="1" applyProtection="1">
      <alignment horizontal="distributed" vertical="center"/>
    </xf>
    <xf numFmtId="176" fontId="1" fillId="0" borderId="12"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0" fillId="0" borderId="6" xfId="0" applyNumberFormat="1" applyFont="1" applyFill="1" applyBorder="1" applyAlignment="1">
      <alignment horizontal="left" vertical="center" shrinkToFit="1"/>
    </xf>
    <xf numFmtId="176" fontId="1" fillId="0" borderId="6" xfId="0" applyNumberFormat="1" applyFont="1" applyFill="1" applyBorder="1" applyAlignment="1">
      <alignment horizontal="left" vertical="center" shrinkToFit="1"/>
    </xf>
    <xf numFmtId="176" fontId="1" fillId="0" borderId="6" xfId="0" applyNumberFormat="1" applyFont="1" applyFill="1" applyBorder="1" applyAlignment="1" applyProtection="1">
      <alignment horizontal="left" vertical="center" wrapText="1" shrinkToFit="1"/>
    </xf>
    <xf numFmtId="176" fontId="1" fillId="0" borderId="6" xfId="0" applyNumberFormat="1" applyFont="1" applyFill="1" applyBorder="1" applyAlignment="1" applyProtection="1">
      <alignment horizontal="center" vertical="center" shrinkToFit="1"/>
    </xf>
    <xf numFmtId="176" fontId="10" fillId="0" borderId="12"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176" fontId="1" fillId="0" borderId="3" xfId="0" applyNumberFormat="1" applyFont="1" applyFill="1" applyBorder="1" applyAlignment="1">
      <alignment vertical="center"/>
    </xf>
    <xf numFmtId="176" fontId="0" fillId="0" borderId="4" xfId="0" applyNumberFormat="1" applyBorder="1" applyAlignment="1">
      <alignment vertical="center"/>
    </xf>
    <xf numFmtId="176" fontId="0" fillId="0" borderId="5" xfId="0" applyNumberFormat="1" applyBorder="1" applyAlignment="1">
      <alignment vertical="center"/>
    </xf>
    <xf numFmtId="176" fontId="0" fillId="0" borderId="3" xfId="0" applyNumberFormat="1" applyFont="1" applyFill="1" applyBorder="1" applyAlignment="1">
      <alignment horizontal="distributed" vertical="center" shrinkToFit="1"/>
    </xf>
    <xf numFmtId="176" fontId="2" fillId="0" borderId="4" xfId="0" applyNumberFormat="1" applyFont="1" applyFill="1" applyBorder="1" applyAlignment="1">
      <alignment horizontal="distributed" vertical="center" shrinkToFit="1"/>
    </xf>
    <xf numFmtId="176" fontId="2" fillId="0" borderId="5" xfId="0" applyNumberFormat="1" applyFont="1" applyFill="1" applyBorder="1" applyAlignment="1">
      <alignment horizontal="distributed" vertical="center" shrinkToFit="1"/>
    </xf>
    <xf numFmtId="176" fontId="1" fillId="0" borderId="6" xfId="0" applyNumberFormat="1" applyFont="1" applyFill="1" applyBorder="1" applyAlignment="1">
      <alignment horizontal="center" vertical="center" shrinkToFit="1"/>
    </xf>
    <xf numFmtId="176" fontId="1" fillId="0" borderId="12" xfId="0" applyNumberFormat="1" applyFont="1" applyFill="1" applyBorder="1" applyAlignment="1" applyProtection="1">
      <alignment horizontal="center" vertical="center" wrapText="1" shrinkToFit="1"/>
    </xf>
    <xf numFmtId="176" fontId="1" fillId="0" borderId="13" xfId="0" applyNumberFormat="1" applyFont="1" applyFill="1" applyBorder="1" applyAlignment="1" applyProtection="1">
      <alignment horizontal="center" vertical="center" wrapText="1" shrinkToFit="1"/>
    </xf>
    <xf numFmtId="176" fontId="1" fillId="0" borderId="10" xfId="0" applyNumberFormat="1" applyFont="1" applyFill="1" applyBorder="1" applyAlignment="1" applyProtection="1">
      <alignment horizontal="center" vertical="center" wrapText="1" shrinkToFit="1"/>
    </xf>
    <xf numFmtId="176" fontId="1" fillId="0" borderId="7" xfId="0" applyNumberFormat="1" applyFont="1" applyFill="1" applyBorder="1" applyAlignment="1" applyProtection="1">
      <alignment horizontal="center" vertical="center" wrapText="1" shrinkToFit="1"/>
    </xf>
    <xf numFmtId="176" fontId="1" fillId="0" borderId="15" xfId="0" applyNumberFormat="1" applyFont="1" applyFill="1" applyBorder="1" applyAlignment="1" applyProtection="1">
      <alignment horizontal="center" vertical="center" wrapText="1" shrinkToFit="1"/>
    </xf>
    <xf numFmtId="176" fontId="1" fillId="0" borderId="14" xfId="0" applyNumberFormat="1" applyFont="1" applyFill="1" applyBorder="1" applyAlignment="1" applyProtection="1">
      <alignment horizontal="center" vertical="center" wrapText="1" shrinkToFit="1"/>
    </xf>
    <xf numFmtId="176" fontId="0" fillId="0" borderId="3" xfId="0" applyNumberFormat="1" applyFont="1" applyFill="1" applyBorder="1" applyAlignment="1">
      <alignment horizontal="left" vertical="center" shrinkToFit="1"/>
    </xf>
    <xf numFmtId="176" fontId="1" fillId="0" borderId="4" xfId="0" applyNumberFormat="1" applyFont="1" applyFill="1" applyBorder="1" applyAlignment="1">
      <alignment horizontal="left" vertical="center" shrinkToFit="1"/>
    </xf>
    <xf numFmtId="176" fontId="1" fillId="0" borderId="5" xfId="0" applyNumberFormat="1" applyFont="1" applyFill="1" applyBorder="1" applyAlignment="1">
      <alignment horizontal="left" vertical="center" shrinkToFit="1"/>
    </xf>
    <xf numFmtId="176" fontId="4" fillId="0" borderId="6" xfId="0" applyNumberFormat="1" applyFont="1" applyFill="1" applyBorder="1" applyAlignment="1" applyProtection="1">
      <alignment horizontal="center" vertical="center" wrapText="1"/>
    </xf>
    <xf numFmtId="176" fontId="1" fillId="0" borderId="6" xfId="0" applyNumberFormat="1" applyFont="1" applyFill="1" applyBorder="1" applyAlignment="1" applyProtection="1">
      <alignment horizontal="distributed" vertical="center"/>
    </xf>
    <xf numFmtId="176" fontId="0" fillId="0" borderId="4" xfId="0" applyNumberFormat="1" applyBorder="1" applyAlignment="1">
      <alignment horizontal="distributed" vertical="center"/>
    </xf>
    <xf numFmtId="176" fontId="0" fillId="0" borderId="5" xfId="0" applyNumberFormat="1" applyBorder="1" applyAlignment="1">
      <alignment horizontal="distributed" vertical="center"/>
    </xf>
    <xf numFmtId="176" fontId="0" fillId="0" borderId="5" xfId="0" applyNumberFormat="1" applyFont="1" applyFill="1" applyBorder="1" applyAlignment="1">
      <alignment horizontal="center" vertical="center" shrinkToFit="1"/>
    </xf>
    <xf numFmtId="176" fontId="1" fillId="0" borderId="9" xfId="0" applyNumberFormat="1" applyFont="1" applyFill="1" applyBorder="1" applyAlignment="1">
      <alignment horizontal="center" vertical="center" wrapText="1"/>
    </xf>
    <xf numFmtId="176" fontId="1" fillId="0" borderId="11" xfId="0" applyNumberFormat="1" applyFont="1" applyFill="1" applyBorder="1" applyAlignment="1">
      <alignment horizontal="center" vertical="center" wrapText="1"/>
    </xf>
    <xf numFmtId="176" fontId="1" fillId="0" borderId="3" xfId="0" applyNumberFormat="1" applyFont="1" applyFill="1" applyBorder="1" applyAlignment="1">
      <alignment horizontal="distributed" vertical="center"/>
    </xf>
    <xf numFmtId="176" fontId="1" fillId="0" borderId="1" xfId="0" applyNumberFormat="1" applyFont="1" applyFill="1" applyBorder="1" applyAlignment="1">
      <alignment horizontal="distributed" vertical="center"/>
    </xf>
    <xf numFmtId="176" fontId="1" fillId="0" borderId="8" xfId="0" applyNumberFormat="1" applyFont="1" applyFill="1" applyBorder="1" applyAlignment="1">
      <alignment horizontal="distributed" vertical="center"/>
    </xf>
    <xf numFmtId="176" fontId="1" fillId="0" borderId="2" xfId="0" applyNumberFormat="1" applyFont="1" applyFill="1" applyBorder="1" applyAlignment="1">
      <alignment horizontal="distributed" vertical="center"/>
    </xf>
    <xf numFmtId="176" fontId="0" fillId="0" borderId="3" xfId="0" applyNumberFormat="1" applyFont="1" applyFill="1" applyBorder="1" applyAlignment="1">
      <alignment horizontal="distributed" vertical="center" wrapText="1"/>
    </xf>
    <xf numFmtId="176" fontId="1" fillId="0" borderId="3" xfId="0" applyNumberFormat="1" applyFont="1" applyFill="1" applyBorder="1" applyAlignment="1">
      <alignment horizontal="distributed" vertical="center" wrapText="1"/>
    </xf>
  </cellXfs>
  <cellStyles count="4">
    <cellStyle name="桁区切り" xfId="1" builtinId="6"/>
    <cellStyle name="桁区切り 2" xfId="2"/>
    <cellStyle name="標準" xfId="0" builtinId="0"/>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95"/>
  <sheetViews>
    <sheetView showGridLines="0" tabSelected="1" view="pageBreakPreview" zoomScaleNormal="90" zoomScaleSheetLayoutView="100" workbookViewId="0">
      <pane xSplit="8" ySplit="3" topLeftCell="I4" activePane="bottomRight" state="frozen"/>
      <selection activeCell="J32" sqref="J32"/>
      <selection pane="topRight" activeCell="J32" sqref="J32"/>
      <selection pane="bottomLeft" activeCell="J32" sqref="J32"/>
      <selection pane="bottomRight" activeCell="A2" sqref="A2:E3"/>
    </sheetView>
  </sheetViews>
  <sheetFormatPr defaultRowHeight="13.5"/>
  <cols>
    <col min="1" max="2" width="3.375" style="30" customWidth="1"/>
    <col min="3" max="3" width="7.625" style="30" customWidth="1"/>
    <col min="4" max="4" width="3.375" style="30" customWidth="1"/>
    <col min="5" max="5" width="16.125" style="30" customWidth="1"/>
    <col min="6" max="6" width="50.125" style="3" hidden="1" customWidth="1"/>
    <col min="7" max="8" width="3.375" style="3" customWidth="1"/>
    <col min="9" max="16" width="12.25" style="20" customWidth="1"/>
    <col min="17" max="17" width="10.625" style="21" customWidth="1"/>
    <col min="18" max="16384" width="9" style="21"/>
  </cols>
  <sheetData>
    <row r="1" spans="1:20">
      <c r="A1" s="3" t="s">
        <v>357</v>
      </c>
      <c r="B1" s="3"/>
      <c r="C1" s="3"/>
      <c r="D1" s="3"/>
      <c r="E1" s="3"/>
      <c r="I1" s="3"/>
      <c r="J1" s="3"/>
      <c r="K1" s="3"/>
    </row>
    <row r="2" spans="1:20">
      <c r="A2" s="79" t="s">
        <v>196</v>
      </c>
      <c r="B2" s="80"/>
      <c r="C2" s="80"/>
      <c r="D2" s="80"/>
      <c r="E2" s="81"/>
      <c r="F2" s="59" t="s">
        <v>196</v>
      </c>
      <c r="G2" s="57" t="s">
        <v>187</v>
      </c>
      <c r="H2" s="57" t="s">
        <v>188</v>
      </c>
      <c r="I2" s="4" t="s">
        <v>185</v>
      </c>
      <c r="J2" s="4" t="s">
        <v>180</v>
      </c>
      <c r="K2" s="4" t="s">
        <v>181</v>
      </c>
      <c r="L2" s="4" t="s">
        <v>179</v>
      </c>
      <c r="M2" s="4" t="s">
        <v>182</v>
      </c>
      <c r="N2" s="4" t="s">
        <v>183</v>
      </c>
      <c r="O2" s="4" t="s">
        <v>184</v>
      </c>
      <c r="P2" s="5" t="s">
        <v>492</v>
      </c>
    </row>
    <row r="3" spans="1:20" ht="27.75" customHeight="1">
      <c r="A3" s="79"/>
      <c r="B3" s="80"/>
      <c r="C3" s="80"/>
      <c r="D3" s="80"/>
      <c r="E3" s="81"/>
      <c r="F3" s="59"/>
      <c r="G3" s="58"/>
      <c r="H3" s="58"/>
      <c r="I3" s="22" t="s">
        <v>190</v>
      </c>
      <c r="J3" s="22" t="s">
        <v>191</v>
      </c>
      <c r="K3" s="22" t="s">
        <v>24</v>
      </c>
      <c r="L3" s="22" t="s">
        <v>192</v>
      </c>
      <c r="M3" s="22" t="s">
        <v>193</v>
      </c>
      <c r="N3" s="22" t="s">
        <v>194</v>
      </c>
      <c r="O3" s="22" t="s">
        <v>195</v>
      </c>
      <c r="P3" s="23" t="s">
        <v>186</v>
      </c>
      <c r="T3" s="7"/>
    </row>
    <row r="4" spans="1:20">
      <c r="A4" s="53" t="s">
        <v>0</v>
      </c>
      <c r="B4" s="54"/>
      <c r="C4" s="54"/>
      <c r="D4" s="55"/>
      <c r="E4" s="24" t="s">
        <v>31</v>
      </c>
      <c r="F4" s="19" t="s">
        <v>358</v>
      </c>
      <c r="G4" s="19">
        <v>1</v>
      </c>
      <c r="H4" s="19">
        <v>1</v>
      </c>
      <c r="I4" s="31">
        <v>0</v>
      </c>
      <c r="J4" s="31">
        <v>169800</v>
      </c>
      <c r="K4" s="31">
        <v>0</v>
      </c>
      <c r="L4" s="31">
        <v>0</v>
      </c>
      <c r="M4" s="31">
        <v>0</v>
      </c>
      <c r="N4" s="31">
        <v>107700</v>
      </c>
      <c r="O4" s="31">
        <v>0</v>
      </c>
      <c r="P4" s="25">
        <f t="shared" ref="P4:P19" si="0">SUM(I4:O4)</f>
        <v>277500</v>
      </c>
    </row>
    <row r="5" spans="1:20">
      <c r="A5" s="68"/>
      <c r="B5" s="82"/>
      <c r="C5" s="82"/>
      <c r="D5" s="69"/>
      <c r="E5" s="24" t="s">
        <v>32</v>
      </c>
      <c r="F5" s="19" t="s">
        <v>359</v>
      </c>
      <c r="G5" s="19">
        <v>1</v>
      </c>
      <c r="H5" s="19">
        <v>2</v>
      </c>
      <c r="I5" s="31">
        <v>1604105</v>
      </c>
      <c r="J5" s="31">
        <v>1288756</v>
      </c>
      <c r="K5" s="31">
        <v>766518</v>
      </c>
      <c r="L5" s="31">
        <v>1445415</v>
      </c>
      <c r="M5" s="31">
        <v>458611</v>
      </c>
      <c r="N5" s="31">
        <v>480120</v>
      </c>
      <c r="O5" s="31">
        <v>1190205</v>
      </c>
      <c r="P5" s="25">
        <f t="shared" si="0"/>
        <v>7233730</v>
      </c>
    </row>
    <row r="6" spans="1:20">
      <c r="A6" s="68"/>
      <c r="B6" s="82"/>
      <c r="C6" s="82"/>
      <c r="D6" s="69"/>
      <c r="E6" s="24" t="s">
        <v>1</v>
      </c>
      <c r="F6" s="19" t="s">
        <v>360</v>
      </c>
      <c r="G6" s="19">
        <v>1</v>
      </c>
      <c r="H6" s="19">
        <v>3</v>
      </c>
      <c r="I6" s="31">
        <v>548388</v>
      </c>
      <c r="J6" s="31">
        <v>944902</v>
      </c>
      <c r="K6" s="31">
        <v>541594</v>
      </c>
      <c r="L6" s="31">
        <v>1142321</v>
      </c>
      <c r="M6" s="31">
        <v>869571</v>
      </c>
      <c r="N6" s="31">
        <v>1127240</v>
      </c>
      <c r="O6" s="31">
        <v>1074924</v>
      </c>
      <c r="P6" s="25">
        <f t="shared" si="0"/>
        <v>6248940</v>
      </c>
    </row>
    <row r="7" spans="1:20">
      <c r="A7" s="68"/>
      <c r="B7" s="82"/>
      <c r="C7" s="82"/>
      <c r="D7" s="69"/>
      <c r="E7" s="24" t="s">
        <v>2</v>
      </c>
      <c r="F7" s="19" t="s">
        <v>361</v>
      </c>
      <c r="G7" s="19">
        <v>1</v>
      </c>
      <c r="H7" s="19">
        <v>4</v>
      </c>
      <c r="I7" s="31">
        <v>832527</v>
      </c>
      <c r="J7" s="31">
        <v>954418</v>
      </c>
      <c r="K7" s="31">
        <v>1118444</v>
      </c>
      <c r="L7" s="31">
        <v>890728</v>
      </c>
      <c r="M7" s="31">
        <v>880913</v>
      </c>
      <c r="N7" s="31">
        <v>1694335</v>
      </c>
      <c r="O7" s="31">
        <v>2003957</v>
      </c>
      <c r="P7" s="25">
        <f t="shared" si="0"/>
        <v>8375322</v>
      </c>
    </row>
    <row r="8" spans="1:20">
      <c r="A8" s="68"/>
      <c r="B8" s="82"/>
      <c r="C8" s="82"/>
      <c r="D8" s="69"/>
      <c r="E8" s="24" t="s">
        <v>3</v>
      </c>
      <c r="F8" s="19" t="s">
        <v>362</v>
      </c>
      <c r="G8" s="19">
        <v>1</v>
      </c>
      <c r="H8" s="19">
        <v>5</v>
      </c>
      <c r="I8" s="31">
        <v>255635</v>
      </c>
      <c r="J8" s="31">
        <v>97682</v>
      </c>
      <c r="K8" s="31">
        <v>25125</v>
      </c>
      <c r="L8" s="31">
        <v>82284</v>
      </c>
      <c r="M8" s="31">
        <v>104032</v>
      </c>
      <c r="N8" s="31">
        <v>0</v>
      </c>
      <c r="O8" s="31">
        <v>62379</v>
      </c>
      <c r="P8" s="25">
        <f t="shared" si="0"/>
        <v>627137</v>
      </c>
    </row>
    <row r="9" spans="1:20">
      <c r="A9" s="68"/>
      <c r="B9" s="82"/>
      <c r="C9" s="82"/>
      <c r="D9" s="69"/>
      <c r="E9" s="24" t="s">
        <v>4</v>
      </c>
      <c r="F9" s="19" t="s">
        <v>363</v>
      </c>
      <c r="G9" s="19">
        <v>1</v>
      </c>
      <c r="H9" s="19">
        <v>6</v>
      </c>
      <c r="I9" s="31">
        <v>134213</v>
      </c>
      <c r="J9" s="31">
        <v>69356</v>
      </c>
      <c r="K9" s="31">
        <v>47502</v>
      </c>
      <c r="L9" s="31">
        <v>113306</v>
      </c>
      <c r="M9" s="31">
        <v>218171</v>
      </c>
      <c r="N9" s="31">
        <v>0</v>
      </c>
      <c r="O9" s="31">
        <v>191981</v>
      </c>
      <c r="P9" s="25">
        <f t="shared" si="0"/>
        <v>774529</v>
      </c>
    </row>
    <row r="10" spans="1:20">
      <c r="A10" s="68"/>
      <c r="B10" s="82"/>
      <c r="C10" s="82"/>
      <c r="D10" s="69"/>
      <c r="E10" s="24" t="s">
        <v>5</v>
      </c>
      <c r="F10" s="19" t="s">
        <v>364</v>
      </c>
      <c r="G10" s="19">
        <v>1</v>
      </c>
      <c r="H10" s="19">
        <v>7</v>
      </c>
      <c r="I10" s="31">
        <v>167497</v>
      </c>
      <c r="J10" s="31">
        <v>0</v>
      </c>
      <c r="K10" s="31">
        <v>0</v>
      </c>
      <c r="L10" s="31">
        <v>0</v>
      </c>
      <c r="M10" s="31">
        <v>37107</v>
      </c>
      <c r="N10" s="31">
        <v>0</v>
      </c>
      <c r="O10" s="31">
        <v>309959</v>
      </c>
      <c r="P10" s="25">
        <f t="shared" si="0"/>
        <v>514563</v>
      </c>
    </row>
    <row r="11" spans="1:20">
      <c r="A11" s="68"/>
      <c r="B11" s="82"/>
      <c r="C11" s="82"/>
      <c r="D11" s="69"/>
      <c r="E11" s="24" t="s">
        <v>6</v>
      </c>
      <c r="F11" s="19" t="s">
        <v>365</v>
      </c>
      <c r="G11" s="19">
        <v>1</v>
      </c>
      <c r="H11" s="19">
        <v>8</v>
      </c>
      <c r="I11" s="31">
        <v>0</v>
      </c>
      <c r="J11" s="31">
        <v>0</v>
      </c>
      <c r="K11" s="31">
        <v>0</v>
      </c>
      <c r="L11" s="31">
        <v>0</v>
      </c>
      <c r="M11" s="31">
        <v>0</v>
      </c>
      <c r="N11" s="31">
        <v>0</v>
      </c>
      <c r="O11" s="31">
        <v>0</v>
      </c>
      <c r="P11" s="25">
        <f t="shared" si="0"/>
        <v>0</v>
      </c>
    </row>
    <row r="12" spans="1:20">
      <c r="A12" s="68"/>
      <c r="B12" s="82"/>
      <c r="C12" s="82"/>
      <c r="D12" s="69"/>
      <c r="E12" s="24" t="s">
        <v>7</v>
      </c>
      <c r="F12" s="19" t="s">
        <v>366</v>
      </c>
      <c r="G12" s="19">
        <v>1</v>
      </c>
      <c r="H12" s="19">
        <v>9</v>
      </c>
      <c r="I12" s="31">
        <v>0</v>
      </c>
      <c r="J12" s="31">
        <v>0</v>
      </c>
      <c r="K12" s="31">
        <v>0</v>
      </c>
      <c r="L12" s="31">
        <v>0</v>
      </c>
      <c r="M12" s="31">
        <v>0</v>
      </c>
      <c r="N12" s="31">
        <v>0</v>
      </c>
      <c r="O12" s="31">
        <v>0</v>
      </c>
      <c r="P12" s="25">
        <f t="shared" si="0"/>
        <v>0</v>
      </c>
    </row>
    <row r="13" spans="1:20">
      <c r="A13" s="68"/>
      <c r="B13" s="82"/>
      <c r="C13" s="82"/>
      <c r="D13" s="69"/>
      <c r="E13" s="24" t="s">
        <v>8</v>
      </c>
      <c r="F13" s="19" t="s">
        <v>367</v>
      </c>
      <c r="G13" s="19">
        <v>1</v>
      </c>
      <c r="H13" s="19">
        <v>10</v>
      </c>
      <c r="I13" s="31">
        <v>0</v>
      </c>
      <c r="J13" s="31">
        <v>0</v>
      </c>
      <c r="K13" s="31">
        <v>0</v>
      </c>
      <c r="L13" s="31">
        <v>0</v>
      </c>
      <c r="M13" s="31">
        <v>0</v>
      </c>
      <c r="N13" s="31">
        <v>0</v>
      </c>
      <c r="O13" s="31">
        <v>0</v>
      </c>
      <c r="P13" s="25">
        <f t="shared" si="0"/>
        <v>0</v>
      </c>
    </row>
    <row r="14" spans="1:20">
      <c r="A14" s="68"/>
      <c r="B14" s="82"/>
      <c r="C14" s="82"/>
      <c r="D14" s="69"/>
      <c r="E14" s="24" t="s">
        <v>9</v>
      </c>
      <c r="F14" s="19" t="s">
        <v>368</v>
      </c>
      <c r="G14" s="19">
        <v>1</v>
      </c>
      <c r="H14" s="19">
        <v>11</v>
      </c>
      <c r="I14" s="31">
        <v>0</v>
      </c>
      <c r="J14" s="31">
        <v>0</v>
      </c>
      <c r="K14" s="31">
        <v>0</v>
      </c>
      <c r="L14" s="31">
        <v>0</v>
      </c>
      <c r="M14" s="31">
        <v>0</v>
      </c>
      <c r="N14" s="31">
        <v>0</v>
      </c>
      <c r="O14" s="31">
        <v>0</v>
      </c>
      <c r="P14" s="25">
        <f t="shared" si="0"/>
        <v>0</v>
      </c>
    </row>
    <row r="15" spans="1:20">
      <c r="A15" s="68"/>
      <c r="B15" s="82"/>
      <c r="C15" s="82"/>
      <c r="D15" s="69"/>
      <c r="E15" s="26" t="s">
        <v>369</v>
      </c>
      <c r="F15" s="19" t="s">
        <v>370</v>
      </c>
      <c r="G15" s="19">
        <v>1</v>
      </c>
      <c r="H15" s="19">
        <v>12</v>
      </c>
      <c r="I15" s="31">
        <v>3542365</v>
      </c>
      <c r="J15" s="31">
        <v>3524914</v>
      </c>
      <c r="K15" s="31">
        <v>2499183</v>
      </c>
      <c r="L15" s="31">
        <v>3674054</v>
      </c>
      <c r="M15" s="31">
        <v>2568405</v>
      </c>
      <c r="N15" s="31">
        <v>3409395</v>
      </c>
      <c r="O15" s="31">
        <v>4833405</v>
      </c>
      <c r="P15" s="25">
        <f t="shared" si="0"/>
        <v>24051721</v>
      </c>
    </row>
    <row r="16" spans="1:20" ht="56.25" customHeight="1">
      <c r="A16" s="68"/>
      <c r="B16" s="82"/>
      <c r="C16" s="82"/>
      <c r="D16" s="69"/>
      <c r="E16" s="26" t="s">
        <v>33</v>
      </c>
      <c r="F16" s="19"/>
      <c r="G16" s="19">
        <v>1</v>
      </c>
      <c r="H16" s="19">
        <v>13</v>
      </c>
      <c r="I16" s="31">
        <v>0</v>
      </c>
      <c r="J16" s="31">
        <v>0</v>
      </c>
      <c r="K16" s="31">
        <v>0</v>
      </c>
      <c r="L16" s="31">
        <v>0</v>
      </c>
      <c r="M16" s="31">
        <v>0</v>
      </c>
      <c r="N16" s="31">
        <v>0</v>
      </c>
      <c r="O16" s="31">
        <v>784204</v>
      </c>
      <c r="P16" s="25">
        <f t="shared" si="0"/>
        <v>784204</v>
      </c>
    </row>
    <row r="17" spans="1:16" ht="13.5" customHeight="1">
      <c r="A17" s="68"/>
      <c r="B17" s="82"/>
      <c r="C17" s="82"/>
      <c r="D17" s="69"/>
      <c r="E17" s="27" t="s">
        <v>10</v>
      </c>
      <c r="F17" s="19"/>
      <c r="G17" s="19">
        <v>1</v>
      </c>
      <c r="H17" s="19">
        <v>14</v>
      </c>
      <c r="I17" s="31">
        <v>3542365</v>
      </c>
      <c r="J17" s="31">
        <v>3524914</v>
      </c>
      <c r="K17" s="31">
        <v>2499183</v>
      </c>
      <c r="L17" s="31">
        <v>3674054</v>
      </c>
      <c r="M17" s="31">
        <v>2568405</v>
      </c>
      <c r="N17" s="31">
        <v>3409395</v>
      </c>
      <c r="O17" s="31">
        <v>4833405</v>
      </c>
      <c r="P17" s="25">
        <f t="shared" si="0"/>
        <v>24051721</v>
      </c>
    </row>
    <row r="18" spans="1:16">
      <c r="A18" s="68"/>
      <c r="B18" s="82"/>
      <c r="C18" s="82"/>
      <c r="D18" s="69"/>
      <c r="E18" s="27" t="s">
        <v>11</v>
      </c>
      <c r="F18" s="19"/>
      <c r="G18" s="19">
        <v>1</v>
      </c>
      <c r="H18" s="19">
        <v>15</v>
      </c>
      <c r="I18" s="31">
        <v>0</v>
      </c>
      <c r="J18" s="31">
        <v>0</v>
      </c>
      <c r="K18" s="31">
        <v>0</v>
      </c>
      <c r="L18" s="31">
        <v>0</v>
      </c>
      <c r="M18" s="31">
        <v>0</v>
      </c>
      <c r="N18" s="31">
        <v>0</v>
      </c>
      <c r="O18" s="31">
        <v>0</v>
      </c>
      <c r="P18" s="25">
        <f t="shared" si="0"/>
        <v>0</v>
      </c>
    </row>
    <row r="19" spans="1:16" ht="69" customHeight="1">
      <c r="A19" s="70"/>
      <c r="B19" s="83"/>
      <c r="C19" s="83"/>
      <c r="D19" s="71"/>
      <c r="E19" s="32" t="s">
        <v>480</v>
      </c>
      <c r="F19" s="19"/>
      <c r="G19" s="19">
        <v>1</v>
      </c>
      <c r="H19" s="19">
        <v>16</v>
      </c>
      <c r="I19" s="31">
        <v>2541400</v>
      </c>
      <c r="J19" s="31">
        <v>1233223</v>
      </c>
      <c r="K19" s="31">
        <v>1219601</v>
      </c>
      <c r="L19" s="31">
        <v>151836</v>
      </c>
      <c r="M19" s="31">
        <v>142238</v>
      </c>
      <c r="N19" s="31">
        <v>2376348</v>
      </c>
      <c r="O19" s="31">
        <v>3276929</v>
      </c>
      <c r="P19" s="25">
        <f t="shared" si="0"/>
        <v>10941575</v>
      </c>
    </row>
    <row r="20" spans="1:16">
      <c r="A20" s="63" t="s">
        <v>371</v>
      </c>
      <c r="B20" s="64" t="s">
        <v>338</v>
      </c>
      <c r="C20" s="67" t="s">
        <v>279</v>
      </c>
      <c r="D20" s="67" t="s">
        <v>372</v>
      </c>
      <c r="E20" s="24" t="s">
        <v>31</v>
      </c>
      <c r="F20" s="19" t="s">
        <v>373</v>
      </c>
      <c r="G20" s="19">
        <v>2</v>
      </c>
      <c r="H20" s="19">
        <v>1</v>
      </c>
      <c r="I20" s="31">
        <v>0</v>
      </c>
      <c r="J20" s="31">
        <v>169800</v>
      </c>
      <c r="K20" s="31">
        <v>0</v>
      </c>
      <c r="L20" s="31">
        <v>0</v>
      </c>
      <c r="M20" s="31">
        <v>0</v>
      </c>
      <c r="N20" s="31">
        <v>107700</v>
      </c>
      <c r="O20" s="31">
        <v>0</v>
      </c>
      <c r="P20" s="25">
        <f t="shared" ref="P20:P28" si="1">SUM(I20:O20)</f>
        <v>277500</v>
      </c>
    </row>
    <row r="21" spans="1:16">
      <c r="A21" s="63"/>
      <c r="B21" s="65"/>
      <c r="C21" s="61"/>
      <c r="D21" s="61"/>
      <c r="E21" s="24" t="s">
        <v>32</v>
      </c>
      <c r="F21" s="19" t="s">
        <v>374</v>
      </c>
      <c r="G21" s="19">
        <v>2</v>
      </c>
      <c r="H21" s="19">
        <v>2</v>
      </c>
      <c r="I21" s="31">
        <v>1160328</v>
      </c>
      <c r="J21" s="31">
        <v>496600</v>
      </c>
      <c r="K21" s="31">
        <v>83997</v>
      </c>
      <c r="L21" s="31">
        <v>891711</v>
      </c>
      <c r="M21" s="31">
        <v>16079</v>
      </c>
      <c r="N21" s="31">
        <v>402600</v>
      </c>
      <c r="O21" s="31">
        <v>71178</v>
      </c>
      <c r="P21" s="25">
        <f t="shared" si="1"/>
        <v>3122493</v>
      </c>
    </row>
    <row r="22" spans="1:16">
      <c r="A22" s="63"/>
      <c r="B22" s="65"/>
      <c r="C22" s="61"/>
      <c r="D22" s="61"/>
      <c r="E22" s="24" t="s">
        <v>1</v>
      </c>
      <c r="F22" s="19" t="s">
        <v>375</v>
      </c>
      <c r="G22" s="19">
        <v>2</v>
      </c>
      <c r="H22" s="19">
        <v>3</v>
      </c>
      <c r="I22" s="31">
        <v>223065</v>
      </c>
      <c r="J22" s="31">
        <v>297281</v>
      </c>
      <c r="K22" s="31">
        <v>140604</v>
      </c>
      <c r="L22" s="31">
        <v>657348</v>
      </c>
      <c r="M22" s="31">
        <v>25359</v>
      </c>
      <c r="N22" s="31">
        <v>1107717</v>
      </c>
      <c r="O22" s="31">
        <v>298917</v>
      </c>
      <c r="P22" s="25">
        <f t="shared" si="1"/>
        <v>2750291</v>
      </c>
    </row>
    <row r="23" spans="1:16">
      <c r="A23" s="63"/>
      <c r="B23" s="65"/>
      <c r="C23" s="61"/>
      <c r="D23" s="61"/>
      <c r="E23" s="24" t="s">
        <v>2</v>
      </c>
      <c r="F23" s="19" t="s">
        <v>376</v>
      </c>
      <c r="G23" s="19">
        <v>2</v>
      </c>
      <c r="H23" s="19">
        <v>4</v>
      </c>
      <c r="I23" s="31">
        <v>271576</v>
      </c>
      <c r="J23" s="31">
        <v>574624</v>
      </c>
      <c r="K23" s="31">
        <v>563464</v>
      </c>
      <c r="L23" s="31">
        <v>66348</v>
      </c>
      <c r="M23" s="31">
        <v>450423</v>
      </c>
      <c r="N23" s="31">
        <v>946376</v>
      </c>
      <c r="O23" s="31">
        <v>801963</v>
      </c>
      <c r="P23" s="25">
        <f t="shared" si="1"/>
        <v>3674774</v>
      </c>
    </row>
    <row r="24" spans="1:16">
      <c r="A24" s="63"/>
      <c r="B24" s="65"/>
      <c r="C24" s="61"/>
      <c r="D24" s="61"/>
      <c r="E24" s="24" t="s">
        <v>3</v>
      </c>
      <c r="F24" s="19" t="s">
        <v>377</v>
      </c>
      <c r="G24" s="19">
        <v>2</v>
      </c>
      <c r="H24" s="19">
        <v>5</v>
      </c>
      <c r="I24" s="31">
        <v>28211</v>
      </c>
      <c r="J24" s="31">
        <v>97682</v>
      </c>
      <c r="K24" s="31">
        <v>0</v>
      </c>
      <c r="L24" s="31">
        <v>48236</v>
      </c>
      <c r="M24" s="31">
        <v>52983</v>
      </c>
      <c r="N24" s="31">
        <v>0</v>
      </c>
      <c r="O24" s="31">
        <v>0</v>
      </c>
      <c r="P24" s="25">
        <f t="shared" si="1"/>
        <v>227112</v>
      </c>
    </row>
    <row r="25" spans="1:16">
      <c r="A25" s="63"/>
      <c r="B25" s="65"/>
      <c r="C25" s="61"/>
      <c r="D25" s="61"/>
      <c r="E25" s="24" t="s">
        <v>4</v>
      </c>
      <c r="F25" s="19" t="s">
        <v>378</v>
      </c>
      <c r="G25" s="19">
        <v>2</v>
      </c>
      <c r="H25" s="19">
        <v>6</v>
      </c>
      <c r="I25" s="31">
        <v>111931</v>
      </c>
      <c r="J25" s="31">
        <v>68356</v>
      </c>
      <c r="K25" s="31">
        <v>26240</v>
      </c>
      <c r="L25" s="31">
        <v>93991</v>
      </c>
      <c r="M25" s="31">
        <v>185308</v>
      </c>
      <c r="N25" s="31">
        <v>0</v>
      </c>
      <c r="O25" s="31">
        <v>153074</v>
      </c>
      <c r="P25" s="25">
        <f t="shared" si="1"/>
        <v>638900</v>
      </c>
    </row>
    <row r="26" spans="1:16">
      <c r="A26" s="63"/>
      <c r="B26" s="65"/>
      <c r="C26" s="61"/>
      <c r="D26" s="61"/>
      <c r="E26" s="24" t="s">
        <v>5</v>
      </c>
      <c r="F26" s="19" t="s">
        <v>379</v>
      </c>
      <c r="G26" s="19">
        <v>2</v>
      </c>
      <c r="H26" s="19">
        <v>7</v>
      </c>
      <c r="I26" s="31">
        <v>167497</v>
      </c>
      <c r="J26" s="31">
        <v>0</v>
      </c>
      <c r="K26" s="31">
        <v>0</v>
      </c>
      <c r="L26" s="31">
        <v>0</v>
      </c>
      <c r="M26" s="31">
        <v>37107</v>
      </c>
      <c r="N26" s="31">
        <v>0</v>
      </c>
      <c r="O26" s="31">
        <v>294244</v>
      </c>
      <c r="P26" s="25">
        <f t="shared" si="1"/>
        <v>498848</v>
      </c>
    </row>
    <row r="27" spans="1:16">
      <c r="A27" s="63"/>
      <c r="B27" s="65"/>
      <c r="C27" s="61"/>
      <c r="D27" s="61"/>
      <c r="E27" s="24" t="s">
        <v>6</v>
      </c>
      <c r="F27" s="19" t="s">
        <v>380</v>
      </c>
      <c r="G27" s="19">
        <v>2</v>
      </c>
      <c r="H27" s="19">
        <v>8</v>
      </c>
      <c r="I27" s="31">
        <v>0</v>
      </c>
      <c r="J27" s="31">
        <v>0</v>
      </c>
      <c r="K27" s="31">
        <v>0</v>
      </c>
      <c r="L27" s="31">
        <v>0</v>
      </c>
      <c r="M27" s="31">
        <v>0</v>
      </c>
      <c r="N27" s="31">
        <v>0</v>
      </c>
      <c r="O27" s="31">
        <v>0</v>
      </c>
      <c r="P27" s="25">
        <f t="shared" si="1"/>
        <v>0</v>
      </c>
    </row>
    <row r="28" spans="1:16">
      <c r="A28" s="63"/>
      <c r="B28" s="65"/>
      <c r="C28" s="61"/>
      <c r="D28" s="61"/>
      <c r="E28" s="24" t="s">
        <v>7</v>
      </c>
      <c r="F28" s="19" t="s">
        <v>381</v>
      </c>
      <c r="G28" s="19">
        <v>2</v>
      </c>
      <c r="H28" s="19">
        <v>9</v>
      </c>
      <c r="I28" s="31">
        <v>0</v>
      </c>
      <c r="J28" s="31">
        <v>0</v>
      </c>
      <c r="K28" s="31">
        <v>0</v>
      </c>
      <c r="L28" s="31">
        <v>0</v>
      </c>
      <c r="M28" s="31">
        <v>0</v>
      </c>
      <c r="N28" s="31">
        <v>0</v>
      </c>
      <c r="O28" s="31">
        <v>0</v>
      </c>
      <c r="P28" s="25">
        <f t="shared" si="1"/>
        <v>0</v>
      </c>
    </row>
    <row r="29" spans="1:16">
      <c r="A29" s="63"/>
      <c r="B29" s="65"/>
      <c r="C29" s="61"/>
      <c r="D29" s="61"/>
      <c r="E29" s="24" t="s">
        <v>8</v>
      </c>
      <c r="F29" s="19" t="s">
        <v>382</v>
      </c>
      <c r="G29" s="19">
        <v>2</v>
      </c>
      <c r="H29" s="19">
        <v>10</v>
      </c>
      <c r="I29" s="31">
        <v>0</v>
      </c>
      <c r="J29" s="31">
        <v>0</v>
      </c>
      <c r="K29" s="31">
        <v>0</v>
      </c>
      <c r="L29" s="31">
        <v>0</v>
      </c>
      <c r="M29" s="31">
        <v>0</v>
      </c>
      <c r="N29" s="31">
        <v>0</v>
      </c>
      <c r="O29" s="31">
        <v>0</v>
      </c>
      <c r="P29" s="25"/>
    </row>
    <row r="30" spans="1:16">
      <c r="A30" s="63"/>
      <c r="B30" s="65"/>
      <c r="C30" s="61"/>
      <c r="D30" s="61"/>
      <c r="E30" s="24" t="s">
        <v>9</v>
      </c>
      <c r="F30" s="19" t="s">
        <v>383</v>
      </c>
      <c r="G30" s="19">
        <v>2</v>
      </c>
      <c r="H30" s="19">
        <v>11</v>
      </c>
      <c r="I30" s="31">
        <v>0</v>
      </c>
      <c r="J30" s="31">
        <v>0</v>
      </c>
      <c r="K30" s="31">
        <v>0</v>
      </c>
      <c r="L30" s="31">
        <v>0</v>
      </c>
      <c r="M30" s="31">
        <v>0</v>
      </c>
      <c r="N30" s="31">
        <v>0</v>
      </c>
      <c r="O30" s="31">
        <v>0</v>
      </c>
      <c r="P30" s="25">
        <f t="shared" ref="P30:P42" si="2">SUM(I30:O30)</f>
        <v>0</v>
      </c>
    </row>
    <row r="31" spans="1:16" ht="13.5" customHeight="1">
      <c r="A31" s="63"/>
      <c r="B31" s="65"/>
      <c r="C31" s="61"/>
      <c r="D31" s="61"/>
      <c r="E31" s="26" t="s">
        <v>369</v>
      </c>
      <c r="F31" s="19" t="s">
        <v>384</v>
      </c>
      <c r="G31" s="19">
        <v>2</v>
      </c>
      <c r="H31" s="19">
        <v>12</v>
      </c>
      <c r="I31" s="31">
        <v>1962608</v>
      </c>
      <c r="J31" s="31">
        <v>1704343</v>
      </c>
      <c r="K31" s="31">
        <v>814305</v>
      </c>
      <c r="L31" s="31">
        <v>1757634</v>
      </c>
      <c r="M31" s="31">
        <v>767259</v>
      </c>
      <c r="N31" s="31">
        <v>2564393</v>
      </c>
      <c r="O31" s="31">
        <v>1619376</v>
      </c>
      <c r="P31" s="25">
        <f t="shared" si="2"/>
        <v>11189918</v>
      </c>
    </row>
    <row r="32" spans="1:16" ht="54">
      <c r="A32" s="63"/>
      <c r="B32" s="65"/>
      <c r="C32" s="61"/>
      <c r="D32" s="61"/>
      <c r="E32" s="26" t="s">
        <v>33</v>
      </c>
      <c r="F32" s="19"/>
      <c r="G32" s="19">
        <v>2</v>
      </c>
      <c r="H32" s="19">
        <v>13</v>
      </c>
      <c r="I32" s="31">
        <v>0</v>
      </c>
      <c r="J32" s="31">
        <v>0</v>
      </c>
      <c r="K32" s="31">
        <v>0</v>
      </c>
      <c r="L32" s="31">
        <v>0</v>
      </c>
      <c r="M32" s="31">
        <v>0</v>
      </c>
      <c r="N32" s="31">
        <v>0</v>
      </c>
      <c r="O32" s="31">
        <v>0</v>
      </c>
      <c r="P32" s="25">
        <f t="shared" si="2"/>
        <v>0</v>
      </c>
    </row>
    <row r="33" spans="1:16">
      <c r="A33" s="63"/>
      <c r="B33" s="65"/>
      <c r="C33" s="61"/>
      <c r="D33" s="61"/>
      <c r="E33" s="27" t="s">
        <v>10</v>
      </c>
      <c r="F33" s="19"/>
      <c r="G33" s="19">
        <v>2</v>
      </c>
      <c r="H33" s="19">
        <v>14</v>
      </c>
      <c r="I33" s="31">
        <v>1962608</v>
      </c>
      <c r="J33" s="31">
        <v>1704343</v>
      </c>
      <c r="K33" s="31">
        <v>814305</v>
      </c>
      <c r="L33" s="31">
        <v>1757634</v>
      </c>
      <c r="M33" s="31">
        <v>767259</v>
      </c>
      <c r="N33" s="31">
        <v>2564393</v>
      </c>
      <c r="O33" s="31">
        <v>1619376</v>
      </c>
      <c r="P33" s="25">
        <f t="shared" si="2"/>
        <v>11189918</v>
      </c>
    </row>
    <row r="34" spans="1:16">
      <c r="A34" s="63"/>
      <c r="B34" s="65"/>
      <c r="C34" s="61"/>
      <c r="D34" s="62"/>
      <c r="E34" s="27" t="s">
        <v>11</v>
      </c>
      <c r="F34" s="19"/>
      <c r="G34" s="19">
        <v>2</v>
      </c>
      <c r="H34" s="19">
        <v>15</v>
      </c>
      <c r="I34" s="31">
        <v>0</v>
      </c>
      <c r="J34" s="31">
        <v>0</v>
      </c>
      <c r="K34" s="31">
        <v>0</v>
      </c>
      <c r="L34" s="31">
        <v>0</v>
      </c>
      <c r="M34" s="31">
        <v>0</v>
      </c>
      <c r="N34" s="31">
        <v>0</v>
      </c>
      <c r="O34" s="31">
        <v>0</v>
      </c>
      <c r="P34" s="25">
        <f t="shared" si="2"/>
        <v>0</v>
      </c>
    </row>
    <row r="35" spans="1:16">
      <c r="A35" s="63"/>
      <c r="B35" s="65"/>
      <c r="C35" s="61"/>
      <c r="D35" s="41"/>
      <c r="E35" s="42"/>
      <c r="F35" s="43"/>
      <c r="G35" s="43"/>
      <c r="H35" s="43"/>
      <c r="I35" s="44">
        <v>0</v>
      </c>
      <c r="J35" s="44">
        <v>0</v>
      </c>
      <c r="K35" s="44">
        <v>0</v>
      </c>
      <c r="L35" s="44">
        <v>0</v>
      </c>
      <c r="M35" s="44">
        <v>0</v>
      </c>
      <c r="N35" s="44">
        <v>0</v>
      </c>
      <c r="O35" s="44">
        <v>0</v>
      </c>
      <c r="P35" s="45">
        <f t="shared" si="2"/>
        <v>0</v>
      </c>
    </row>
    <row r="36" spans="1:16">
      <c r="A36" s="63"/>
      <c r="B36" s="65"/>
      <c r="C36" s="61"/>
      <c r="D36" s="60" t="s">
        <v>481</v>
      </c>
      <c r="E36" s="24" t="s">
        <v>31</v>
      </c>
      <c r="F36" s="19" t="s">
        <v>385</v>
      </c>
      <c r="G36" s="19">
        <v>3</v>
      </c>
      <c r="H36" s="19">
        <v>1</v>
      </c>
      <c r="I36" s="31">
        <v>0</v>
      </c>
      <c r="J36" s="31">
        <v>0</v>
      </c>
      <c r="K36" s="31">
        <v>0</v>
      </c>
      <c r="L36" s="31">
        <v>0</v>
      </c>
      <c r="M36" s="31">
        <v>0</v>
      </c>
      <c r="N36" s="31">
        <v>0</v>
      </c>
      <c r="O36" s="31">
        <v>0</v>
      </c>
      <c r="P36" s="25">
        <f t="shared" si="2"/>
        <v>0</v>
      </c>
    </row>
    <row r="37" spans="1:16">
      <c r="A37" s="63"/>
      <c r="B37" s="65"/>
      <c r="C37" s="61"/>
      <c r="D37" s="61"/>
      <c r="E37" s="24" t="s">
        <v>32</v>
      </c>
      <c r="F37" s="19" t="s">
        <v>386</v>
      </c>
      <c r="G37" s="19">
        <v>3</v>
      </c>
      <c r="H37" s="19">
        <v>2</v>
      </c>
      <c r="I37" s="31">
        <v>0</v>
      </c>
      <c r="J37" s="31">
        <v>0</v>
      </c>
      <c r="K37" s="31">
        <v>0</v>
      </c>
      <c r="L37" s="31">
        <v>0</v>
      </c>
      <c r="M37" s="31">
        <v>0</v>
      </c>
      <c r="N37" s="31">
        <v>0</v>
      </c>
      <c r="O37" s="31">
        <v>0</v>
      </c>
      <c r="P37" s="25">
        <f t="shared" si="2"/>
        <v>0</v>
      </c>
    </row>
    <row r="38" spans="1:16">
      <c r="A38" s="63"/>
      <c r="B38" s="65"/>
      <c r="C38" s="61"/>
      <c r="D38" s="61"/>
      <c r="E38" s="24" t="s">
        <v>1</v>
      </c>
      <c r="F38" s="19" t="s">
        <v>387</v>
      </c>
      <c r="G38" s="19">
        <v>3</v>
      </c>
      <c r="H38" s="19">
        <v>3</v>
      </c>
      <c r="I38" s="31">
        <v>0</v>
      </c>
      <c r="J38" s="31">
        <v>0</v>
      </c>
      <c r="K38" s="31">
        <v>0</v>
      </c>
      <c r="L38" s="31">
        <v>0</v>
      </c>
      <c r="M38" s="31">
        <v>0</v>
      </c>
      <c r="N38" s="31">
        <v>0</v>
      </c>
      <c r="O38" s="31">
        <v>0</v>
      </c>
      <c r="P38" s="25">
        <f t="shared" si="2"/>
        <v>0</v>
      </c>
    </row>
    <row r="39" spans="1:16">
      <c r="A39" s="63"/>
      <c r="B39" s="65"/>
      <c r="C39" s="61"/>
      <c r="D39" s="61"/>
      <c r="E39" s="24" t="s">
        <v>2</v>
      </c>
      <c r="F39" s="19" t="s">
        <v>388</v>
      </c>
      <c r="G39" s="19">
        <v>3</v>
      </c>
      <c r="H39" s="19">
        <v>4</v>
      </c>
      <c r="I39" s="31">
        <v>0</v>
      </c>
      <c r="J39" s="31">
        <v>0</v>
      </c>
      <c r="K39" s="31">
        <v>0</v>
      </c>
      <c r="L39" s="31">
        <v>0</v>
      </c>
      <c r="M39" s="31">
        <v>0</v>
      </c>
      <c r="N39" s="31">
        <v>0</v>
      </c>
      <c r="O39" s="31">
        <v>0</v>
      </c>
      <c r="P39" s="25">
        <f t="shared" si="2"/>
        <v>0</v>
      </c>
    </row>
    <row r="40" spans="1:16">
      <c r="A40" s="63"/>
      <c r="B40" s="65"/>
      <c r="C40" s="61"/>
      <c r="D40" s="61"/>
      <c r="E40" s="24" t="s">
        <v>3</v>
      </c>
      <c r="F40" s="19" t="s">
        <v>389</v>
      </c>
      <c r="G40" s="19">
        <v>3</v>
      </c>
      <c r="H40" s="19">
        <v>5</v>
      </c>
      <c r="I40" s="31">
        <v>0</v>
      </c>
      <c r="J40" s="31">
        <v>0</v>
      </c>
      <c r="K40" s="31">
        <v>0</v>
      </c>
      <c r="L40" s="31">
        <v>0</v>
      </c>
      <c r="M40" s="31">
        <v>0</v>
      </c>
      <c r="N40" s="31">
        <v>0</v>
      </c>
      <c r="O40" s="31">
        <v>0</v>
      </c>
      <c r="P40" s="25">
        <f t="shared" si="2"/>
        <v>0</v>
      </c>
    </row>
    <row r="41" spans="1:16">
      <c r="A41" s="63"/>
      <c r="B41" s="65"/>
      <c r="C41" s="61"/>
      <c r="D41" s="61"/>
      <c r="E41" s="24" t="s">
        <v>4</v>
      </c>
      <c r="F41" s="19" t="s">
        <v>390</v>
      </c>
      <c r="G41" s="19">
        <v>3</v>
      </c>
      <c r="H41" s="19">
        <v>6</v>
      </c>
      <c r="I41" s="31">
        <v>0</v>
      </c>
      <c r="J41" s="31">
        <v>0</v>
      </c>
      <c r="K41" s="31">
        <v>0</v>
      </c>
      <c r="L41" s="31">
        <v>0</v>
      </c>
      <c r="M41" s="31">
        <v>0</v>
      </c>
      <c r="N41" s="31">
        <v>0</v>
      </c>
      <c r="O41" s="31">
        <v>0</v>
      </c>
      <c r="P41" s="25">
        <f t="shared" si="2"/>
        <v>0</v>
      </c>
    </row>
    <row r="42" spans="1:16">
      <c r="A42" s="63"/>
      <c r="B42" s="65"/>
      <c r="C42" s="61"/>
      <c r="D42" s="61"/>
      <c r="E42" s="24" t="s">
        <v>5</v>
      </c>
      <c r="F42" s="19" t="s">
        <v>391</v>
      </c>
      <c r="G42" s="19">
        <v>3</v>
      </c>
      <c r="H42" s="19">
        <v>7</v>
      </c>
      <c r="I42" s="31">
        <v>0</v>
      </c>
      <c r="J42" s="31">
        <v>0</v>
      </c>
      <c r="K42" s="31">
        <v>0</v>
      </c>
      <c r="L42" s="31">
        <v>0</v>
      </c>
      <c r="M42" s="31">
        <v>0</v>
      </c>
      <c r="N42" s="31">
        <v>0</v>
      </c>
      <c r="O42" s="31">
        <v>0</v>
      </c>
      <c r="P42" s="25">
        <f t="shared" si="2"/>
        <v>0</v>
      </c>
    </row>
    <row r="43" spans="1:16">
      <c r="A43" s="63"/>
      <c r="B43" s="65"/>
      <c r="C43" s="61"/>
      <c r="D43" s="61"/>
      <c r="E43" s="24" t="s">
        <v>6</v>
      </c>
      <c r="F43" s="19" t="s">
        <v>392</v>
      </c>
      <c r="G43" s="19">
        <v>3</v>
      </c>
      <c r="H43" s="19">
        <v>8</v>
      </c>
      <c r="I43" s="31">
        <v>0</v>
      </c>
      <c r="J43" s="31">
        <v>0</v>
      </c>
      <c r="K43" s="31">
        <v>0</v>
      </c>
      <c r="L43" s="31">
        <v>0</v>
      </c>
      <c r="M43" s="31">
        <v>0</v>
      </c>
      <c r="N43" s="31">
        <v>0</v>
      </c>
      <c r="O43" s="31">
        <v>0</v>
      </c>
      <c r="P43" s="25"/>
    </row>
    <row r="44" spans="1:16">
      <c r="A44" s="63"/>
      <c r="B44" s="65"/>
      <c r="C44" s="61"/>
      <c r="D44" s="61"/>
      <c r="E44" s="24" t="s">
        <v>7</v>
      </c>
      <c r="F44" s="19" t="s">
        <v>393</v>
      </c>
      <c r="G44" s="19">
        <v>3</v>
      </c>
      <c r="H44" s="19">
        <v>9</v>
      </c>
      <c r="I44" s="31">
        <v>0</v>
      </c>
      <c r="J44" s="31">
        <v>0</v>
      </c>
      <c r="K44" s="31">
        <v>0</v>
      </c>
      <c r="L44" s="31">
        <v>0</v>
      </c>
      <c r="M44" s="31">
        <v>0</v>
      </c>
      <c r="N44" s="31">
        <v>0</v>
      </c>
      <c r="O44" s="31">
        <v>0</v>
      </c>
      <c r="P44" s="25"/>
    </row>
    <row r="45" spans="1:16" ht="13.5" customHeight="1">
      <c r="A45" s="63"/>
      <c r="B45" s="65"/>
      <c r="C45" s="61"/>
      <c r="D45" s="61"/>
      <c r="E45" s="24" t="s">
        <v>8</v>
      </c>
      <c r="F45" s="19" t="s">
        <v>394</v>
      </c>
      <c r="G45" s="19">
        <v>3</v>
      </c>
      <c r="H45" s="19">
        <v>10</v>
      </c>
      <c r="I45" s="31">
        <v>0</v>
      </c>
      <c r="J45" s="31">
        <v>0</v>
      </c>
      <c r="K45" s="31">
        <v>0</v>
      </c>
      <c r="L45" s="31">
        <v>0</v>
      </c>
      <c r="M45" s="31">
        <v>0</v>
      </c>
      <c r="N45" s="31">
        <v>0</v>
      </c>
      <c r="O45" s="31">
        <v>0</v>
      </c>
      <c r="P45" s="25">
        <f t="shared" ref="P45:P55" si="3">SUM(I45:O45)</f>
        <v>0</v>
      </c>
    </row>
    <row r="46" spans="1:16">
      <c r="A46" s="63"/>
      <c r="B46" s="65"/>
      <c r="C46" s="61"/>
      <c r="D46" s="61"/>
      <c r="E46" s="24" t="s">
        <v>9</v>
      </c>
      <c r="F46" s="19" t="s">
        <v>395</v>
      </c>
      <c r="G46" s="19">
        <v>3</v>
      </c>
      <c r="H46" s="19">
        <v>11</v>
      </c>
      <c r="I46" s="31">
        <v>0</v>
      </c>
      <c r="J46" s="31">
        <v>0</v>
      </c>
      <c r="K46" s="31">
        <v>0</v>
      </c>
      <c r="L46" s="31">
        <v>0</v>
      </c>
      <c r="M46" s="31">
        <v>0</v>
      </c>
      <c r="N46" s="31">
        <v>0</v>
      </c>
      <c r="O46" s="31">
        <v>0</v>
      </c>
      <c r="P46" s="25">
        <f t="shared" si="3"/>
        <v>0</v>
      </c>
    </row>
    <row r="47" spans="1:16">
      <c r="A47" s="63"/>
      <c r="B47" s="65"/>
      <c r="C47" s="61"/>
      <c r="D47" s="61"/>
      <c r="E47" s="26" t="s">
        <v>369</v>
      </c>
      <c r="F47" s="19"/>
      <c r="G47" s="19">
        <v>3</v>
      </c>
      <c r="H47" s="19">
        <v>12</v>
      </c>
      <c r="I47" s="31">
        <v>0</v>
      </c>
      <c r="J47" s="31">
        <v>0</v>
      </c>
      <c r="K47" s="31">
        <v>0</v>
      </c>
      <c r="L47" s="31">
        <v>0</v>
      </c>
      <c r="M47" s="31">
        <v>0</v>
      </c>
      <c r="N47" s="31">
        <v>0</v>
      </c>
      <c r="O47" s="31">
        <v>0</v>
      </c>
      <c r="P47" s="25">
        <f t="shared" si="3"/>
        <v>0</v>
      </c>
    </row>
    <row r="48" spans="1:16" ht="54">
      <c r="A48" s="63"/>
      <c r="B48" s="65"/>
      <c r="C48" s="61"/>
      <c r="D48" s="61"/>
      <c r="E48" s="26" t="s">
        <v>33</v>
      </c>
      <c r="F48" s="19" t="s">
        <v>12</v>
      </c>
      <c r="G48" s="19">
        <v>3</v>
      </c>
      <c r="H48" s="19">
        <v>13</v>
      </c>
      <c r="I48" s="31">
        <v>0</v>
      </c>
      <c r="J48" s="31">
        <v>0</v>
      </c>
      <c r="K48" s="31">
        <v>0</v>
      </c>
      <c r="L48" s="31">
        <v>0</v>
      </c>
      <c r="M48" s="31">
        <v>0</v>
      </c>
      <c r="N48" s="31">
        <v>0</v>
      </c>
      <c r="O48" s="31">
        <v>0</v>
      </c>
      <c r="P48" s="25">
        <f t="shared" si="3"/>
        <v>0</v>
      </c>
    </row>
    <row r="49" spans="1:16">
      <c r="A49" s="63"/>
      <c r="B49" s="65"/>
      <c r="C49" s="61"/>
      <c r="D49" s="61"/>
      <c r="E49" s="27" t="s">
        <v>10</v>
      </c>
      <c r="F49" s="19"/>
      <c r="G49" s="19">
        <v>3</v>
      </c>
      <c r="H49" s="19">
        <v>14</v>
      </c>
      <c r="I49" s="31">
        <v>0</v>
      </c>
      <c r="J49" s="31">
        <v>0</v>
      </c>
      <c r="K49" s="31">
        <v>0</v>
      </c>
      <c r="L49" s="31">
        <v>0</v>
      </c>
      <c r="M49" s="31">
        <v>0</v>
      </c>
      <c r="N49" s="31">
        <v>0</v>
      </c>
      <c r="O49" s="31">
        <v>0</v>
      </c>
      <c r="P49" s="25">
        <f t="shared" si="3"/>
        <v>0</v>
      </c>
    </row>
    <row r="50" spans="1:16">
      <c r="A50" s="63"/>
      <c r="B50" s="65"/>
      <c r="C50" s="61"/>
      <c r="D50" s="62"/>
      <c r="E50" s="27" t="s">
        <v>11</v>
      </c>
      <c r="F50" s="19"/>
      <c r="G50" s="19">
        <v>3</v>
      </c>
      <c r="H50" s="19">
        <v>15</v>
      </c>
      <c r="I50" s="31">
        <v>0</v>
      </c>
      <c r="J50" s="31">
        <v>0</v>
      </c>
      <c r="K50" s="31">
        <v>0</v>
      </c>
      <c r="L50" s="31">
        <v>0</v>
      </c>
      <c r="M50" s="31">
        <v>0</v>
      </c>
      <c r="N50" s="31">
        <v>0</v>
      </c>
      <c r="O50" s="31">
        <v>0</v>
      </c>
      <c r="P50" s="25">
        <f t="shared" si="3"/>
        <v>0</v>
      </c>
    </row>
    <row r="51" spans="1:16">
      <c r="A51" s="63"/>
      <c r="B51" s="65"/>
      <c r="C51" s="61"/>
      <c r="D51" s="41"/>
      <c r="E51" s="42"/>
      <c r="F51" s="43"/>
      <c r="G51" s="43"/>
      <c r="H51" s="43"/>
      <c r="I51" s="44">
        <v>0</v>
      </c>
      <c r="J51" s="44">
        <v>0</v>
      </c>
      <c r="K51" s="44">
        <v>0</v>
      </c>
      <c r="L51" s="44">
        <v>0</v>
      </c>
      <c r="M51" s="44">
        <v>0</v>
      </c>
      <c r="N51" s="44">
        <v>0</v>
      </c>
      <c r="O51" s="44">
        <v>0</v>
      </c>
      <c r="P51" s="45">
        <f t="shared" si="3"/>
        <v>0</v>
      </c>
    </row>
    <row r="52" spans="1:16">
      <c r="A52" s="63"/>
      <c r="B52" s="65"/>
      <c r="C52" s="61"/>
      <c r="D52" s="60" t="s">
        <v>482</v>
      </c>
      <c r="E52" s="24" t="s">
        <v>31</v>
      </c>
      <c r="F52" s="19" t="s">
        <v>396</v>
      </c>
      <c r="G52" s="19">
        <v>4</v>
      </c>
      <c r="H52" s="19">
        <v>1</v>
      </c>
      <c r="I52" s="31">
        <v>0</v>
      </c>
      <c r="J52" s="31">
        <v>0</v>
      </c>
      <c r="K52" s="31">
        <v>0</v>
      </c>
      <c r="L52" s="31">
        <v>0</v>
      </c>
      <c r="M52" s="31">
        <v>0</v>
      </c>
      <c r="N52" s="31">
        <v>0</v>
      </c>
      <c r="O52" s="31">
        <v>0</v>
      </c>
      <c r="P52" s="25">
        <f t="shared" si="3"/>
        <v>0</v>
      </c>
    </row>
    <row r="53" spans="1:16">
      <c r="A53" s="63"/>
      <c r="B53" s="65"/>
      <c r="C53" s="61"/>
      <c r="D53" s="61"/>
      <c r="E53" s="24" t="s">
        <v>32</v>
      </c>
      <c r="F53" s="19" t="s">
        <v>397</v>
      </c>
      <c r="G53" s="19">
        <v>4</v>
      </c>
      <c r="H53" s="19">
        <v>2</v>
      </c>
      <c r="I53" s="31">
        <v>0</v>
      </c>
      <c r="J53" s="31">
        <v>0</v>
      </c>
      <c r="K53" s="31">
        <v>23287</v>
      </c>
      <c r="L53" s="31">
        <v>0</v>
      </c>
      <c r="M53" s="31">
        <v>0</v>
      </c>
      <c r="N53" s="31">
        <v>0</v>
      </c>
      <c r="O53" s="31">
        <v>1753</v>
      </c>
      <c r="P53" s="25">
        <f t="shared" si="3"/>
        <v>25040</v>
      </c>
    </row>
    <row r="54" spans="1:16">
      <c r="A54" s="63"/>
      <c r="B54" s="65"/>
      <c r="C54" s="61"/>
      <c r="D54" s="61"/>
      <c r="E54" s="24" t="s">
        <v>1</v>
      </c>
      <c r="F54" s="19" t="s">
        <v>398</v>
      </c>
      <c r="G54" s="19">
        <v>4</v>
      </c>
      <c r="H54" s="19">
        <v>3</v>
      </c>
      <c r="I54" s="31">
        <v>84023</v>
      </c>
      <c r="J54" s="31">
        <v>91762</v>
      </c>
      <c r="K54" s="31">
        <v>0</v>
      </c>
      <c r="L54" s="31">
        <v>311870</v>
      </c>
      <c r="M54" s="31">
        <v>129621</v>
      </c>
      <c r="N54" s="31">
        <v>0</v>
      </c>
      <c r="O54" s="31">
        <v>217750</v>
      </c>
      <c r="P54" s="25">
        <f t="shared" si="3"/>
        <v>835026</v>
      </c>
    </row>
    <row r="55" spans="1:16">
      <c r="A55" s="63"/>
      <c r="B55" s="65"/>
      <c r="C55" s="61"/>
      <c r="D55" s="61"/>
      <c r="E55" s="24" t="s">
        <v>2</v>
      </c>
      <c r="F55" s="19" t="s">
        <v>399</v>
      </c>
      <c r="G55" s="19">
        <v>4</v>
      </c>
      <c r="H55" s="19">
        <v>4</v>
      </c>
      <c r="I55" s="31">
        <v>332809</v>
      </c>
      <c r="J55" s="31">
        <v>0</v>
      </c>
      <c r="K55" s="31">
        <v>120345</v>
      </c>
      <c r="L55" s="31">
        <v>544949</v>
      </c>
      <c r="M55" s="31">
        <v>181694</v>
      </c>
      <c r="N55" s="31">
        <v>101494</v>
      </c>
      <c r="O55" s="31">
        <v>642064</v>
      </c>
      <c r="P55" s="25">
        <f t="shared" si="3"/>
        <v>1923355</v>
      </c>
    </row>
    <row r="56" spans="1:16">
      <c r="A56" s="63"/>
      <c r="B56" s="65"/>
      <c r="C56" s="61"/>
      <c r="D56" s="61"/>
      <c r="E56" s="24" t="s">
        <v>3</v>
      </c>
      <c r="F56" s="19" t="s">
        <v>400</v>
      </c>
      <c r="G56" s="19">
        <v>4</v>
      </c>
      <c r="H56" s="19">
        <v>5</v>
      </c>
      <c r="I56" s="31">
        <v>161116</v>
      </c>
      <c r="J56" s="31">
        <v>0</v>
      </c>
      <c r="K56" s="31">
        <v>17847</v>
      </c>
      <c r="L56" s="31">
        <v>24249</v>
      </c>
      <c r="M56" s="31">
        <v>0</v>
      </c>
      <c r="N56" s="31">
        <v>0</v>
      </c>
      <c r="O56" s="31">
        <v>44794</v>
      </c>
      <c r="P56" s="25"/>
    </row>
    <row r="57" spans="1:16">
      <c r="A57" s="63"/>
      <c r="B57" s="65"/>
      <c r="C57" s="61"/>
      <c r="D57" s="61"/>
      <c r="E57" s="24" t="s">
        <v>4</v>
      </c>
      <c r="F57" s="19" t="s">
        <v>401</v>
      </c>
      <c r="G57" s="19">
        <v>4</v>
      </c>
      <c r="H57" s="19">
        <v>6</v>
      </c>
      <c r="I57" s="31">
        <v>0</v>
      </c>
      <c r="J57" s="31">
        <v>0</v>
      </c>
      <c r="K57" s="31">
        <v>10918</v>
      </c>
      <c r="L57" s="31">
        <v>0</v>
      </c>
      <c r="M57" s="31">
        <v>0</v>
      </c>
      <c r="N57" s="31">
        <v>0</v>
      </c>
      <c r="O57" s="31">
        <v>0</v>
      </c>
      <c r="P57" s="25">
        <f t="shared" ref="P57:P69" si="4">SUM(I57:O57)</f>
        <v>10918</v>
      </c>
    </row>
    <row r="58" spans="1:16">
      <c r="A58" s="63"/>
      <c r="B58" s="65"/>
      <c r="C58" s="61"/>
      <c r="D58" s="61"/>
      <c r="E58" s="24" t="s">
        <v>5</v>
      </c>
      <c r="F58" s="19" t="s">
        <v>402</v>
      </c>
      <c r="G58" s="19">
        <v>4</v>
      </c>
      <c r="H58" s="19">
        <v>7</v>
      </c>
      <c r="I58" s="31">
        <v>0</v>
      </c>
      <c r="J58" s="31">
        <v>0</v>
      </c>
      <c r="K58" s="31">
        <v>0</v>
      </c>
      <c r="L58" s="31">
        <v>0</v>
      </c>
      <c r="M58" s="31">
        <v>0</v>
      </c>
      <c r="N58" s="31">
        <v>0</v>
      </c>
      <c r="O58" s="31">
        <v>0</v>
      </c>
      <c r="P58" s="25">
        <f t="shared" si="4"/>
        <v>0</v>
      </c>
    </row>
    <row r="59" spans="1:16" ht="13.5" customHeight="1">
      <c r="A59" s="63"/>
      <c r="B59" s="65"/>
      <c r="C59" s="61"/>
      <c r="D59" s="61"/>
      <c r="E59" s="24" t="s">
        <v>6</v>
      </c>
      <c r="F59" s="19" t="s">
        <v>403</v>
      </c>
      <c r="G59" s="19">
        <v>4</v>
      </c>
      <c r="H59" s="19">
        <v>8</v>
      </c>
      <c r="I59" s="31">
        <v>0</v>
      </c>
      <c r="J59" s="31">
        <v>0</v>
      </c>
      <c r="K59" s="31">
        <v>0</v>
      </c>
      <c r="L59" s="31">
        <v>0</v>
      </c>
      <c r="M59" s="31">
        <v>0</v>
      </c>
      <c r="N59" s="31">
        <v>0</v>
      </c>
      <c r="O59" s="31">
        <v>0</v>
      </c>
      <c r="P59" s="25">
        <f t="shared" si="4"/>
        <v>0</v>
      </c>
    </row>
    <row r="60" spans="1:16">
      <c r="A60" s="63"/>
      <c r="B60" s="65"/>
      <c r="C60" s="61"/>
      <c r="D60" s="61"/>
      <c r="E60" s="24" t="s">
        <v>7</v>
      </c>
      <c r="F60" s="19" t="s">
        <v>404</v>
      </c>
      <c r="G60" s="19">
        <v>4</v>
      </c>
      <c r="H60" s="19">
        <v>9</v>
      </c>
      <c r="I60" s="31">
        <v>0</v>
      </c>
      <c r="J60" s="31">
        <v>0</v>
      </c>
      <c r="K60" s="31">
        <v>0</v>
      </c>
      <c r="L60" s="31">
        <v>0</v>
      </c>
      <c r="M60" s="31">
        <v>0</v>
      </c>
      <c r="N60" s="31">
        <v>0</v>
      </c>
      <c r="O60" s="31">
        <v>0</v>
      </c>
      <c r="P60" s="25">
        <f t="shared" si="4"/>
        <v>0</v>
      </c>
    </row>
    <row r="61" spans="1:16">
      <c r="A61" s="63"/>
      <c r="B61" s="65"/>
      <c r="C61" s="61"/>
      <c r="D61" s="61"/>
      <c r="E61" s="24" t="s">
        <v>8</v>
      </c>
      <c r="F61" s="19" t="s">
        <v>405</v>
      </c>
      <c r="G61" s="19">
        <v>4</v>
      </c>
      <c r="H61" s="19">
        <v>10</v>
      </c>
      <c r="I61" s="31">
        <v>0</v>
      </c>
      <c r="J61" s="31">
        <v>0</v>
      </c>
      <c r="K61" s="31">
        <v>0</v>
      </c>
      <c r="L61" s="31">
        <v>0</v>
      </c>
      <c r="M61" s="31">
        <v>0</v>
      </c>
      <c r="N61" s="31">
        <v>0</v>
      </c>
      <c r="O61" s="31">
        <v>0</v>
      </c>
      <c r="P61" s="25">
        <f t="shared" si="4"/>
        <v>0</v>
      </c>
    </row>
    <row r="62" spans="1:16">
      <c r="A62" s="63"/>
      <c r="B62" s="65"/>
      <c r="C62" s="61"/>
      <c r="D62" s="61"/>
      <c r="E62" s="24" t="s">
        <v>9</v>
      </c>
      <c r="F62" s="19"/>
      <c r="G62" s="19">
        <v>4</v>
      </c>
      <c r="H62" s="19">
        <v>11</v>
      </c>
      <c r="I62" s="31">
        <v>0</v>
      </c>
      <c r="J62" s="31">
        <v>0</v>
      </c>
      <c r="K62" s="31">
        <v>0</v>
      </c>
      <c r="L62" s="31">
        <v>0</v>
      </c>
      <c r="M62" s="31">
        <v>0</v>
      </c>
      <c r="N62" s="31">
        <v>0</v>
      </c>
      <c r="O62" s="31">
        <v>0</v>
      </c>
      <c r="P62" s="25">
        <f t="shared" si="4"/>
        <v>0</v>
      </c>
    </row>
    <row r="63" spans="1:16">
      <c r="A63" s="63"/>
      <c r="B63" s="65"/>
      <c r="C63" s="61"/>
      <c r="D63" s="61"/>
      <c r="E63" s="26" t="s">
        <v>369</v>
      </c>
      <c r="F63" s="19" t="s">
        <v>406</v>
      </c>
      <c r="G63" s="19">
        <v>4</v>
      </c>
      <c r="H63" s="19">
        <v>12</v>
      </c>
      <c r="I63" s="31">
        <v>577948</v>
      </c>
      <c r="J63" s="31">
        <v>91762</v>
      </c>
      <c r="K63" s="31">
        <v>172397</v>
      </c>
      <c r="L63" s="31">
        <v>881068</v>
      </c>
      <c r="M63" s="31">
        <v>311315</v>
      </c>
      <c r="N63" s="31">
        <v>101494</v>
      </c>
      <c r="O63" s="31">
        <v>906361</v>
      </c>
      <c r="P63" s="25">
        <f t="shared" si="4"/>
        <v>3042345</v>
      </c>
    </row>
    <row r="64" spans="1:16" ht="54">
      <c r="A64" s="63"/>
      <c r="B64" s="65"/>
      <c r="C64" s="61"/>
      <c r="D64" s="61"/>
      <c r="E64" s="26" t="s">
        <v>33</v>
      </c>
      <c r="F64" s="19" t="s">
        <v>407</v>
      </c>
      <c r="G64" s="19">
        <v>4</v>
      </c>
      <c r="H64" s="19">
        <v>13</v>
      </c>
      <c r="I64" s="31">
        <v>0</v>
      </c>
      <c r="J64" s="31">
        <v>0</v>
      </c>
      <c r="K64" s="31">
        <v>0</v>
      </c>
      <c r="L64" s="31">
        <v>0</v>
      </c>
      <c r="M64" s="31">
        <v>0</v>
      </c>
      <c r="N64" s="31">
        <v>0</v>
      </c>
      <c r="O64" s="31">
        <v>0</v>
      </c>
      <c r="P64" s="25">
        <f t="shared" si="4"/>
        <v>0</v>
      </c>
    </row>
    <row r="65" spans="1:16">
      <c r="A65" s="63"/>
      <c r="B65" s="65"/>
      <c r="C65" s="61"/>
      <c r="D65" s="61"/>
      <c r="E65" s="27" t="s">
        <v>10</v>
      </c>
      <c r="F65" s="19"/>
      <c r="G65" s="19">
        <v>4</v>
      </c>
      <c r="H65" s="19">
        <v>14</v>
      </c>
      <c r="I65" s="31">
        <v>577948</v>
      </c>
      <c r="J65" s="31">
        <v>91762</v>
      </c>
      <c r="K65" s="31">
        <v>172397</v>
      </c>
      <c r="L65" s="31">
        <v>881068</v>
      </c>
      <c r="M65" s="31">
        <v>311315</v>
      </c>
      <c r="N65" s="31">
        <v>101494</v>
      </c>
      <c r="O65" s="31">
        <v>906361</v>
      </c>
      <c r="P65" s="25">
        <f t="shared" si="4"/>
        <v>3042345</v>
      </c>
    </row>
    <row r="66" spans="1:16">
      <c r="A66" s="63"/>
      <c r="B66" s="66"/>
      <c r="C66" s="62"/>
      <c r="D66" s="62"/>
      <c r="E66" s="27" t="s">
        <v>11</v>
      </c>
      <c r="F66" s="19"/>
      <c r="G66" s="19">
        <v>4</v>
      </c>
      <c r="H66" s="19">
        <v>15</v>
      </c>
      <c r="I66" s="31">
        <v>0</v>
      </c>
      <c r="J66" s="31">
        <v>0</v>
      </c>
      <c r="K66" s="31">
        <v>0</v>
      </c>
      <c r="L66" s="31">
        <v>0</v>
      </c>
      <c r="M66" s="31">
        <v>0</v>
      </c>
      <c r="N66" s="31">
        <v>0</v>
      </c>
      <c r="O66" s="31">
        <v>0</v>
      </c>
      <c r="P66" s="25">
        <f t="shared" si="4"/>
        <v>0</v>
      </c>
    </row>
    <row r="67" spans="1:16">
      <c r="A67" s="63"/>
      <c r="B67" s="35"/>
      <c r="C67" s="33"/>
      <c r="D67" s="34"/>
      <c r="E67" s="42"/>
      <c r="F67" s="43"/>
      <c r="G67" s="43"/>
      <c r="H67" s="43"/>
      <c r="I67" s="44">
        <v>0</v>
      </c>
      <c r="J67" s="44">
        <v>0</v>
      </c>
      <c r="K67" s="44">
        <v>0</v>
      </c>
      <c r="L67" s="44">
        <v>0</v>
      </c>
      <c r="M67" s="44">
        <v>0</v>
      </c>
      <c r="N67" s="44">
        <v>0</v>
      </c>
      <c r="O67" s="44">
        <v>0</v>
      </c>
      <c r="P67" s="45">
        <f t="shared" si="4"/>
        <v>0</v>
      </c>
    </row>
    <row r="68" spans="1:16">
      <c r="A68" s="63"/>
      <c r="B68" s="64" t="s">
        <v>198</v>
      </c>
      <c r="C68" s="72" t="s">
        <v>13</v>
      </c>
      <c r="D68" s="73"/>
      <c r="E68" s="24" t="s">
        <v>31</v>
      </c>
      <c r="F68" s="19" t="s">
        <v>408</v>
      </c>
      <c r="G68" s="19">
        <v>5</v>
      </c>
      <c r="H68" s="19">
        <v>1</v>
      </c>
      <c r="I68" s="31">
        <v>0</v>
      </c>
      <c r="J68" s="31">
        <v>0</v>
      </c>
      <c r="K68" s="31">
        <v>0</v>
      </c>
      <c r="L68" s="31">
        <v>0</v>
      </c>
      <c r="M68" s="31">
        <v>0</v>
      </c>
      <c r="N68" s="31">
        <v>0</v>
      </c>
      <c r="O68" s="31">
        <v>0</v>
      </c>
      <c r="P68" s="25">
        <f t="shared" si="4"/>
        <v>0</v>
      </c>
    </row>
    <row r="69" spans="1:16">
      <c r="A69" s="63"/>
      <c r="B69" s="65"/>
      <c r="C69" s="74"/>
      <c r="D69" s="75"/>
      <c r="E69" s="24" t="s">
        <v>32</v>
      </c>
      <c r="F69" s="19" t="s">
        <v>409</v>
      </c>
      <c r="G69" s="19">
        <v>5</v>
      </c>
      <c r="H69" s="19">
        <v>2</v>
      </c>
      <c r="I69" s="31">
        <v>106605</v>
      </c>
      <c r="J69" s="31">
        <v>0</v>
      </c>
      <c r="K69" s="31">
        <v>419289</v>
      </c>
      <c r="L69" s="31">
        <v>0</v>
      </c>
      <c r="M69" s="31">
        <v>433700</v>
      </c>
      <c r="N69" s="31">
        <v>0</v>
      </c>
      <c r="O69" s="31">
        <v>695794</v>
      </c>
      <c r="P69" s="25">
        <f t="shared" si="4"/>
        <v>1655388</v>
      </c>
    </row>
    <row r="70" spans="1:16">
      <c r="A70" s="63"/>
      <c r="B70" s="65"/>
      <c r="C70" s="74"/>
      <c r="D70" s="75"/>
      <c r="E70" s="24" t="s">
        <v>1</v>
      </c>
      <c r="F70" s="19" t="s">
        <v>410</v>
      </c>
      <c r="G70" s="19">
        <v>5</v>
      </c>
      <c r="H70" s="19">
        <v>3</v>
      </c>
      <c r="I70" s="31">
        <v>241300</v>
      </c>
      <c r="J70" s="31">
        <v>438902</v>
      </c>
      <c r="K70" s="31">
        <v>400990</v>
      </c>
      <c r="L70" s="31">
        <v>173103</v>
      </c>
      <c r="M70" s="31">
        <v>650185</v>
      </c>
      <c r="N70" s="31">
        <v>19523</v>
      </c>
      <c r="O70" s="31">
        <v>497390</v>
      </c>
      <c r="P70" s="25"/>
    </row>
    <row r="71" spans="1:16">
      <c r="A71" s="63"/>
      <c r="B71" s="65"/>
      <c r="C71" s="74"/>
      <c r="D71" s="75"/>
      <c r="E71" s="24" t="s">
        <v>2</v>
      </c>
      <c r="F71" s="19" t="s">
        <v>411</v>
      </c>
      <c r="G71" s="19">
        <v>5</v>
      </c>
      <c r="H71" s="19">
        <v>4</v>
      </c>
      <c r="I71" s="31">
        <v>228142</v>
      </c>
      <c r="J71" s="31">
        <v>297894</v>
      </c>
      <c r="K71" s="31">
        <v>434635</v>
      </c>
      <c r="L71" s="31">
        <v>279431</v>
      </c>
      <c r="M71" s="31">
        <v>205228</v>
      </c>
      <c r="N71" s="31">
        <v>646465</v>
      </c>
      <c r="O71" s="31">
        <v>559930</v>
      </c>
      <c r="P71" s="25">
        <f t="shared" ref="P71:P84" si="5">SUM(I71:O71)</f>
        <v>2651725</v>
      </c>
    </row>
    <row r="72" spans="1:16">
      <c r="A72" s="63"/>
      <c r="B72" s="65"/>
      <c r="C72" s="74"/>
      <c r="D72" s="75"/>
      <c r="E72" s="24" t="s">
        <v>3</v>
      </c>
      <c r="F72" s="19" t="s">
        <v>412</v>
      </c>
      <c r="G72" s="19">
        <v>5</v>
      </c>
      <c r="H72" s="19">
        <v>5</v>
      </c>
      <c r="I72" s="31">
        <v>66308</v>
      </c>
      <c r="J72" s="31">
        <v>0</v>
      </c>
      <c r="K72" s="31">
        <v>7278</v>
      </c>
      <c r="L72" s="31">
        <v>9799</v>
      </c>
      <c r="M72" s="31">
        <v>51049</v>
      </c>
      <c r="N72" s="31">
        <v>0</v>
      </c>
      <c r="O72" s="31">
        <v>17585</v>
      </c>
      <c r="P72" s="25">
        <f t="shared" si="5"/>
        <v>152019</v>
      </c>
    </row>
    <row r="73" spans="1:16" ht="13.5" customHeight="1">
      <c r="A73" s="63"/>
      <c r="B73" s="65"/>
      <c r="C73" s="74"/>
      <c r="D73" s="75"/>
      <c r="E73" s="24" t="s">
        <v>4</v>
      </c>
      <c r="F73" s="19" t="s">
        <v>413</v>
      </c>
      <c r="G73" s="19">
        <v>5</v>
      </c>
      <c r="H73" s="19">
        <v>6</v>
      </c>
      <c r="I73" s="31">
        <v>22282</v>
      </c>
      <c r="J73" s="31">
        <v>1000</v>
      </c>
      <c r="K73" s="31">
        <v>10344</v>
      </c>
      <c r="L73" s="31">
        <v>19315</v>
      </c>
      <c r="M73" s="31">
        <v>32863</v>
      </c>
      <c r="N73" s="31">
        <v>0</v>
      </c>
      <c r="O73" s="31">
        <v>38907</v>
      </c>
      <c r="P73" s="25">
        <f t="shared" si="5"/>
        <v>124711</v>
      </c>
    </row>
    <row r="74" spans="1:16">
      <c r="A74" s="63"/>
      <c r="B74" s="65"/>
      <c r="C74" s="74"/>
      <c r="D74" s="75"/>
      <c r="E74" s="24" t="s">
        <v>5</v>
      </c>
      <c r="F74" s="19" t="s">
        <v>414</v>
      </c>
      <c r="G74" s="19">
        <v>5</v>
      </c>
      <c r="H74" s="19">
        <v>7</v>
      </c>
      <c r="I74" s="31">
        <v>0</v>
      </c>
      <c r="J74" s="31">
        <v>0</v>
      </c>
      <c r="K74" s="31">
        <v>0</v>
      </c>
      <c r="L74" s="31">
        <v>0</v>
      </c>
      <c r="M74" s="31">
        <v>0</v>
      </c>
      <c r="N74" s="31">
        <v>0</v>
      </c>
      <c r="O74" s="31">
        <v>15715</v>
      </c>
      <c r="P74" s="25">
        <f t="shared" si="5"/>
        <v>15715</v>
      </c>
    </row>
    <row r="75" spans="1:16">
      <c r="A75" s="63"/>
      <c r="B75" s="65"/>
      <c r="C75" s="74"/>
      <c r="D75" s="75"/>
      <c r="E75" s="24" t="s">
        <v>6</v>
      </c>
      <c r="F75" s="19" t="s">
        <v>415</v>
      </c>
      <c r="G75" s="19">
        <v>5</v>
      </c>
      <c r="H75" s="19">
        <v>8</v>
      </c>
      <c r="I75" s="31">
        <v>0</v>
      </c>
      <c r="J75" s="31">
        <v>0</v>
      </c>
      <c r="K75" s="31">
        <v>0</v>
      </c>
      <c r="L75" s="31">
        <v>0</v>
      </c>
      <c r="M75" s="31">
        <v>0</v>
      </c>
      <c r="N75" s="31">
        <v>0</v>
      </c>
      <c r="O75" s="31">
        <v>0</v>
      </c>
      <c r="P75" s="25">
        <f t="shared" si="5"/>
        <v>0</v>
      </c>
    </row>
    <row r="76" spans="1:16">
      <c r="A76" s="63"/>
      <c r="B76" s="65"/>
      <c r="C76" s="74"/>
      <c r="D76" s="75"/>
      <c r="E76" s="24" t="s">
        <v>7</v>
      </c>
      <c r="F76" s="19" t="s">
        <v>416</v>
      </c>
      <c r="G76" s="19">
        <v>5</v>
      </c>
      <c r="H76" s="19">
        <v>9</v>
      </c>
      <c r="I76" s="31">
        <v>0</v>
      </c>
      <c r="J76" s="31">
        <v>0</v>
      </c>
      <c r="K76" s="31">
        <v>0</v>
      </c>
      <c r="L76" s="31">
        <v>0</v>
      </c>
      <c r="M76" s="31">
        <v>0</v>
      </c>
      <c r="N76" s="31">
        <v>0</v>
      </c>
      <c r="O76" s="31">
        <v>0</v>
      </c>
      <c r="P76" s="25">
        <f t="shared" si="5"/>
        <v>0</v>
      </c>
    </row>
    <row r="77" spans="1:16">
      <c r="A77" s="63"/>
      <c r="B77" s="65"/>
      <c r="C77" s="74"/>
      <c r="D77" s="75"/>
      <c r="E77" s="24" t="s">
        <v>8</v>
      </c>
      <c r="F77" s="19" t="s">
        <v>417</v>
      </c>
      <c r="G77" s="19">
        <v>5</v>
      </c>
      <c r="H77" s="19">
        <v>10</v>
      </c>
      <c r="I77" s="31">
        <v>0</v>
      </c>
      <c r="J77" s="31">
        <v>0</v>
      </c>
      <c r="K77" s="31">
        <v>0</v>
      </c>
      <c r="L77" s="31">
        <v>0</v>
      </c>
      <c r="M77" s="31">
        <v>0</v>
      </c>
      <c r="N77" s="31">
        <v>0</v>
      </c>
      <c r="O77" s="31">
        <v>0</v>
      </c>
      <c r="P77" s="25">
        <f t="shared" si="5"/>
        <v>0</v>
      </c>
    </row>
    <row r="78" spans="1:16">
      <c r="A78" s="63"/>
      <c r="B78" s="65"/>
      <c r="C78" s="74"/>
      <c r="D78" s="75"/>
      <c r="E78" s="24" t="s">
        <v>9</v>
      </c>
      <c r="F78" s="19"/>
      <c r="G78" s="19">
        <v>5</v>
      </c>
      <c r="H78" s="19">
        <v>11</v>
      </c>
      <c r="I78" s="31">
        <v>0</v>
      </c>
      <c r="J78" s="31">
        <v>0</v>
      </c>
      <c r="K78" s="31">
        <v>0</v>
      </c>
      <c r="L78" s="31">
        <v>0</v>
      </c>
      <c r="M78" s="31">
        <v>0</v>
      </c>
      <c r="N78" s="31">
        <v>0</v>
      </c>
      <c r="O78" s="31">
        <v>0</v>
      </c>
      <c r="P78" s="25">
        <f t="shared" si="5"/>
        <v>0</v>
      </c>
    </row>
    <row r="79" spans="1:16">
      <c r="A79" s="63"/>
      <c r="B79" s="65"/>
      <c r="C79" s="74"/>
      <c r="D79" s="75"/>
      <c r="E79" s="26" t="s">
        <v>369</v>
      </c>
      <c r="F79" s="19" t="s">
        <v>418</v>
      </c>
      <c r="G79" s="19">
        <v>5</v>
      </c>
      <c r="H79" s="19">
        <v>12</v>
      </c>
      <c r="I79" s="31">
        <v>664637</v>
      </c>
      <c r="J79" s="31">
        <v>737796</v>
      </c>
      <c r="K79" s="31">
        <v>1272536</v>
      </c>
      <c r="L79" s="31">
        <v>481648</v>
      </c>
      <c r="M79" s="31">
        <v>1373025</v>
      </c>
      <c r="N79" s="31">
        <v>665988</v>
      </c>
      <c r="O79" s="31">
        <v>1825321</v>
      </c>
      <c r="P79" s="25">
        <f t="shared" si="5"/>
        <v>7020951</v>
      </c>
    </row>
    <row r="80" spans="1:16" ht="54">
      <c r="A80" s="63"/>
      <c r="B80" s="65"/>
      <c r="C80" s="74"/>
      <c r="D80" s="75"/>
      <c r="E80" s="26" t="s">
        <v>33</v>
      </c>
      <c r="F80" s="19" t="s">
        <v>419</v>
      </c>
      <c r="G80" s="19">
        <v>5</v>
      </c>
      <c r="H80" s="19">
        <v>13</v>
      </c>
      <c r="I80" s="31">
        <v>0</v>
      </c>
      <c r="J80" s="31">
        <v>0</v>
      </c>
      <c r="K80" s="31">
        <v>0</v>
      </c>
      <c r="L80" s="31">
        <v>0</v>
      </c>
      <c r="M80" s="31">
        <v>0</v>
      </c>
      <c r="N80" s="31">
        <v>0</v>
      </c>
      <c r="O80" s="31">
        <v>504200</v>
      </c>
      <c r="P80" s="25">
        <f t="shared" si="5"/>
        <v>504200</v>
      </c>
    </row>
    <row r="81" spans="1:16">
      <c r="A81" s="63"/>
      <c r="B81" s="65"/>
      <c r="C81" s="74"/>
      <c r="D81" s="75"/>
      <c r="E81" s="27" t="s">
        <v>10</v>
      </c>
      <c r="F81" s="19"/>
      <c r="G81" s="19">
        <v>5</v>
      </c>
      <c r="H81" s="19">
        <v>14</v>
      </c>
      <c r="I81" s="31">
        <v>664637</v>
      </c>
      <c r="J81" s="31">
        <v>737796</v>
      </c>
      <c r="K81" s="31">
        <v>1272536</v>
      </c>
      <c r="L81" s="31">
        <v>481648</v>
      </c>
      <c r="M81" s="31">
        <v>1373025</v>
      </c>
      <c r="N81" s="31">
        <v>665988</v>
      </c>
      <c r="O81" s="31">
        <v>1825321</v>
      </c>
      <c r="P81" s="25">
        <f t="shared" si="5"/>
        <v>7020951</v>
      </c>
    </row>
    <row r="82" spans="1:16">
      <c r="A82" s="63"/>
      <c r="B82" s="66"/>
      <c r="C82" s="76"/>
      <c r="D82" s="77"/>
      <c r="E82" s="27" t="s">
        <v>11</v>
      </c>
      <c r="F82" s="19"/>
      <c r="G82" s="19">
        <v>5</v>
      </c>
      <c r="H82" s="19">
        <v>15</v>
      </c>
      <c r="I82" s="31">
        <v>0</v>
      </c>
      <c r="J82" s="31">
        <v>0</v>
      </c>
      <c r="K82" s="31">
        <v>0</v>
      </c>
      <c r="L82" s="31">
        <v>0</v>
      </c>
      <c r="M82" s="31">
        <v>0</v>
      </c>
      <c r="N82" s="31">
        <v>0</v>
      </c>
      <c r="O82" s="31">
        <v>0</v>
      </c>
      <c r="P82" s="25">
        <f t="shared" si="5"/>
        <v>0</v>
      </c>
    </row>
    <row r="83" spans="1:16">
      <c r="A83" s="63"/>
      <c r="B83" s="35"/>
      <c r="C83" s="33"/>
      <c r="D83" s="34"/>
      <c r="E83" s="42"/>
      <c r="F83" s="43"/>
      <c r="G83" s="43"/>
      <c r="H83" s="43"/>
      <c r="I83" s="44">
        <v>0</v>
      </c>
      <c r="J83" s="44">
        <v>0</v>
      </c>
      <c r="K83" s="44">
        <v>0</v>
      </c>
      <c r="L83" s="44">
        <v>0</v>
      </c>
      <c r="M83" s="44">
        <v>0</v>
      </c>
      <c r="N83" s="44">
        <v>0</v>
      </c>
      <c r="O83" s="44">
        <v>0</v>
      </c>
      <c r="P83" s="45">
        <f t="shared" si="5"/>
        <v>0</v>
      </c>
    </row>
    <row r="84" spans="1:16">
      <c r="A84" s="63"/>
      <c r="B84" s="64" t="s">
        <v>199</v>
      </c>
      <c r="C84" s="53" t="s">
        <v>14</v>
      </c>
      <c r="D84" s="55"/>
      <c r="E84" s="24" t="s">
        <v>31</v>
      </c>
      <c r="F84" s="19" t="s">
        <v>420</v>
      </c>
      <c r="G84" s="19">
        <v>6</v>
      </c>
      <c r="H84" s="19">
        <v>1</v>
      </c>
      <c r="I84" s="31">
        <v>0</v>
      </c>
      <c r="J84" s="31">
        <v>0</v>
      </c>
      <c r="K84" s="31">
        <v>0</v>
      </c>
      <c r="L84" s="31">
        <v>0</v>
      </c>
      <c r="M84" s="31">
        <v>0</v>
      </c>
      <c r="N84" s="31">
        <v>0</v>
      </c>
      <c r="O84" s="31">
        <v>0</v>
      </c>
      <c r="P84" s="25">
        <f t="shared" si="5"/>
        <v>0</v>
      </c>
    </row>
    <row r="85" spans="1:16">
      <c r="A85" s="63"/>
      <c r="B85" s="65"/>
      <c r="C85" s="68"/>
      <c r="D85" s="69"/>
      <c r="E85" s="24" t="s">
        <v>32</v>
      </c>
      <c r="F85" s="19" t="s">
        <v>421</v>
      </c>
      <c r="G85" s="19">
        <v>6</v>
      </c>
      <c r="H85" s="19">
        <v>2</v>
      </c>
      <c r="I85" s="31">
        <v>239450</v>
      </c>
      <c r="J85" s="31">
        <v>430382</v>
      </c>
      <c r="K85" s="31">
        <v>190495</v>
      </c>
      <c r="L85" s="31">
        <v>346588</v>
      </c>
      <c r="M85" s="31">
        <v>0</v>
      </c>
      <c r="N85" s="31">
        <v>77520</v>
      </c>
      <c r="O85" s="31">
        <v>375840</v>
      </c>
      <c r="P85" s="25"/>
    </row>
    <row r="86" spans="1:16">
      <c r="A86" s="63"/>
      <c r="B86" s="65"/>
      <c r="C86" s="68"/>
      <c r="D86" s="69"/>
      <c r="E86" s="24" t="s">
        <v>1</v>
      </c>
      <c r="F86" s="19" t="s">
        <v>422</v>
      </c>
      <c r="G86" s="19">
        <v>6</v>
      </c>
      <c r="H86" s="19">
        <v>3</v>
      </c>
      <c r="I86" s="31">
        <v>0</v>
      </c>
      <c r="J86" s="31">
        <v>0</v>
      </c>
      <c r="K86" s="31">
        <v>0</v>
      </c>
      <c r="L86" s="31">
        <v>0</v>
      </c>
      <c r="M86" s="31">
        <v>34018</v>
      </c>
      <c r="N86" s="31">
        <v>0</v>
      </c>
      <c r="O86" s="31">
        <v>0</v>
      </c>
      <c r="P86" s="25">
        <f t="shared" ref="P86:P97" si="6">SUM(I86:O86)</f>
        <v>34018</v>
      </c>
    </row>
    <row r="87" spans="1:16" ht="13.5" customHeight="1">
      <c r="A87" s="63"/>
      <c r="B87" s="65"/>
      <c r="C87" s="68"/>
      <c r="D87" s="69"/>
      <c r="E87" s="24" t="s">
        <v>2</v>
      </c>
      <c r="F87" s="19" t="s">
        <v>423</v>
      </c>
      <c r="G87" s="19">
        <v>6</v>
      </c>
      <c r="H87" s="19">
        <v>4</v>
      </c>
      <c r="I87" s="31">
        <v>0</v>
      </c>
      <c r="J87" s="31">
        <v>0</v>
      </c>
      <c r="K87" s="31">
        <v>0</v>
      </c>
      <c r="L87" s="31">
        <v>0</v>
      </c>
      <c r="M87" s="31">
        <v>0</v>
      </c>
      <c r="N87" s="31">
        <v>0</v>
      </c>
      <c r="O87" s="31">
        <v>0</v>
      </c>
      <c r="P87" s="25">
        <f t="shared" si="6"/>
        <v>0</v>
      </c>
    </row>
    <row r="88" spans="1:16">
      <c r="A88" s="63"/>
      <c r="B88" s="65"/>
      <c r="C88" s="68"/>
      <c r="D88" s="69"/>
      <c r="E88" s="24" t="s">
        <v>3</v>
      </c>
      <c r="F88" s="19" t="s">
        <v>424</v>
      </c>
      <c r="G88" s="19">
        <v>6</v>
      </c>
      <c r="H88" s="19">
        <v>5</v>
      </c>
      <c r="I88" s="31">
        <v>0</v>
      </c>
      <c r="J88" s="31">
        <v>0</v>
      </c>
      <c r="K88" s="31">
        <v>0</v>
      </c>
      <c r="L88" s="31">
        <v>0</v>
      </c>
      <c r="M88" s="31">
        <v>0</v>
      </c>
      <c r="N88" s="31">
        <v>0</v>
      </c>
      <c r="O88" s="31">
        <v>0</v>
      </c>
      <c r="P88" s="25">
        <f t="shared" si="6"/>
        <v>0</v>
      </c>
    </row>
    <row r="89" spans="1:16">
      <c r="A89" s="63"/>
      <c r="B89" s="65"/>
      <c r="C89" s="68"/>
      <c r="D89" s="69"/>
      <c r="E89" s="24" t="s">
        <v>4</v>
      </c>
      <c r="F89" s="19" t="s">
        <v>425</v>
      </c>
      <c r="G89" s="19">
        <v>6</v>
      </c>
      <c r="H89" s="19">
        <v>6</v>
      </c>
      <c r="I89" s="31">
        <v>0</v>
      </c>
      <c r="J89" s="31">
        <v>0</v>
      </c>
      <c r="K89" s="31">
        <v>0</v>
      </c>
      <c r="L89" s="31">
        <v>0</v>
      </c>
      <c r="M89" s="31">
        <v>0</v>
      </c>
      <c r="N89" s="31">
        <v>0</v>
      </c>
      <c r="O89" s="31">
        <v>0</v>
      </c>
      <c r="P89" s="25">
        <f t="shared" si="6"/>
        <v>0</v>
      </c>
    </row>
    <row r="90" spans="1:16">
      <c r="A90" s="63"/>
      <c r="B90" s="65"/>
      <c r="C90" s="68"/>
      <c r="D90" s="69"/>
      <c r="E90" s="24" t="s">
        <v>5</v>
      </c>
      <c r="F90" s="19" t="s">
        <v>426</v>
      </c>
      <c r="G90" s="19">
        <v>6</v>
      </c>
      <c r="H90" s="19">
        <v>7</v>
      </c>
      <c r="I90" s="31">
        <v>0</v>
      </c>
      <c r="J90" s="31">
        <v>0</v>
      </c>
      <c r="K90" s="31">
        <v>0</v>
      </c>
      <c r="L90" s="31">
        <v>0</v>
      </c>
      <c r="M90" s="31">
        <v>0</v>
      </c>
      <c r="N90" s="31">
        <v>0</v>
      </c>
      <c r="O90" s="31">
        <v>0</v>
      </c>
      <c r="P90" s="25">
        <f t="shared" si="6"/>
        <v>0</v>
      </c>
    </row>
    <row r="91" spans="1:16">
      <c r="A91" s="63"/>
      <c r="B91" s="65"/>
      <c r="C91" s="68"/>
      <c r="D91" s="69"/>
      <c r="E91" s="24" t="s">
        <v>6</v>
      </c>
      <c r="F91" s="19" t="s">
        <v>427</v>
      </c>
      <c r="G91" s="19">
        <v>6</v>
      </c>
      <c r="H91" s="19">
        <v>8</v>
      </c>
      <c r="I91" s="31">
        <v>0</v>
      </c>
      <c r="J91" s="31">
        <v>0</v>
      </c>
      <c r="K91" s="31">
        <v>0</v>
      </c>
      <c r="L91" s="31">
        <v>0</v>
      </c>
      <c r="M91" s="31">
        <v>0</v>
      </c>
      <c r="N91" s="31">
        <v>0</v>
      </c>
      <c r="O91" s="31">
        <v>0</v>
      </c>
      <c r="P91" s="25">
        <f t="shared" si="6"/>
        <v>0</v>
      </c>
    </row>
    <row r="92" spans="1:16">
      <c r="A92" s="63"/>
      <c r="B92" s="65"/>
      <c r="C92" s="68"/>
      <c r="D92" s="69"/>
      <c r="E92" s="24" t="s">
        <v>7</v>
      </c>
      <c r="F92" s="19" t="s">
        <v>428</v>
      </c>
      <c r="G92" s="19">
        <v>6</v>
      </c>
      <c r="H92" s="19">
        <v>9</v>
      </c>
      <c r="I92" s="31">
        <v>0</v>
      </c>
      <c r="J92" s="31">
        <v>0</v>
      </c>
      <c r="K92" s="31">
        <v>0</v>
      </c>
      <c r="L92" s="31">
        <v>0</v>
      </c>
      <c r="M92" s="31">
        <v>0</v>
      </c>
      <c r="N92" s="31">
        <v>0</v>
      </c>
      <c r="O92" s="31">
        <v>0</v>
      </c>
      <c r="P92" s="25">
        <f t="shared" si="6"/>
        <v>0</v>
      </c>
    </row>
    <row r="93" spans="1:16">
      <c r="A93" s="63"/>
      <c r="B93" s="65"/>
      <c r="C93" s="68"/>
      <c r="D93" s="69"/>
      <c r="E93" s="24" t="s">
        <v>8</v>
      </c>
      <c r="F93" s="19" t="s">
        <v>429</v>
      </c>
      <c r="G93" s="19">
        <v>6</v>
      </c>
      <c r="H93" s="19">
        <v>10</v>
      </c>
      <c r="I93" s="31">
        <v>0</v>
      </c>
      <c r="J93" s="31">
        <v>0</v>
      </c>
      <c r="K93" s="31">
        <v>0</v>
      </c>
      <c r="L93" s="31">
        <v>0</v>
      </c>
      <c r="M93" s="31">
        <v>0</v>
      </c>
      <c r="N93" s="31">
        <v>0</v>
      </c>
      <c r="O93" s="31">
        <v>0</v>
      </c>
      <c r="P93" s="25">
        <f t="shared" si="6"/>
        <v>0</v>
      </c>
    </row>
    <row r="94" spans="1:16">
      <c r="A94" s="63"/>
      <c r="B94" s="65"/>
      <c r="C94" s="68"/>
      <c r="D94" s="69"/>
      <c r="E94" s="24" t="s">
        <v>9</v>
      </c>
      <c r="F94" s="19" t="s">
        <v>430</v>
      </c>
      <c r="G94" s="19">
        <v>6</v>
      </c>
      <c r="H94" s="19">
        <v>11</v>
      </c>
      <c r="I94" s="31">
        <v>0</v>
      </c>
      <c r="J94" s="31">
        <v>0</v>
      </c>
      <c r="K94" s="31">
        <v>0</v>
      </c>
      <c r="L94" s="31">
        <v>0</v>
      </c>
      <c r="M94" s="31">
        <v>0</v>
      </c>
      <c r="N94" s="31">
        <v>0</v>
      </c>
      <c r="O94" s="31">
        <v>0</v>
      </c>
      <c r="P94" s="25">
        <f t="shared" si="6"/>
        <v>0</v>
      </c>
    </row>
    <row r="95" spans="1:16">
      <c r="A95" s="63"/>
      <c r="B95" s="65"/>
      <c r="C95" s="68"/>
      <c r="D95" s="69"/>
      <c r="E95" s="26" t="s">
        <v>369</v>
      </c>
      <c r="F95" s="19"/>
      <c r="G95" s="19">
        <v>6</v>
      </c>
      <c r="H95" s="19">
        <v>12</v>
      </c>
      <c r="I95" s="31">
        <v>239450</v>
      </c>
      <c r="J95" s="31">
        <v>430382</v>
      </c>
      <c r="K95" s="31">
        <v>190495</v>
      </c>
      <c r="L95" s="31">
        <v>346588</v>
      </c>
      <c r="M95" s="31">
        <v>34018</v>
      </c>
      <c r="N95" s="31">
        <v>77520</v>
      </c>
      <c r="O95" s="31">
        <v>375840</v>
      </c>
      <c r="P95" s="25">
        <f t="shared" si="6"/>
        <v>1694293</v>
      </c>
    </row>
    <row r="96" spans="1:16" ht="54">
      <c r="A96" s="63"/>
      <c r="B96" s="65"/>
      <c r="C96" s="68"/>
      <c r="D96" s="69"/>
      <c r="E96" s="26" t="s">
        <v>33</v>
      </c>
      <c r="F96" s="19" t="s">
        <v>431</v>
      </c>
      <c r="G96" s="19">
        <v>6</v>
      </c>
      <c r="H96" s="19">
        <v>13</v>
      </c>
      <c r="I96" s="31">
        <v>0</v>
      </c>
      <c r="J96" s="31">
        <v>0</v>
      </c>
      <c r="K96" s="31">
        <v>0</v>
      </c>
      <c r="L96" s="31">
        <v>0</v>
      </c>
      <c r="M96" s="31">
        <v>0</v>
      </c>
      <c r="N96" s="31">
        <v>0</v>
      </c>
      <c r="O96" s="31">
        <v>264164</v>
      </c>
      <c r="P96" s="25">
        <f t="shared" si="6"/>
        <v>264164</v>
      </c>
    </row>
    <row r="97" spans="1:16">
      <c r="A97" s="63"/>
      <c r="B97" s="65"/>
      <c r="C97" s="68"/>
      <c r="D97" s="69"/>
      <c r="E97" s="27" t="s">
        <v>10</v>
      </c>
      <c r="F97" s="19"/>
      <c r="G97" s="19">
        <v>6</v>
      </c>
      <c r="H97" s="19">
        <v>14</v>
      </c>
      <c r="I97" s="31">
        <v>239450</v>
      </c>
      <c r="J97" s="31">
        <v>430382</v>
      </c>
      <c r="K97" s="31">
        <v>190495</v>
      </c>
      <c r="L97" s="31">
        <v>346588</v>
      </c>
      <c r="M97" s="31">
        <v>34018</v>
      </c>
      <c r="N97" s="31">
        <v>77520</v>
      </c>
      <c r="O97" s="31">
        <v>375840</v>
      </c>
      <c r="P97" s="25">
        <f t="shared" si="6"/>
        <v>1694293</v>
      </c>
    </row>
    <row r="98" spans="1:16">
      <c r="A98" s="63"/>
      <c r="B98" s="66"/>
      <c r="C98" s="70"/>
      <c r="D98" s="71"/>
      <c r="E98" s="27" t="s">
        <v>11</v>
      </c>
      <c r="F98" s="19"/>
      <c r="G98" s="19">
        <v>6</v>
      </c>
      <c r="H98" s="19">
        <v>15</v>
      </c>
      <c r="I98" s="31">
        <v>0</v>
      </c>
      <c r="J98" s="31">
        <v>0</v>
      </c>
      <c r="K98" s="31">
        <v>0</v>
      </c>
      <c r="L98" s="31">
        <v>0</v>
      </c>
      <c r="M98" s="31">
        <v>0</v>
      </c>
      <c r="N98" s="31">
        <v>0</v>
      </c>
      <c r="O98" s="31">
        <v>0</v>
      </c>
      <c r="P98" s="25"/>
    </row>
    <row r="99" spans="1:16">
      <c r="A99" s="63"/>
      <c r="B99" s="35"/>
      <c r="C99" s="37"/>
      <c r="D99" s="38"/>
      <c r="E99" s="42"/>
      <c r="F99" s="43"/>
      <c r="G99" s="43"/>
      <c r="H99" s="43"/>
      <c r="I99" s="44">
        <v>0</v>
      </c>
      <c r="J99" s="44">
        <v>0</v>
      </c>
      <c r="K99" s="44">
        <v>0</v>
      </c>
      <c r="L99" s="44">
        <v>0</v>
      </c>
      <c r="M99" s="44">
        <v>0</v>
      </c>
      <c r="N99" s="44">
        <v>0</v>
      </c>
      <c r="O99" s="44">
        <v>0</v>
      </c>
      <c r="P99" s="45">
        <f t="shared" ref="P99" si="7">SUM(I99:O99)</f>
        <v>0</v>
      </c>
    </row>
    <row r="100" spans="1:16">
      <c r="A100" s="63"/>
      <c r="B100" s="64" t="s">
        <v>200</v>
      </c>
      <c r="C100" s="72" t="s">
        <v>15</v>
      </c>
      <c r="D100" s="73"/>
      <c r="E100" s="24" t="s">
        <v>31</v>
      </c>
      <c r="F100" s="19" t="s">
        <v>432</v>
      </c>
      <c r="G100" s="19">
        <v>7</v>
      </c>
      <c r="H100" s="19">
        <v>1</v>
      </c>
      <c r="I100" s="31">
        <v>0</v>
      </c>
      <c r="J100" s="31">
        <v>0</v>
      </c>
      <c r="K100" s="31">
        <v>0</v>
      </c>
      <c r="L100" s="31">
        <v>0</v>
      </c>
      <c r="M100" s="31">
        <v>0</v>
      </c>
      <c r="N100" s="31">
        <v>0</v>
      </c>
      <c r="O100" s="31">
        <v>0</v>
      </c>
      <c r="P100" s="25">
        <f t="shared" ref="P100:P110" si="8">SUM(I100:O100)</f>
        <v>0</v>
      </c>
    </row>
    <row r="101" spans="1:16" ht="13.5" customHeight="1">
      <c r="A101" s="63"/>
      <c r="B101" s="65"/>
      <c r="C101" s="74"/>
      <c r="D101" s="75"/>
      <c r="E101" s="24" t="s">
        <v>32</v>
      </c>
      <c r="F101" s="19" t="s">
        <v>433</v>
      </c>
      <c r="G101" s="19">
        <v>7</v>
      </c>
      <c r="H101" s="19">
        <v>2</v>
      </c>
      <c r="I101" s="31">
        <v>97722</v>
      </c>
      <c r="J101" s="31">
        <v>361774</v>
      </c>
      <c r="K101" s="31">
        <v>49450</v>
      </c>
      <c r="L101" s="31">
        <v>207116</v>
      </c>
      <c r="M101" s="31">
        <v>8832</v>
      </c>
      <c r="N101" s="31">
        <v>0</v>
      </c>
      <c r="O101" s="31">
        <v>45640</v>
      </c>
      <c r="P101" s="25">
        <f t="shared" si="8"/>
        <v>770534</v>
      </c>
    </row>
    <row r="102" spans="1:16">
      <c r="A102" s="63"/>
      <c r="B102" s="65"/>
      <c r="C102" s="74"/>
      <c r="D102" s="75"/>
      <c r="E102" s="24" t="s">
        <v>1</v>
      </c>
      <c r="F102" s="19" t="s">
        <v>434</v>
      </c>
      <c r="G102" s="19">
        <v>7</v>
      </c>
      <c r="H102" s="19">
        <v>3</v>
      </c>
      <c r="I102" s="31">
        <v>0</v>
      </c>
      <c r="J102" s="31">
        <v>116957</v>
      </c>
      <c r="K102" s="31">
        <v>0</v>
      </c>
      <c r="L102" s="31">
        <v>0</v>
      </c>
      <c r="M102" s="31">
        <v>30388</v>
      </c>
      <c r="N102" s="31">
        <v>0</v>
      </c>
      <c r="O102" s="31">
        <v>60867</v>
      </c>
      <c r="P102" s="25">
        <f t="shared" si="8"/>
        <v>208212</v>
      </c>
    </row>
    <row r="103" spans="1:16">
      <c r="A103" s="63"/>
      <c r="B103" s="65"/>
      <c r="C103" s="74"/>
      <c r="D103" s="75"/>
      <c r="E103" s="24" t="s">
        <v>2</v>
      </c>
      <c r="F103" s="19" t="s">
        <v>435</v>
      </c>
      <c r="G103" s="19">
        <v>7</v>
      </c>
      <c r="H103" s="19">
        <v>4</v>
      </c>
      <c r="I103" s="31">
        <v>0</v>
      </c>
      <c r="J103" s="31">
        <v>81900</v>
      </c>
      <c r="K103" s="31">
        <v>0</v>
      </c>
      <c r="L103" s="31">
        <v>0</v>
      </c>
      <c r="M103" s="31">
        <v>43568</v>
      </c>
      <c r="N103" s="31">
        <v>0</v>
      </c>
      <c r="O103" s="31">
        <v>0</v>
      </c>
      <c r="P103" s="25">
        <f t="shared" si="8"/>
        <v>125468</v>
      </c>
    </row>
    <row r="104" spans="1:16">
      <c r="A104" s="63"/>
      <c r="B104" s="65"/>
      <c r="C104" s="74"/>
      <c r="D104" s="75"/>
      <c r="E104" s="24" t="s">
        <v>3</v>
      </c>
      <c r="F104" s="19" t="s">
        <v>436</v>
      </c>
      <c r="G104" s="19">
        <v>7</v>
      </c>
      <c r="H104" s="19">
        <v>5</v>
      </c>
      <c r="I104" s="31">
        <v>0</v>
      </c>
      <c r="J104" s="31">
        <v>0</v>
      </c>
      <c r="K104" s="31">
        <v>0</v>
      </c>
      <c r="L104" s="31">
        <v>0</v>
      </c>
      <c r="M104" s="31">
        <v>0</v>
      </c>
      <c r="N104" s="31">
        <v>0</v>
      </c>
      <c r="O104" s="31">
        <v>0</v>
      </c>
      <c r="P104" s="25">
        <f t="shared" si="8"/>
        <v>0</v>
      </c>
    </row>
    <row r="105" spans="1:16">
      <c r="A105" s="63"/>
      <c r="B105" s="65"/>
      <c r="C105" s="74"/>
      <c r="D105" s="75"/>
      <c r="E105" s="24" t="s">
        <v>4</v>
      </c>
      <c r="F105" s="19" t="s">
        <v>437</v>
      </c>
      <c r="G105" s="19">
        <v>7</v>
      </c>
      <c r="H105" s="19">
        <v>6</v>
      </c>
      <c r="I105" s="31">
        <v>0</v>
      </c>
      <c r="J105" s="31">
        <v>0</v>
      </c>
      <c r="K105" s="31">
        <v>0</v>
      </c>
      <c r="L105" s="31">
        <v>0</v>
      </c>
      <c r="M105" s="31">
        <v>0</v>
      </c>
      <c r="N105" s="31">
        <v>0</v>
      </c>
      <c r="O105" s="31">
        <v>0</v>
      </c>
      <c r="P105" s="25">
        <f t="shared" si="8"/>
        <v>0</v>
      </c>
    </row>
    <row r="106" spans="1:16">
      <c r="A106" s="63"/>
      <c r="B106" s="65"/>
      <c r="C106" s="74"/>
      <c r="D106" s="75"/>
      <c r="E106" s="24" t="s">
        <v>5</v>
      </c>
      <c r="F106" s="19" t="s">
        <v>438</v>
      </c>
      <c r="G106" s="19">
        <v>7</v>
      </c>
      <c r="H106" s="19">
        <v>7</v>
      </c>
      <c r="I106" s="31">
        <v>0</v>
      </c>
      <c r="J106" s="31">
        <v>0</v>
      </c>
      <c r="K106" s="31">
        <v>0</v>
      </c>
      <c r="L106" s="31">
        <v>0</v>
      </c>
      <c r="M106" s="31">
        <v>0</v>
      </c>
      <c r="N106" s="31">
        <v>0</v>
      </c>
      <c r="O106" s="31">
        <v>0</v>
      </c>
      <c r="P106" s="25">
        <f t="shared" si="8"/>
        <v>0</v>
      </c>
    </row>
    <row r="107" spans="1:16">
      <c r="A107" s="63"/>
      <c r="B107" s="65"/>
      <c r="C107" s="74"/>
      <c r="D107" s="75"/>
      <c r="E107" s="24" t="s">
        <v>6</v>
      </c>
      <c r="F107" s="19" t="s">
        <v>439</v>
      </c>
      <c r="G107" s="19">
        <v>7</v>
      </c>
      <c r="H107" s="19">
        <v>8</v>
      </c>
      <c r="I107" s="31">
        <v>0</v>
      </c>
      <c r="J107" s="31">
        <v>0</v>
      </c>
      <c r="K107" s="31">
        <v>0</v>
      </c>
      <c r="L107" s="31">
        <v>0</v>
      </c>
      <c r="M107" s="31">
        <v>0</v>
      </c>
      <c r="N107" s="31">
        <v>0</v>
      </c>
      <c r="O107" s="31">
        <v>0</v>
      </c>
      <c r="P107" s="25">
        <f t="shared" si="8"/>
        <v>0</v>
      </c>
    </row>
    <row r="108" spans="1:16">
      <c r="A108" s="63"/>
      <c r="B108" s="65"/>
      <c r="C108" s="74"/>
      <c r="D108" s="75"/>
      <c r="E108" s="24" t="s">
        <v>7</v>
      </c>
      <c r="F108" s="19" t="s">
        <v>440</v>
      </c>
      <c r="G108" s="19">
        <v>7</v>
      </c>
      <c r="H108" s="19">
        <v>9</v>
      </c>
      <c r="I108" s="31">
        <v>0</v>
      </c>
      <c r="J108" s="31">
        <v>0</v>
      </c>
      <c r="K108" s="31">
        <v>0</v>
      </c>
      <c r="L108" s="31">
        <v>0</v>
      </c>
      <c r="M108" s="31">
        <v>0</v>
      </c>
      <c r="N108" s="31">
        <v>0</v>
      </c>
      <c r="O108" s="31">
        <v>0</v>
      </c>
      <c r="P108" s="25">
        <f t="shared" si="8"/>
        <v>0</v>
      </c>
    </row>
    <row r="109" spans="1:16">
      <c r="A109" s="63"/>
      <c r="B109" s="65"/>
      <c r="C109" s="74"/>
      <c r="D109" s="75"/>
      <c r="E109" s="24" t="s">
        <v>8</v>
      </c>
      <c r="F109" s="19" t="s">
        <v>441</v>
      </c>
      <c r="G109" s="19">
        <v>7</v>
      </c>
      <c r="H109" s="19">
        <v>10</v>
      </c>
      <c r="I109" s="31">
        <v>0</v>
      </c>
      <c r="J109" s="31">
        <v>0</v>
      </c>
      <c r="K109" s="31">
        <v>0</v>
      </c>
      <c r="L109" s="31">
        <v>0</v>
      </c>
      <c r="M109" s="31">
        <v>0</v>
      </c>
      <c r="N109" s="31">
        <v>0</v>
      </c>
      <c r="O109" s="31">
        <v>0</v>
      </c>
      <c r="P109" s="25">
        <f t="shared" si="8"/>
        <v>0</v>
      </c>
    </row>
    <row r="110" spans="1:16">
      <c r="A110" s="63"/>
      <c r="B110" s="65"/>
      <c r="C110" s="74"/>
      <c r="D110" s="75"/>
      <c r="E110" s="24" t="s">
        <v>9</v>
      </c>
      <c r="F110" s="19" t="s">
        <v>442</v>
      </c>
      <c r="G110" s="19">
        <v>7</v>
      </c>
      <c r="H110" s="19">
        <v>11</v>
      </c>
      <c r="I110" s="31">
        <v>0</v>
      </c>
      <c r="J110" s="31">
        <v>0</v>
      </c>
      <c r="K110" s="31">
        <v>0</v>
      </c>
      <c r="L110" s="31">
        <v>0</v>
      </c>
      <c r="M110" s="31">
        <v>0</v>
      </c>
      <c r="N110" s="31">
        <v>0</v>
      </c>
      <c r="O110" s="31">
        <v>0</v>
      </c>
      <c r="P110" s="25">
        <f t="shared" si="8"/>
        <v>0</v>
      </c>
    </row>
    <row r="111" spans="1:16">
      <c r="A111" s="63"/>
      <c r="B111" s="65"/>
      <c r="C111" s="74"/>
      <c r="D111" s="75"/>
      <c r="E111" s="26" t="s">
        <v>369</v>
      </c>
      <c r="F111" s="19"/>
      <c r="G111" s="19">
        <v>7</v>
      </c>
      <c r="H111" s="19">
        <v>12</v>
      </c>
      <c r="I111" s="31">
        <v>97722</v>
      </c>
      <c r="J111" s="31">
        <v>560631</v>
      </c>
      <c r="K111" s="31">
        <v>49450</v>
      </c>
      <c r="L111" s="31">
        <v>207116</v>
      </c>
      <c r="M111" s="31">
        <v>82788</v>
      </c>
      <c r="N111" s="31">
        <v>0</v>
      </c>
      <c r="O111" s="31">
        <v>106507</v>
      </c>
      <c r="P111" s="25"/>
    </row>
    <row r="112" spans="1:16" ht="54">
      <c r="A112" s="63"/>
      <c r="B112" s="65"/>
      <c r="C112" s="74"/>
      <c r="D112" s="75"/>
      <c r="E112" s="26" t="s">
        <v>33</v>
      </c>
      <c r="F112" s="19" t="s">
        <v>443</v>
      </c>
      <c r="G112" s="19">
        <v>7</v>
      </c>
      <c r="H112" s="19">
        <v>13</v>
      </c>
      <c r="I112" s="31">
        <v>0</v>
      </c>
      <c r="J112" s="31">
        <v>0</v>
      </c>
      <c r="K112" s="31">
        <v>0</v>
      </c>
      <c r="L112" s="31">
        <v>0</v>
      </c>
      <c r="M112" s="31">
        <v>0</v>
      </c>
      <c r="N112" s="31">
        <v>0</v>
      </c>
      <c r="O112" s="31">
        <v>15840</v>
      </c>
      <c r="P112" s="25">
        <f t="shared" ref="P112:P125" si="9">SUM(I112:O112)</f>
        <v>15840</v>
      </c>
    </row>
    <row r="113" spans="1:16">
      <c r="A113" s="63"/>
      <c r="B113" s="65"/>
      <c r="C113" s="74"/>
      <c r="D113" s="75"/>
      <c r="E113" s="27" t="s">
        <v>10</v>
      </c>
      <c r="F113" s="19"/>
      <c r="G113" s="19">
        <v>7</v>
      </c>
      <c r="H113" s="19">
        <v>14</v>
      </c>
      <c r="I113" s="31">
        <v>97722</v>
      </c>
      <c r="J113" s="31">
        <v>560631</v>
      </c>
      <c r="K113" s="31">
        <v>49450</v>
      </c>
      <c r="L113" s="31">
        <v>207116</v>
      </c>
      <c r="M113" s="31">
        <v>82788</v>
      </c>
      <c r="N113" s="31">
        <v>0</v>
      </c>
      <c r="O113" s="31">
        <v>106507</v>
      </c>
      <c r="P113" s="25">
        <f t="shared" si="9"/>
        <v>1104214</v>
      </c>
    </row>
    <row r="114" spans="1:16" ht="13.5" customHeight="1">
      <c r="A114" s="63"/>
      <c r="B114" s="66"/>
      <c r="C114" s="76"/>
      <c r="D114" s="77"/>
      <c r="E114" s="27" t="s">
        <v>11</v>
      </c>
      <c r="F114" s="19"/>
      <c r="G114" s="19">
        <v>7</v>
      </c>
      <c r="H114" s="19">
        <v>15</v>
      </c>
      <c r="I114" s="31">
        <v>0</v>
      </c>
      <c r="J114" s="31">
        <v>0</v>
      </c>
      <c r="K114" s="31">
        <v>0</v>
      </c>
      <c r="L114" s="31">
        <v>0</v>
      </c>
      <c r="M114" s="31">
        <v>0</v>
      </c>
      <c r="N114" s="31">
        <v>0</v>
      </c>
      <c r="O114" s="31">
        <v>0</v>
      </c>
      <c r="P114" s="25">
        <f t="shared" si="9"/>
        <v>0</v>
      </c>
    </row>
    <row r="115" spans="1:16" ht="13.5" customHeight="1">
      <c r="A115" s="63"/>
      <c r="B115" s="35"/>
      <c r="C115" s="33"/>
      <c r="D115" s="34"/>
      <c r="E115" s="42"/>
      <c r="F115" s="43"/>
      <c r="G115" s="43"/>
      <c r="H115" s="43"/>
      <c r="I115" s="44">
        <v>0</v>
      </c>
      <c r="J115" s="44">
        <v>0</v>
      </c>
      <c r="K115" s="44">
        <v>0</v>
      </c>
      <c r="L115" s="44">
        <v>0</v>
      </c>
      <c r="M115" s="44">
        <v>0</v>
      </c>
      <c r="N115" s="44">
        <v>0</v>
      </c>
      <c r="O115" s="44">
        <v>0</v>
      </c>
      <c r="P115" s="45">
        <f t="shared" si="9"/>
        <v>0</v>
      </c>
    </row>
    <row r="116" spans="1:16">
      <c r="A116" s="63"/>
      <c r="B116" s="64" t="s">
        <v>201</v>
      </c>
      <c r="C116" s="72" t="s">
        <v>16</v>
      </c>
      <c r="D116" s="73"/>
      <c r="E116" s="24" t="s">
        <v>31</v>
      </c>
      <c r="F116" s="19" t="s">
        <v>444</v>
      </c>
      <c r="G116" s="19">
        <v>8</v>
      </c>
      <c r="H116" s="19">
        <v>1</v>
      </c>
      <c r="I116" s="31">
        <v>0</v>
      </c>
      <c r="J116" s="31">
        <v>0</v>
      </c>
      <c r="K116" s="31">
        <v>0</v>
      </c>
      <c r="L116" s="31">
        <v>0</v>
      </c>
      <c r="M116" s="31">
        <v>0</v>
      </c>
      <c r="N116" s="31">
        <v>0</v>
      </c>
      <c r="O116" s="31">
        <v>0</v>
      </c>
      <c r="P116" s="25">
        <f t="shared" si="9"/>
        <v>0</v>
      </c>
    </row>
    <row r="117" spans="1:16">
      <c r="A117" s="63"/>
      <c r="B117" s="65"/>
      <c r="C117" s="74"/>
      <c r="D117" s="75"/>
      <c r="E117" s="24" t="s">
        <v>32</v>
      </c>
      <c r="F117" s="19" t="s">
        <v>445</v>
      </c>
      <c r="G117" s="19">
        <v>8</v>
      </c>
      <c r="H117" s="19">
        <v>2</v>
      </c>
      <c r="I117" s="31">
        <v>0</v>
      </c>
      <c r="J117" s="31">
        <v>0</v>
      </c>
      <c r="K117" s="31">
        <v>0</v>
      </c>
      <c r="L117" s="31">
        <v>0</v>
      </c>
      <c r="M117" s="31">
        <v>0</v>
      </c>
      <c r="N117" s="31">
        <v>0</v>
      </c>
      <c r="O117" s="31">
        <v>0</v>
      </c>
      <c r="P117" s="25">
        <f t="shared" si="9"/>
        <v>0</v>
      </c>
    </row>
    <row r="118" spans="1:16">
      <c r="A118" s="63"/>
      <c r="B118" s="65"/>
      <c r="C118" s="74"/>
      <c r="D118" s="75"/>
      <c r="E118" s="24" t="s">
        <v>1</v>
      </c>
      <c r="F118" s="19" t="s">
        <v>446</v>
      </c>
      <c r="G118" s="19">
        <v>8</v>
      </c>
      <c r="H118" s="19">
        <v>3</v>
      </c>
      <c r="I118" s="31">
        <v>0</v>
      </c>
      <c r="J118" s="31">
        <v>0</v>
      </c>
      <c r="K118" s="31">
        <v>0</v>
      </c>
      <c r="L118" s="31">
        <v>0</v>
      </c>
      <c r="M118" s="31">
        <v>0</v>
      </c>
      <c r="N118" s="31">
        <v>0</v>
      </c>
      <c r="O118" s="31">
        <v>0</v>
      </c>
      <c r="P118" s="25">
        <f t="shared" si="9"/>
        <v>0</v>
      </c>
    </row>
    <row r="119" spans="1:16">
      <c r="A119" s="63"/>
      <c r="B119" s="65"/>
      <c r="C119" s="74"/>
      <c r="D119" s="75"/>
      <c r="E119" s="24" t="s">
        <v>2</v>
      </c>
      <c r="F119" s="19" t="s">
        <v>447</v>
      </c>
      <c r="G119" s="19">
        <v>8</v>
      </c>
      <c r="H119" s="19">
        <v>4</v>
      </c>
      <c r="I119" s="31">
        <v>0</v>
      </c>
      <c r="J119" s="31">
        <v>0</v>
      </c>
      <c r="K119" s="31">
        <v>0</v>
      </c>
      <c r="L119" s="31">
        <v>0</v>
      </c>
      <c r="M119" s="31">
        <v>0</v>
      </c>
      <c r="N119" s="31">
        <v>0</v>
      </c>
      <c r="O119" s="31">
        <v>0</v>
      </c>
      <c r="P119" s="25">
        <f t="shared" si="9"/>
        <v>0</v>
      </c>
    </row>
    <row r="120" spans="1:16">
      <c r="A120" s="63"/>
      <c r="B120" s="65"/>
      <c r="C120" s="74"/>
      <c r="D120" s="75"/>
      <c r="E120" s="24" t="s">
        <v>3</v>
      </c>
      <c r="F120" s="19" t="s">
        <v>448</v>
      </c>
      <c r="G120" s="19">
        <v>8</v>
      </c>
      <c r="H120" s="19">
        <v>5</v>
      </c>
      <c r="I120" s="31">
        <v>0</v>
      </c>
      <c r="J120" s="31">
        <v>0</v>
      </c>
      <c r="K120" s="31">
        <v>0</v>
      </c>
      <c r="L120" s="31">
        <v>0</v>
      </c>
      <c r="M120" s="31">
        <v>0</v>
      </c>
      <c r="N120" s="31">
        <v>0</v>
      </c>
      <c r="O120" s="31">
        <v>0</v>
      </c>
      <c r="P120" s="25">
        <f t="shared" si="9"/>
        <v>0</v>
      </c>
    </row>
    <row r="121" spans="1:16">
      <c r="A121" s="63"/>
      <c r="B121" s="65"/>
      <c r="C121" s="74"/>
      <c r="D121" s="75"/>
      <c r="E121" s="24" t="s">
        <v>4</v>
      </c>
      <c r="F121" s="19" t="s">
        <v>449</v>
      </c>
      <c r="G121" s="19">
        <v>8</v>
      </c>
      <c r="H121" s="19">
        <v>6</v>
      </c>
      <c r="I121" s="31">
        <v>0</v>
      </c>
      <c r="J121" s="31">
        <v>0</v>
      </c>
      <c r="K121" s="31">
        <v>0</v>
      </c>
      <c r="L121" s="31">
        <v>0</v>
      </c>
      <c r="M121" s="31">
        <v>0</v>
      </c>
      <c r="N121" s="31">
        <v>0</v>
      </c>
      <c r="O121" s="31">
        <v>0</v>
      </c>
      <c r="P121" s="25">
        <f t="shared" si="9"/>
        <v>0</v>
      </c>
    </row>
    <row r="122" spans="1:16">
      <c r="A122" s="63"/>
      <c r="B122" s="65"/>
      <c r="C122" s="74"/>
      <c r="D122" s="75"/>
      <c r="E122" s="24" t="s">
        <v>5</v>
      </c>
      <c r="F122" s="19" t="s">
        <v>450</v>
      </c>
      <c r="G122" s="19">
        <v>8</v>
      </c>
      <c r="H122" s="19">
        <v>7</v>
      </c>
      <c r="I122" s="31">
        <v>0</v>
      </c>
      <c r="J122" s="31">
        <v>0</v>
      </c>
      <c r="K122" s="31">
        <v>0</v>
      </c>
      <c r="L122" s="31">
        <v>0</v>
      </c>
      <c r="M122" s="31">
        <v>0</v>
      </c>
      <c r="N122" s="31">
        <v>0</v>
      </c>
      <c r="O122" s="31">
        <v>0</v>
      </c>
      <c r="P122" s="25">
        <f t="shared" si="9"/>
        <v>0</v>
      </c>
    </row>
    <row r="123" spans="1:16">
      <c r="A123" s="63"/>
      <c r="B123" s="65"/>
      <c r="C123" s="74"/>
      <c r="D123" s="75"/>
      <c r="E123" s="24" t="s">
        <v>6</v>
      </c>
      <c r="F123" s="19" t="s">
        <v>451</v>
      </c>
      <c r="G123" s="19">
        <v>8</v>
      </c>
      <c r="H123" s="19">
        <v>8</v>
      </c>
      <c r="I123" s="31">
        <v>0</v>
      </c>
      <c r="J123" s="31">
        <v>0</v>
      </c>
      <c r="K123" s="31">
        <v>0</v>
      </c>
      <c r="L123" s="31">
        <v>0</v>
      </c>
      <c r="M123" s="31">
        <v>0</v>
      </c>
      <c r="N123" s="31">
        <v>0</v>
      </c>
      <c r="O123" s="31">
        <v>0</v>
      </c>
      <c r="P123" s="25">
        <f t="shared" si="9"/>
        <v>0</v>
      </c>
    </row>
    <row r="124" spans="1:16">
      <c r="A124" s="63"/>
      <c r="B124" s="65"/>
      <c r="C124" s="74"/>
      <c r="D124" s="75"/>
      <c r="E124" s="24" t="s">
        <v>7</v>
      </c>
      <c r="F124" s="19" t="s">
        <v>452</v>
      </c>
      <c r="G124" s="19">
        <v>8</v>
      </c>
      <c r="H124" s="19">
        <v>9</v>
      </c>
      <c r="I124" s="31">
        <v>0</v>
      </c>
      <c r="J124" s="31">
        <v>0</v>
      </c>
      <c r="K124" s="31">
        <v>0</v>
      </c>
      <c r="L124" s="31">
        <v>0</v>
      </c>
      <c r="M124" s="31">
        <v>0</v>
      </c>
      <c r="N124" s="31">
        <v>0</v>
      </c>
      <c r="O124" s="31">
        <v>0</v>
      </c>
      <c r="P124" s="25">
        <f t="shared" si="9"/>
        <v>0</v>
      </c>
    </row>
    <row r="125" spans="1:16">
      <c r="A125" s="63"/>
      <c r="B125" s="65"/>
      <c r="C125" s="74"/>
      <c r="D125" s="75"/>
      <c r="E125" s="24" t="s">
        <v>8</v>
      </c>
      <c r="F125" s="19" t="s">
        <v>453</v>
      </c>
      <c r="G125" s="19">
        <v>8</v>
      </c>
      <c r="H125" s="19">
        <v>10</v>
      </c>
      <c r="I125" s="31">
        <v>0</v>
      </c>
      <c r="J125" s="31">
        <v>0</v>
      </c>
      <c r="K125" s="31">
        <v>0</v>
      </c>
      <c r="L125" s="31">
        <v>0</v>
      </c>
      <c r="M125" s="31">
        <v>0</v>
      </c>
      <c r="N125" s="31">
        <v>0</v>
      </c>
      <c r="O125" s="31">
        <v>0</v>
      </c>
      <c r="P125" s="25">
        <f t="shared" si="9"/>
        <v>0</v>
      </c>
    </row>
    <row r="126" spans="1:16">
      <c r="A126" s="63"/>
      <c r="B126" s="65"/>
      <c r="C126" s="74"/>
      <c r="D126" s="75"/>
      <c r="E126" s="24" t="s">
        <v>9</v>
      </c>
      <c r="F126" s="19"/>
      <c r="G126" s="19">
        <v>8</v>
      </c>
      <c r="H126" s="19">
        <v>11</v>
      </c>
      <c r="I126" s="31">
        <v>0</v>
      </c>
      <c r="J126" s="31">
        <v>0</v>
      </c>
      <c r="K126" s="31">
        <v>0</v>
      </c>
      <c r="L126" s="31">
        <v>0</v>
      </c>
      <c r="M126" s="31">
        <v>0</v>
      </c>
      <c r="N126" s="31">
        <v>0</v>
      </c>
      <c r="O126" s="31">
        <v>0</v>
      </c>
      <c r="P126" s="25"/>
    </row>
    <row r="127" spans="1:16">
      <c r="A127" s="63"/>
      <c r="B127" s="65"/>
      <c r="C127" s="74"/>
      <c r="D127" s="75"/>
      <c r="E127" s="26" t="s">
        <v>369</v>
      </c>
      <c r="F127" s="19" t="s">
        <v>454</v>
      </c>
      <c r="G127" s="19">
        <v>8</v>
      </c>
      <c r="H127" s="19">
        <v>12</v>
      </c>
      <c r="I127" s="31">
        <v>0</v>
      </c>
      <c r="J127" s="31">
        <v>0</v>
      </c>
      <c r="K127" s="31">
        <v>0</v>
      </c>
      <c r="L127" s="31">
        <v>0</v>
      </c>
      <c r="M127" s="31">
        <v>0</v>
      </c>
      <c r="N127" s="31">
        <v>0</v>
      </c>
      <c r="O127" s="31">
        <v>0</v>
      </c>
      <c r="P127" s="25">
        <f t="shared" ref="P127:P139" si="10">SUM(I127:O127)</f>
        <v>0</v>
      </c>
    </row>
    <row r="128" spans="1:16" ht="13.5" customHeight="1">
      <c r="A128" s="63"/>
      <c r="B128" s="65"/>
      <c r="C128" s="74"/>
      <c r="D128" s="75"/>
      <c r="E128" s="26" t="s">
        <v>33</v>
      </c>
      <c r="F128" s="19" t="s">
        <v>455</v>
      </c>
      <c r="G128" s="19">
        <v>8</v>
      </c>
      <c r="H128" s="19">
        <v>13</v>
      </c>
      <c r="I128" s="31">
        <v>0</v>
      </c>
      <c r="J128" s="31">
        <v>0</v>
      </c>
      <c r="K128" s="31">
        <v>0</v>
      </c>
      <c r="L128" s="31">
        <v>0</v>
      </c>
      <c r="M128" s="31">
        <v>0</v>
      </c>
      <c r="N128" s="31">
        <v>0</v>
      </c>
      <c r="O128" s="31">
        <v>0</v>
      </c>
      <c r="P128" s="25">
        <f t="shared" si="10"/>
        <v>0</v>
      </c>
    </row>
    <row r="129" spans="1:16">
      <c r="A129" s="63"/>
      <c r="B129" s="65"/>
      <c r="C129" s="74"/>
      <c r="D129" s="75"/>
      <c r="E129" s="27" t="s">
        <v>10</v>
      </c>
      <c r="F129" s="19"/>
      <c r="G129" s="19">
        <v>8</v>
      </c>
      <c r="H129" s="19">
        <v>14</v>
      </c>
      <c r="I129" s="31">
        <v>0</v>
      </c>
      <c r="J129" s="31">
        <v>0</v>
      </c>
      <c r="K129" s="31">
        <v>0</v>
      </c>
      <c r="L129" s="31">
        <v>0</v>
      </c>
      <c r="M129" s="31">
        <v>0</v>
      </c>
      <c r="N129" s="31">
        <v>0</v>
      </c>
      <c r="O129" s="31">
        <v>0</v>
      </c>
      <c r="P129" s="25">
        <f t="shared" si="10"/>
        <v>0</v>
      </c>
    </row>
    <row r="130" spans="1:16">
      <c r="A130" s="63"/>
      <c r="B130" s="66"/>
      <c r="C130" s="76"/>
      <c r="D130" s="77"/>
      <c r="E130" s="27" t="s">
        <v>11</v>
      </c>
      <c r="F130" s="19"/>
      <c r="G130" s="19">
        <v>8</v>
      </c>
      <c r="H130" s="19">
        <v>15</v>
      </c>
      <c r="I130" s="31">
        <v>0</v>
      </c>
      <c r="J130" s="31">
        <v>0</v>
      </c>
      <c r="K130" s="31">
        <v>0</v>
      </c>
      <c r="L130" s="31">
        <v>0</v>
      </c>
      <c r="M130" s="31">
        <v>0</v>
      </c>
      <c r="N130" s="31">
        <v>0</v>
      </c>
      <c r="O130" s="31">
        <v>0</v>
      </c>
      <c r="P130" s="25">
        <f t="shared" si="10"/>
        <v>0</v>
      </c>
    </row>
    <row r="131" spans="1:16">
      <c r="A131" s="63"/>
      <c r="B131" s="35"/>
      <c r="C131" s="33"/>
      <c r="D131" s="34"/>
      <c r="E131" s="42"/>
      <c r="F131" s="43"/>
      <c r="G131" s="43"/>
      <c r="H131" s="43"/>
      <c r="I131" s="44">
        <v>0</v>
      </c>
      <c r="J131" s="44">
        <v>0</v>
      </c>
      <c r="K131" s="44">
        <v>0</v>
      </c>
      <c r="L131" s="44">
        <v>0</v>
      </c>
      <c r="M131" s="44">
        <v>0</v>
      </c>
      <c r="N131" s="44">
        <v>0</v>
      </c>
      <c r="O131" s="44">
        <v>0</v>
      </c>
      <c r="P131" s="45">
        <f t="shared" si="10"/>
        <v>0</v>
      </c>
    </row>
    <row r="132" spans="1:16">
      <c r="A132" s="63"/>
      <c r="B132" s="64" t="s">
        <v>202</v>
      </c>
      <c r="C132" s="53" t="s">
        <v>17</v>
      </c>
      <c r="D132" s="55"/>
      <c r="E132" s="24" t="s">
        <v>31</v>
      </c>
      <c r="F132" s="19" t="s">
        <v>456</v>
      </c>
      <c r="G132" s="19">
        <v>9</v>
      </c>
      <c r="H132" s="19">
        <v>1</v>
      </c>
      <c r="I132" s="31">
        <v>0</v>
      </c>
      <c r="J132" s="31">
        <v>0</v>
      </c>
      <c r="K132" s="31">
        <v>0</v>
      </c>
      <c r="L132" s="31">
        <v>0</v>
      </c>
      <c r="M132" s="31">
        <v>0</v>
      </c>
      <c r="N132" s="31">
        <v>0</v>
      </c>
      <c r="O132" s="31">
        <v>0</v>
      </c>
      <c r="P132" s="25">
        <f t="shared" si="10"/>
        <v>0</v>
      </c>
    </row>
    <row r="133" spans="1:16">
      <c r="A133" s="63"/>
      <c r="B133" s="65"/>
      <c r="C133" s="68"/>
      <c r="D133" s="69"/>
      <c r="E133" s="24" t="s">
        <v>32</v>
      </c>
      <c r="F133" s="19" t="s">
        <v>457</v>
      </c>
      <c r="G133" s="19">
        <v>9</v>
      </c>
      <c r="H133" s="19">
        <v>2</v>
      </c>
      <c r="I133" s="31">
        <v>0</v>
      </c>
      <c r="J133" s="31">
        <v>0</v>
      </c>
      <c r="K133" s="31">
        <v>0</v>
      </c>
      <c r="L133" s="31">
        <v>0</v>
      </c>
      <c r="M133" s="31">
        <v>0</v>
      </c>
      <c r="N133" s="31">
        <v>0</v>
      </c>
      <c r="O133" s="31">
        <v>0</v>
      </c>
      <c r="P133" s="25">
        <f t="shared" si="10"/>
        <v>0</v>
      </c>
    </row>
    <row r="134" spans="1:16">
      <c r="A134" s="63"/>
      <c r="B134" s="65"/>
      <c r="C134" s="68"/>
      <c r="D134" s="69"/>
      <c r="E134" s="24" t="s">
        <v>1</v>
      </c>
      <c r="F134" s="19" t="s">
        <v>458</v>
      </c>
      <c r="G134" s="19">
        <v>9</v>
      </c>
      <c r="H134" s="19">
        <v>3</v>
      </c>
      <c r="I134" s="31">
        <v>0</v>
      </c>
      <c r="J134" s="31">
        <v>0</v>
      </c>
      <c r="K134" s="31">
        <v>0</v>
      </c>
      <c r="L134" s="31">
        <v>0</v>
      </c>
      <c r="M134" s="31">
        <v>0</v>
      </c>
      <c r="N134" s="31">
        <v>0</v>
      </c>
      <c r="O134" s="31">
        <v>0</v>
      </c>
      <c r="P134" s="25">
        <f t="shared" si="10"/>
        <v>0</v>
      </c>
    </row>
    <row r="135" spans="1:16">
      <c r="A135" s="63"/>
      <c r="B135" s="65"/>
      <c r="C135" s="68"/>
      <c r="D135" s="69"/>
      <c r="E135" s="24" t="s">
        <v>2</v>
      </c>
      <c r="F135" s="19" t="s">
        <v>459</v>
      </c>
      <c r="G135" s="19">
        <v>9</v>
      </c>
      <c r="H135" s="19">
        <v>4</v>
      </c>
      <c r="I135" s="31">
        <v>0</v>
      </c>
      <c r="J135" s="31">
        <v>0</v>
      </c>
      <c r="K135" s="31">
        <v>0</v>
      </c>
      <c r="L135" s="31">
        <v>0</v>
      </c>
      <c r="M135" s="31">
        <v>0</v>
      </c>
      <c r="N135" s="31">
        <v>0</v>
      </c>
      <c r="O135" s="31">
        <v>0</v>
      </c>
      <c r="P135" s="25">
        <f t="shared" si="10"/>
        <v>0</v>
      </c>
    </row>
    <row r="136" spans="1:16">
      <c r="A136" s="63"/>
      <c r="B136" s="65"/>
      <c r="C136" s="68"/>
      <c r="D136" s="69"/>
      <c r="E136" s="24" t="s">
        <v>3</v>
      </c>
      <c r="F136" s="19" t="s">
        <v>460</v>
      </c>
      <c r="G136" s="19">
        <v>9</v>
      </c>
      <c r="H136" s="19">
        <v>5</v>
      </c>
      <c r="I136" s="31">
        <v>0</v>
      </c>
      <c r="J136" s="31">
        <v>0</v>
      </c>
      <c r="K136" s="31">
        <v>0</v>
      </c>
      <c r="L136" s="31">
        <v>0</v>
      </c>
      <c r="M136" s="31">
        <v>0</v>
      </c>
      <c r="N136" s="31">
        <v>0</v>
      </c>
      <c r="O136" s="31">
        <v>0</v>
      </c>
      <c r="P136" s="25">
        <f t="shared" si="10"/>
        <v>0</v>
      </c>
    </row>
    <row r="137" spans="1:16">
      <c r="A137" s="63"/>
      <c r="B137" s="65"/>
      <c r="C137" s="68"/>
      <c r="D137" s="69"/>
      <c r="E137" s="24" t="s">
        <v>4</v>
      </c>
      <c r="F137" s="19" t="s">
        <v>461</v>
      </c>
      <c r="G137" s="19">
        <v>9</v>
      </c>
      <c r="H137" s="19">
        <v>6</v>
      </c>
      <c r="I137" s="31">
        <v>0</v>
      </c>
      <c r="J137" s="31">
        <v>0</v>
      </c>
      <c r="K137" s="31">
        <v>0</v>
      </c>
      <c r="L137" s="31">
        <v>0</v>
      </c>
      <c r="M137" s="31">
        <v>0</v>
      </c>
      <c r="N137" s="31">
        <v>0</v>
      </c>
      <c r="O137" s="31">
        <v>0</v>
      </c>
      <c r="P137" s="25">
        <f t="shared" si="10"/>
        <v>0</v>
      </c>
    </row>
    <row r="138" spans="1:16">
      <c r="A138" s="63"/>
      <c r="B138" s="65"/>
      <c r="C138" s="68"/>
      <c r="D138" s="69"/>
      <c r="E138" s="24" t="s">
        <v>5</v>
      </c>
      <c r="F138" s="19" t="s">
        <v>462</v>
      </c>
      <c r="G138" s="19">
        <v>9</v>
      </c>
      <c r="H138" s="19">
        <v>7</v>
      </c>
      <c r="I138" s="31">
        <v>0</v>
      </c>
      <c r="J138" s="31">
        <v>0</v>
      </c>
      <c r="K138" s="31">
        <v>0</v>
      </c>
      <c r="L138" s="31">
        <v>0</v>
      </c>
      <c r="M138" s="31">
        <v>0</v>
      </c>
      <c r="N138" s="31">
        <v>0</v>
      </c>
      <c r="O138" s="31">
        <v>0</v>
      </c>
      <c r="P138" s="25">
        <f t="shared" si="10"/>
        <v>0</v>
      </c>
    </row>
    <row r="139" spans="1:16">
      <c r="A139" s="63"/>
      <c r="B139" s="65"/>
      <c r="C139" s="68"/>
      <c r="D139" s="69"/>
      <c r="E139" s="24" t="s">
        <v>6</v>
      </c>
      <c r="F139" s="19" t="s">
        <v>463</v>
      </c>
      <c r="G139" s="19">
        <v>9</v>
      </c>
      <c r="H139" s="19">
        <v>8</v>
      </c>
      <c r="I139" s="31">
        <v>0</v>
      </c>
      <c r="J139" s="31">
        <v>0</v>
      </c>
      <c r="K139" s="31">
        <v>0</v>
      </c>
      <c r="L139" s="31">
        <v>0</v>
      </c>
      <c r="M139" s="31">
        <v>0</v>
      </c>
      <c r="N139" s="31">
        <v>0</v>
      </c>
      <c r="O139" s="31">
        <v>0</v>
      </c>
      <c r="P139" s="25">
        <f t="shared" si="10"/>
        <v>0</v>
      </c>
    </row>
    <row r="140" spans="1:16">
      <c r="A140" s="63"/>
      <c r="B140" s="65"/>
      <c r="C140" s="68"/>
      <c r="D140" s="69"/>
      <c r="E140" s="24" t="s">
        <v>7</v>
      </c>
      <c r="F140" s="19" t="s">
        <v>464</v>
      </c>
      <c r="G140" s="19">
        <v>9</v>
      </c>
      <c r="H140" s="19">
        <v>9</v>
      </c>
      <c r="I140" s="31">
        <v>0</v>
      </c>
      <c r="J140" s="31">
        <v>0</v>
      </c>
      <c r="K140" s="31">
        <v>0</v>
      </c>
      <c r="L140" s="31">
        <v>0</v>
      </c>
      <c r="M140" s="31">
        <v>0</v>
      </c>
      <c r="N140" s="31">
        <v>0</v>
      </c>
      <c r="O140" s="31">
        <v>0</v>
      </c>
      <c r="P140" s="25"/>
    </row>
    <row r="141" spans="1:16">
      <c r="A141" s="63"/>
      <c r="B141" s="65"/>
      <c r="C141" s="68"/>
      <c r="D141" s="69"/>
      <c r="E141" s="24" t="s">
        <v>8</v>
      </c>
      <c r="F141" s="19" t="s">
        <v>465</v>
      </c>
      <c r="G141" s="19">
        <v>9</v>
      </c>
      <c r="H141" s="19">
        <v>10</v>
      </c>
      <c r="I141" s="31">
        <v>0</v>
      </c>
      <c r="J141" s="31">
        <v>0</v>
      </c>
      <c r="K141" s="31">
        <v>0</v>
      </c>
      <c r="L141" s="31">
        <v>0</v>
      </c>
      <c r="M141" s="31">
        <v>0</v>
      </c>
      <c r="N141" s="31">
        <v>0</v>
      </c>
      <c r="O141" s="31">
        <v>0</v>
      </c>
      <c r="P141" s="25">
        <f t="shared" ref="P141:P153" si="11">SUM(I141:O141)</f>
        <v>0</v>
      </c>
    </row>
    <row r="142" spans="1:16" ht="13.5" customHeight="1">
      <c r="A142" s="63"/>
      <c r="B142" s="65"/>
      <c r="C142" s="68"/>
      <c r="D142" s="69"/>
      <c r="E142" s="24" t="s">
        <v>9</v>
      </c>
      <c r="F142" s="19"/>
      <c r="G142" s="19">
        <v>9</v>
      </c>
      <c r="H142" s="19">
        <v>11</v>
      </c>
      <c r="I142" s="31">
        <v>0</v>
      </c>
      <c r="J142" s="31">
        <v>0</v>
      </c>
      <c r="K142" s="31">
        <v>0</v>
      </c>
      <c r="L142" s="31">
        <v>0</v>
      </c>
      <c r="M142" s="31">
        <v>0</v>
      </c>
      <c r="N142" s="31">
        <v>0</v>
      </c>
      <c r="O142" s="31">
        <v>0</v>
      </c>
      <c r="P142" s="25">
        <f t="shared" si="11"/>
        <v>0</v>
      </c>
    </row>
    <row r="143" spans="1:16">
      <c r="A143" s="63"/>
      <c r="B143" s="65"/>
      <c r="C143" s="68"/>
      <c r="D143" s="69"/>
      <c r="E143" s="26" t="s">
        <v>369</v>
      </c>
      <c r="F143" s="19" t="s">
        <v>466</v>
      </c>
      <c r="G143" s="19">
        <v>9</v>
      </c>
      <c r="H143" s="19">
        <v>12</v>
      </c>
      <c r="I143" s="31">
        <v>0</v>
      </c>
      <c r="J143" s="31">
        <v>0</v>
      </c>
      <c r="K143" s="31">
        <v>0</v>
      </c>
      <c r="L143" s="31">
        <v>0</v>
      </c>
      <c r="M143" s="31">
        <v>0</v>
      </c>
      <c r="N143" s="31">
        <v>0</v>
      </c>
      <c r="O143" s="31">
        <v>0</v>
      </c>
      <c r="P143" s="25">
        <f t="shared" si="11"/>
        <v>0</v>
      </c>
    </row>
    <row r="144" spans="1:16" ht="54">
      <c r="A144" s="63"/>
      <c r="B144" s="65"/>
      <c r="C144" s="68"/>
      <c r="D144" s="69"/>
      <c r="E144" s="26" t="s">
        <v>33</v>
      </c>
      <c r="F144" s="19" t="s">
        <v>467</v>
      </c>
      <c r="G144" s="19">
        <v>9</v>
      </c>
      <c r="H144" s="19">
        <v>13</v>
      </c>
      <c r="I144" s="31">
        <v>0</v>
      </c>
      <c r="J144" s="31">
        <v>0</v>
      </c>
      <c r="K144" s="31">
        <v>0</v>
      </c>
      <c r="L144" s="31">
        <v>0</v>
      </c>
      <c r="M144" s="31">
        <v>0</v>
      </c>
      <c r="N144" s="31">
        <v>0</v>
      </c>
      <c r="O144" s="31">
        <v>0</v>
      </c>
      <c r="P144" s="25">
        <f t="shared" si="11"/>
        <v>0</v>
      </c>
    </row>
    <row r="145" spans="1:16">
      <c r="A145" s="63"/>
      <c r="B145" s="65"/>
      <c r="C145" s="68"/>
      <c r="D145" s="69"/>
      <c r="E145" s="27" t="s">
        <v>10</v>
      </c>
      <c r="F145" s="19"/>
      <c r="G145" s="19">
        <v>9</v>
      </c>
      <c r="H145" s="19">
        <v>14</v>
      </c>
      <c r="I145" s="31">
        <v>0</v>
      </c>
      <c r="J145" s="31">
        <v>0</v>
      </c>
      <c r="K145" s="31">
        <v>0</v>
      </c>
      <c r="L145" s="31">
        <v>0</v>
      </c>
      <c r="M145" s="31">
        <v>0</v>
      </c>
      <c r="N145" s="31">
        <v>0</v>
      </c>
      <c r="O145" s="31">
        <v>0</v>
      </c>
      <c r="P145" s="25">
        <f t="shared" si="11"/>
        <v>0</v>
      </c>
    </row>
    <row r="146" spans="1:16">
      <c r="A146" s="63"/>
      <c r="B146" s="66"/>
      <c r="C146" s="70"/>
      <c r="D146" s="71"/>
      <c r="E146" s="27" t="s">
        <v>11</v>
      </c>
      <c r="F146" s="19"/>
      <c r="G146" s="19">
        <v>9</v>
      </c>
      <c r="H146" s="19">
        <v>15</v>
      </c>
      <c r="I146" s="31">
        <v>0</v>
      </c>
      <c r="J146" s="31">
        <v>0</v>
      </c>
      <c r="K146" s="31">
        <v>0</v>
      </c>
      <c r="L146" s="31">
        <v>0</v>
      </c>
      <c r="M146" s="31">
        <v>0</v>
      </c>
      <c r="N146" s="31">
        <v>0</v>
      </c>
      <c r="O146" s="31">
        <v>0</v>
      </c>
      <c r="P146" s="25">
        <f t="shared" si="11"/>
        <v>0</v>
      </c>
    </row>
    <row r="147" spans="1:16">
      <c r="A147" s="63"/>
      <c r="B147" s="35"/>
      <c r="C147" s="37"/>
      <c r="D147" s="38"/>
      <c r="E147" s="42"/>
      <c r="F147" s="43"/>
      <c r="G147" s="43"/>
      <c r="H147" s="43"/>
      <c r="I147" s="44">
        <v>0</v>
      </c>
      <c r="J147" s="44">
        <v>0</v>
      </c>
      <c r="K147" s="44">
        <v>0</v>
      </c>
      <c r="L147" s="44">
        <v>0</v>
      </c>
      <c r="M147" s="44">
        <v>0</v>
      </c>
      <c r="N147" s="44">
        <v>0</v>
      </c>
      <c r="O147" s="44">
        <v>0</v>
      </c>
      <c r="P147" s="45">
        <f t="shared" si="11"/>
        <v>0</v>
      </c>
    </row>
    <row r="148" spans="1:16">
      <c r="A148" s="63"/>
      <c r="B148" s="64" t="s">
        <v>203</v>
      </c>
      <c r="C148" s="72" t="s">
        <v>18</v>
      </c>
      <c r="D148" s="73"/>
      <c r="E148" s="24" t="s">
        <v>31</v>
      </c>
      <c r="F148" s="19" t="s">
        <v>468</v>
      </c>
      <c r="G148" s="19">
        <v>10</v>
      </c>
      <c r="H148" s="19">
        <v>1</v>
      </c>
      <c r="I148" s="31">
        <v>0</v>
      </c>
      <c r="J148" s="31">
        <v>0</v>
      </c>
      <c r="K148" s="31">
        <v>0</v>
      </c>
      <c r="L148" s="31">
        <v>0</v>
      </c>
      <c r="M148" s="31">
        <v>0</v>
      </c>
      <c r="N148" s="31">
        <v>0</v>
      </c>
      <c r="O148" s="31">
        <v>0</v>
      </c>
      <c r="P148" s="25">
        <f t="shared" si="11"/>
        <v>0</v>
      </c>
    </row>
    <row r="149" spans="1:16">
      <c r="A149" s="63"/>
      <c r="B149" s="65"/>
      <c r="C149" s="74"/>
      <c r="D149" s="75"/>
      <c r="E149" s="24" t="s">
        <v>32</v>
      </c>
      <c r="F149" s="19" t="s">
        <v>469</v>
      </c>
      <c r="G149" s="19">
        <v>10</v>
      </c>
      <c r="H149" s="19">
        <v>2</v>
      </c>
      <c r="I149" s="31">
        <v>0</v>
      </c>
      <c r="J149" s="31">
        <v>0</v>
      </c>
      <c r="K149" s="31">
        <v>0</v>
      </c>
      <c r="L149" s="31">
        <v>0</v>
      </c>
      <c r="M149" s="31">
        <v>0</v>
      </c>
      <c r="N149" s="31">
        <v>0</v>
      </c>
      <c r="O149" s="31">
        <v>0</v>
      </c>
      <c r="P149" s="25">
        <f t="shared" si="11"/>
        <v>0</v>
      </c>
    </row>
    <row r="150" spans="1:16">
      <c r="A150" s="63"/>
      <c r="B150" s="65"/>
      <c r="C150" s="74"/>
      <c r="D150" s="75"/>
      <c r="E150" s="24" t="s">
        <v>1</v>
      </c>
      <c r="F150" s="19" t="s">
        <v>470</v>
      </c>
      <c r="G150" s="19">
        <v>10</v>
      </c>
      <c r="H150" s="19">
        <v>3</v>
      </c>
      <c r="I150" s="31">
        <v>0</v>
      </c>
      <c r="J150" s="31">
        <v>0</v>
      </c>
      <c r="K150" s="31">
        <v>0</v>
      </c>
      <c r="L150" s="31">
        <v>0</v>
      </c>
      <c r="M150" s="31">
        <v>0</v>
      </c>
      <c r="N150" s="31">
        <v>0</v>
      </c>
      <c r="O150" s="31">
        <v>0</v>
      </c>
      <c r="P150" s="25">
        <f t="shared" si="11"/>
        <v>0</v>
      </c>
    </row>
    <row r="151" spans="1:16">
      <c r="A151" s="63"/>
      <c r="B151" s="65"/>
      <c r="C151" s="74"/>
      <c r="D151" s="75"/>
      <c r="E151" s="24" t="s">
        <v>2</v>
      </c>
      <c r="F151" s="19" t="s">
        <v>471</v>
      </c>
      <c r="G151" s="19">
        <v>10</v>
      </c>
      <c r="H151" s="19">
        <v>4</v>
      </c>
      <c r="I151" s="31">
        <v>0</v>
      </c>
      <c r="J151" s="31">
        <v>0</v>
      </c>
      <c r="K151" s="31">
        <v>0</v>
      </c>
      <c r="L151" s="31">
        <v>0</v>
      </c>
      <c r="M151" s="31">
        <v>0</v>
      </c>
      <c r="N151" s="31">
        <v>0</v>
      </c>
      <c r="O151" s="31">
        <v>0</v>
      </c>
      <c r="P151" s="25">
        <f t="shared" si="11"/>
        <v>0</v>
      </c>
    </row>
    <row r="152" spans="1:16">
      <c r="A152" s="63"/>
      <c r="B152" s="65"/>
      <c r="C152" s="74"/>
      <c r="D152" s="75"/>
      <c r="E152" s="24" t="s">
        <v>3</v>
      </c>
      <c r="F152" s="19" t="s">
        <v>472</v>
      </c>
      <c r="G152" s="19">
        <v>10</v>
      </c>
      <c r="H152" s="19">
        <v>5</v>
      </c>
      <c r="I152" s="31">
        <v>0</v>
      </c>
      <c r="J152" s="31">
        <v>0</v>
      </c>
      <c r="K152" s="31">
        <v>0</v>
      </c>
      <c r="L152" s="31">
        <v>0</v>
      </c>
      <c r="M152" s="31">
        <v>0</v>
      </c>
      <c r="N152" s="31">
        <v>0</v>
      </c>
      <c r="O152" s="31">
        <v>0</v>
      </c>
      <c r="P152" s="25">
        <f t="shared" si="11"/>
        <v>0</v>
      </c>
    </row>
    <row r="153" spans="1:16">
      <c r="A153" s="63"/>
      <c r="B153" s="65"/>
      <c r="C153" s="74"/>
      <c r="D153" s="75"/>
      <c r="E153" s="24" t="s">
        <v>4</v>
      </c>
      <c r="F153" s="19" t="s">
        <v>473</v>
      </c>
      <c r="G153" s="19">
        <v>10</v>
      </c>
      <c r="H153" s="19">
        <v>6</v>
      </c>
      <c r="I153" s="31">
        <v>0</v>
      </c>
      <c r="J153" s="31">
        <v>0</v>
      </c>
      <c r="K153" s="31">
        <v>0</v>
      </c>
      <c r="L153" s="31">
        <v>0</v>
      </c>
      <c r="M153" s="31">
        <v>0</v>
      </c>
      <c r="N153" s="31">
        <v>0</v>
      </c>
      <c r="O153" s="31">
        <v>0</v>
      </c>
      <c r="P153" s="25">
        <f t="shared" si="11"/>
        <v>0</v>
      </c>
    </row>
    <row r="154" spans="1:16">
      <c r="A154" s="63"/>
      <c r="B154" s="65"/>
      <c r="C154" s="74"/>
      <c r="D154" s="75"/>
      <c r="E154" s="24" t="s">
        <v>5</v>
      </c>
      <c r="F154" s="19" t="s">
        <v>474</v>
      </c>
      <c r="G154" s="19">
        <v>10</v>
      </c>
      <c r="H154" s="19">
        <v>7</v>
      </c>
      <c r="I154" s="31">
        <v>0</v>
      </c>
      <c r="J154" s="31">
        <v>0</v>
      </c>
      <c r="K154" s="31">
        <v>0</v>
      </c>
      <c r="L154" s="31">
        <v>0</v>
      </c>
      <c r="M154" s="31">
        <v>0</v>
      </c>
      <c r="N154" s="31">
        <v>0</v>
      </c>
      <c r="O154" s="31">
        <v>0</v>
      </c>
      <c r="P154" s="25"/>
    </row>
    <row r="155" spans="1:16">
      <c r="A155" s="63"/>
      <c r="B155" s="65"/>
      <c r="C155" s="74"/>
      <c r="D155" s="75"/>
      <c r="E155" s="24" t="s">
        <v>6</v>
      </c>
      <c r="F155" s="19" t="s">
        <v>475</v>
      </c>
      <c r="G155" s="19">
        <v>10</v>
      </c>
      <c r="H155" s="19">
        <v>8</v>
      </c>
      <c r="I155" s="31">
        <v>0</v>
      </c>
      <c r="J155" s="31">
        <v>0</v>
      </c>
      <c r="K155" s="31">
        <v>0</v>
      </c>
      <c r="L155" s="31">
        <v>0</v>
      </c>
      <c r="M155" s="31">
        <v>0</v>
      </c>
      <c r="N155" s="31">
        <v>0</v>
      </c>
      <c r="O155" s="31">
        <v>0</v>
      </c>
      <c r="P155" s="25">
        <f t="shared" ref="P155:P167" si="12">SUM(I155:O155)</f>
        <v>0</v>
      </c>
    </row>
    <row r="156" spans="1:16">
      <c r="A156" s="63"/>
      <c r="B156" s="65"/>
      <c r="C156" s="74"/>
      <c r="D156" s="75"/>
      <c r="E156" s="24" t="s">
        <v>7</v>
      </c>
      <c r="F156" s="19" t="s">
        <v>148</v>
      </c>
      <c r="G156" s="19">
        <v>10</v>
      </c>
      <c r="H156" s="19">
        <v>9</v>
      </c>
      <c r="I156" s="31">
        <v>0</v>
      </c>
      <c r="J156" s="31">
        <v>0</v>
      </c>
      <c r="K156" s="31">
        <v>0</v>
      </c>
      <c r="L156" s="31">
        <v>0</v>
      </c>
      <c r="M156" s="31">
        <v>0</v>
      </c>
      <c r="N156" s="31">
        <v>0</v>
      </c>
      <c r="O156" s="31">
        <v>0</v>
      </c>
      <c r="P156" s="25">
        <f t="shared" si="12"/>
        <v>0</v>
      </c>
    </row>
    <row r="157" spans="1:16">
      <c r="A157" s="63"/>
      <c r="B157" s="65"/>
      <c r="C157" s="74"/>
      <c r="D157" s="75"/>
      <c r="E157" s="24" t="s">
        <v>8</v>
      </c>
      <c r="F157" s="19" t="s">
        <v>149</v>
      </c>
      <c r="G157" s="19">
        <v>10</v>
      </c>
      <c r="H157" s="19">
        <v>10</v>
      </c>
      <c r="I157" s="31">
        <v>0</v>
      </c>
      <c r="J157" s="31">
        <v>0</v>
      </c>
      <c r="K157" s="31">
        <v>0</v>
      </c>
      <c r="L157" s="31">
        <v>0</v>
      </c>
      <c r="M157" s="31">
        <v>0</v>
      </c>
      <c r="N157" s="31">
        <v>0</v>
      </c>
      <c r="O157" s="31">
        <v>0</v>
      </c>
      <c r="P157" s="25">
        <f t="shared" si="12"/>
        <v>0</v>
      </c>
    </row>
    <row r="158" spans="1:16">
      <c r="A158" s="63"/>
      <c r="B158" s="65"/>
      <c r="C158" s="74"/>
      <c r="D158" s="75"/>
      <c r="E158" s="24" t="s">
        <v>9</v>
      </c>
      <c r="F158" s="19"/>
      <c r="G158" s="19">
        <v>10</v>
      </c>
      <c r="H158" s="19">
        <v>11</v>
      </c>
      <c r="I158" s="31">
        <v>0</v>
      </c>
      <c r="J158" s="31">
        <v>0</v>
      </c>
      <c r="K158" s="31">
        <v>0</v>
      </c>
      <c r="L158" s="31">
        <v>0</v>
      </c>
      <c r="M158" s="31">
        <v>0</v>
      </c>
      <c r="N158" s="31">
        <v>0</v>
      </c>
      <c r="O158" s="31">
        <v>0</v>
      </c>
      <c r="P158" s="25">
        <f t="shared" si="12"/>
        <v>0</v>
      </c>
    </row>
    <row r="159" spans="1:16">
      <c r="A159" s="63"/>
      <c r="B159" s="65"/>
      <c r="C159" s="74"/>
      <c r="D159" s="75"/>
      <c r="E159" s="26" t="s">
        <v>369</v>
      </c>
      <c r="F159" s="19" t="s">
        <v>150</v>
      </c>
      <c r="G159" s="19">
        <v>10</v>
      </c>
      <c r="H159" s="19">
        <v>12</v>
      </c>
      <c r="I159" s="31">
        <v>0</v>
      </c>
      <c r="J159" s="31">
        <v>0</v>
      </c>
      <c r="K159" s="31">
        <v>0</v>
      </c>
      <c r="L159" s="31">
        <v>0</v>
      </c>
      <c r="M159" s="31">
        <v>0</v>
      </c>
      <c r="N159" s="31">
        <v>0</v>
      </c>
      <c r="O159" s="31">
        <v>0</v>
      </c>
      <c r="P159" s="25">
        <f t="shared" si="12"/>
        <v>0</v>
      </c>
    </row>
    <row r="160" spans="1:16" ht="54">
      <c r="A160" s="63"/>
      <c r="B160" s="65"/>
      <c r="C160" s="74"/>
      <c r="D160" s="75"/>
      <c r="E160" s="26" t="s">
        <v>33</v>
      </c>
      <c r="F160" s="19" t="s">
        <v>151</v>
      </c>
      <c r="G160" s="19">
        <v>10</v>
      </c>
      <c r="H160" s="19">
        <v>13</v>
      </c>
      <c r="I160" s="31">
        <v>0</v>
      </c>
      <c r="J160" s="31">
        <v>0</v>
      </c>
      <c r="K160" s="31">
        <v>0</v>
      </c>
      <c r="L160" s="31">
        <v>0</v>
      </c>
      <c r="M160" s="31">
        <v>0</v>
      </c>
      <c r="N160" s="31">
        <v>0</v>
      </c>
      <c r="O160" s="31">
        <v>0</v>
      </c>
      <c r="P160" s="25">
        <f t="shared" si="12"/>
        <v>0</v>
      </c>
    </row>
    <row r="161" spans="1:16">
      <c r="A161" s="63"/>
      <c r="B161" s="65"/>
      <c r="C161" s="74"/>
      <c r="D161" s="75"/>
      <c r="E161" s="27" t="s">
        <v>10</v>
      </c>
      <c r="F161" s="19"/>
      <c r="G161" s="19">
        <v>10</v>
      </c>
      <c r="H161" s="19">
        <v>14</v>
      </c>
      <c r="I161" s="31">
        <v>0</v>
      </c>
      <c r="J161" s="31">
        <v>0</v>
      </c>
      <c r="K161" s="31">
        <v>0</v>
      </c>
      <c r="L161" s="31">
        <v>0</v>
      </c>
      <c r="M161" s="31">
        <v>0</v>
      </c>
      <c r="N161" s="31">
        <v>0</v>
      </c>
      <c r="O161" s="31">
        <v>0</v>
      </c>
      <c r="P161" s="25">
        <f t="shared" si="12"/>
        <v>0</v>
      </c>
    </row>
    <row r="162" spans="1:16">
      <c r="A162" s="63"/>
      <c r="B162" s="66"/>
      <c r="C162" s="76"/>
      <c r="D162" s="77"/>
      <c r="E162" s="27" t="s">
        <v>11</v>
      </c>
      <c r="F162" s="19"/>
      <c r="G162" s="19">
        <v>10</v>
      </c>
      <c r="H162" s="19">
        <v>15</v>
      </c>
      <c r="I162" s="31">
        <v>0</v>
      </c>
      <c r="J162" s="31">
        <v>0</v>
      </c>
      <c r="K162" s="31">
        <v>0</v>
      </c>
      <c r="L162" s="31">
        <v>0</v>
      </c>
      <c r="M162" s="31">
        <v>0</v>
      </c>
      <c r="N162" s="31">
        <v>0</v>
      </c>
      <c r="O162" s="31">
        <v>0</v>
      </c>
      <c r="P162" s="25">
        <f t="shared" si="12"/>
        <v>0</v>
      </c>
    </row>
    <row r="163" spans="1:16">
      <c r="A163" s="63"/>
      <c r="B163" s="35"/>
      <c r="C163" s="33"/>
      <c r="D163" s="34"/>
      <c r="E163" s="42"/>
      <c r="F163" s="43"/>
      <c r="G163" s="43"/>
      <c r="H163" s="43"/>
      <c r="I163" s="44">
        <v>0</v>
      </c>
      <c r="J163" s="44">
        <v>0</v>
      </c>
      <c r="K163" s="44">
        <v>0</v>
      </c>
      <c r="L163" s="44">
        <v>0</v>
      </c>
      <c r="M163" s="44">
        <v>0</v>
      </c>
      <c r="N163" s="44">
        <v>0</v>
      </c>
      <c r="O163" s="44">
        <v>0</v>
      </c>
      <c r="P163" s="45">
        <f t="shared" si="12"/>
        <v>0</v>
      </c>
    </row>
    <row r="164" spans="1:16">
      <c r="A164" s="63"/>
      <c r="B164" s="64" t="s">
        <v>204</v>
      </c>
      <c r="C164" s="53" t="s">
        <v>19</v>
      </c>
      <c r="D164" s="55"/>
      <c r="E164" s="24" t="s">
        <v>31</v>
      </c>
      <c r="F164" s="19" t="s">
        <v>152</v>
      </c>
      <c r="G164" s="19">
        <v>11</v>
      </c>
      <c r="H164" s="19">
        <v>1</v>
      </c>
      <c r="I164" s="31">
        <v>0</v>
      </c>
      <c r="J164" s="31">
        <v>0</v>
      </c>
      <c r="K164" s="31">
        <v>0</v>
      </c>
      <c r="L164" s="31">
        <v>0</v>
      </c>
      <c r="M164" s="31">
        <v>0</v>
      </c>
      <c r="N164" s="31">
        <v>0</v>
      </c>
      <c r="O164" s="31">
        <v>0</v>
      </c>
      <c r="P164" s="25">
        <f t="shared" si="12"/>
        <v>0</v>
      </c>
    </row>
    <row r="165" spans="1:16">
      <c r="A165" s="63"/>
      <c r="B165" s="65"/>
      <c r="C165" s="68"/>
      <c r="D165" s="69"/>
      <c r="E165" s="24" t="s">
        <v>32</v>
      </c>
      <c r="F165" s="19" t="s">
        <v>153</v>
      </c>
      <c r="G165" s="19">
        <v>11</v>
      </c>
      <c r="H165" s="19">
        <v>2</v>
      </c>
      <c r="I165" s="31">
        <v>0</v>
      </c>
      <c r="J165" s="31">
        <v>0</v>
      </c>
      <c r="K165" s="31">
        <v>0</v>
      </c>
      <c r="L165" s="31">
        <v>0</v>
      </c>
      <c r="M165" s="31">
        <v>0</v>
      </c>
      <c r="N165" s="31">
        <v>0</v>
      </c>
      <c r="O165" s="31">
        <v>0</v>
      </c>
      <c r="P165" s="25">
        <f t="shared" si="12"/>
        <v>0</v>
      </c>
    </row>
    <row r="166" spans="1:16">
      <c r="A166" s="63"/>
      <c r="B166" s="65"/>
      <c r="C166" s="68"/>
      <c r="D166" s="69"/>
      <c r="E166" s="24" t="s">
        <v>1</v>
      </c>
      <c r="F166" s="19" t="s">
        <v>154</v>
      </c>
      <c r="G166" s="19">
        <v>11</v>
      </c>
      <c r="H166" s="19">
        <v>3</v>
      </c>
      <c r="I166" s="31">
        <v>0</v>
      </c>
      <c r="J166" s="31">
        <v>0</v>
      </c>
      <c r="K166" s="31">
        <v>0</v>
      </c>
      <c r="L166" s="31">
        <v>0</v>
      </c>
      <c r="M166" s="31">
        <v>0</v>
      </c>
      <c r="N166" s="31">
        <v>0</v>
      </c>
      <c r="O166" s="31">
        <v>0</v>
      </c>
      <c r="P166" s="25">
        <f t="shared" si="12"/>
        <v>0</v>
      </c>
    </row>
    <row r="167" spans="1:16">
      <c r="A167" s="63"/>
      <c r="B167" s="65"/>
      <c r="C167" s="68"/>
      <c r="D167" s="69"/>
      <c r="E167" s="24" t="s">
        <v>2</v>
      </c>
      <c r="F167" s="19" t="s">
        <v>155</v>
      </c>
      <c r="G167" s="19">
        <v>11</v>
      </c>
      <c r="H167" s="19">
        <v>4</v>
      </c>
      <c r="I167" s="31">
        <v>0</v>
      </c>
      <c r="J167" s="31">
        <v>0</v>
      </c>
      <c r="K167" s="31">
        <v>0</v>
      </c>
      <c r="L167" s="31">
        <v>0</v>
      </c>
      <c r="M167" s="31">
        <v>0</v>
      </c>
      <c r="N167" s="31">
        <v>0</v>
      </c>
      <c r="O167" s="31">
        <v>0</v>
      </c>
      <c r="P167" s="25">
        <f t="shared" si="12"/>
        <v>0</v>
      </c>
    </row>
    <row r="168" spans="1:16">
      <c r="A168" s="63"/>
      <c r="B168" s="65"/>
      <c r="C168" s="68"/>
      <c r="D168" s="69"/>
      <c r="E168" s="24" t="s">
        <v>3</v>
      </c>
      <c r="F168" s="19" t="s">
        <v>156</v>
      </c>
      <c r="G168" s="19">
        <v>11</v>
      </c>
      <c r="H168" s="19">
        <v>5</v>
      </c>
      <c r="I168" s="31">
        <v>0</v>
      </c>
      <c r="J168" s="31">
        <v>0</v>
      </c>
      <c r="K168" s="31">
        <v>0</v>
      </c>
      <c r="L168" s="31">
        <v>0</v>
      </c>
      <c r="M168" s="31">
        <v>0</v>
      </c>
      <c r="N168" s="31">
        <v>0</v>
      </c>
      <c r="O168" s="31">
        <v>0</v>
      </c>
      <c r="P168" s="25"/>
    </row>
    <row r="169" spans="1:16">
      <c r="A169" s="63"/>
      <c r="B169" s="65"/>
      <c r="C169" s="68"/>
      <c r="D169" s="69"/>
      <c r="E169" s="24" t="s">
        <v>4</v>
      </c>
      <c r="F169" s="19" t="s">
        <v>157</v>
      </c>
      <c r="G169" s="19">
        <v>11</v>
      </c>
      <c r="H169" s="19">
        <v>6</v>
      </c>
      <c r="I169" s="31">
        <v>0</v>
      </c>
      <c r="J169" s="31">
        <v>0</v>
      </c>
      <c r="K169" s="31">
        <v>0</v>
      </c>
      <c r="L169" s="31">
        <v>0</v>
      </c>
      <c r="M169" s="31">
        <v>0</v>
      </c>
      <c r="N169" s="31">
        <v>0</v>
      </c>
      <c r="O169" s="31">
        <v>0</v>
      </c>
      <c r="P169" s="25">
        <f t="shared" ref="P169:P195" si="13">SUM(I169:O169)</f>
        <v>0</v>
      </c>
    </row>
    <row r="170" spans="1:16">
      <c r="A170" s="63"/>
      <c r="B170" s="65"/>
      <c r="C170" s="68"/>
      <c r="D170" s="69"/>
      <c r="E170" s="24" t="s">
        <v>5</v>
      </c>
      <c r="F170" s="19" t="s">
        <v>158</v>
      </c>
      <c r="G170" s="19">
        <v>11</v>
      </c>
      <c r="H170" s="19">
        <v>7</v>
      </c>
      <c r="I170" s="31">
        <v>0</v>
      </c>
      <c r="J170" s="31">
        <v>0</v>
      </c>
      <c r="K170" s="31">
        <v>0</v>
      </c>
      <c r="L170" s="31">
        <v>0</v>
      </c>
      <c r="M170" s="31">
        <v>0</v>
      </c>
      <c r="N170" s="31">
        <v>0</v>
      </c>
      <c r="O170" s="31">
        <v>0</v>
      </c>
      <c r="P170" s="25">
        <f t="shared" si="13"/>
        <v>0</v>
      </c>
    </row>
    <row r="171" spans="1:16">
      <c r="A171" s="63"/>
      <c r="B171" s="65"/>
      <c r="C171" s="68"/>
      <c r="D171" s="69"/>
      <c r="E171" s="24" t="s">
        <v>6</v>
      </c>
      <c r="F171" s="19" t="s">
        <v>159</v>
      </c>
      <c r="G171" s="19">
        <v>11</v>
      </c>
      <c r="H171" s="19">
        <v>8</v>
      </c>
      <c r="I171" s="31">
        <v>0</v>
      </c>
      <c r="J171" s="31">
        <v>0</v>
      </c>
      <c r="K171" s="31">
        <v>0</v>
      </c>
      <c r="L171" s="31">
        <v>0</v>
      </c>
      <c r="M171" s="31">
        <v>0</v>
      </c>
      <c r="N171" s="31">
        <v>0</v>
      </c>
      <c r="O171" s="31">
        <v>0</v>
      </c>
      <c r="P171" s="25">
        <f t="shared" si="13"/>
        <v>0</v>
      </c>
    </row>
    <row r="172" spans="1:16">
      <c r="A172" s="63"/>
      <c r="B172" s="65"/>
      <c r="C172" s="68"/>
      <c r="D172" s="69"/>
      <c r="E172" s="24" t="s">
        <v>7</v>
      </c>
      <c r="F172" s="19" t="s">
        <v>160</v>
      </c>
      <c r="G172" s="19">
        <v>11</v>
      </c>
      <c r="H172" s="19">
        <v>9</v>
      </c>
      <c r="I172" s="31">
        <v>0</v>
      </c>
      <c r="J172" s="31">
        <v>0</v>
      </c>
      <c r="K172" s="31">
        <v>0</v>
      </c>
      <c r="L172" s="31">
        <v>0</v>
      </c>
      <c r="M172" s="31">
        <v>0</v>
      </c>
      <c r="N172" s="31">
        <v>0</v>
      </c>
      <c r="O172" s="31">
        <v>0</v>
      </c>
      <c r="P172" s="25">
        <f t="shared" si="13"/>
        <v>0</v>
      </c>
    </row>
    <row r="173" spans="1:16">
      <c r="A173" s="63"/>
      <c r="B173" s="65"/>
      <c r="C173" s="68"/>
      <c r="D173" s="69"/>
      <c r="E173" s="24" t="s">
        <v>8</v>
      </c>
      <c r="F173" s="19" t="s">
        <v>161</v>
      </c>
      <c r="G173" s="19">
        <v>11</v>
      </c>
      <c r="H173" s="19">
        <v>10</v>
      </c>
      <c r="I173" s="31">
        <v>0</v>
      </c>
      <c r="J173" s="31">
        <v>0</v>
      </c>
      <c r="K173" s="31">
        <v>0</v>
      </c>
      <c r="L173" s="31">
        <v>0</v>
      </c>
      <c r="M173" s="31">
        <v>0</v>
      </c>
      <c r="N173" s="31">
        <v>0</v>
      </c>
      <c r="O173" s="31">
        <v>0</v>
      </c>
      <c r="P173" s="25">
        <f t="shared" si="13"/>
        <v>0</v>
      </c>
    </row>
    <row r="174" spans="1:16">
      <c r="A174" s="63"/>
      <c r="B174" s="65"/>
      <c r="C174" s="68"/>
      <c r="D174" s="69"/>
      <c r="E174" s="24" t="s">
        <v>9</v>
      </c>
      <c r="F174" s="19"/>
      <c r="G174" s="19">
        <v>11</v>
      </c>
      <c r="H174" s="19">
        <v>11</v>
      </c>
      <c r="I174" s="31">
        <v>0</v>
      </c>
      <c r="J174" s="31">
        <v>0</v>
      </c>
      <c r="K174" s="31">
        <v>0</v>
      </c>
      <c r="L174" s="31">
        <v>0</v>
      </c>
      <c r="M174" s="31">
        <v>0</v>
      </c>
      <c r="N174" s="31">
        <v>0</v>
      </c>
      <c r="O174" s="31">
        <v>0</v>
      </c>
      <c r="P174" s="25">
        <f t="shared" si="13"/>
        <v>0</v>
      </c>
    </row>
    <row r="175" spans="1:16">
      <c r="A175" s="63"/>
      <c r="B175" s="65"/>
      <c r="C175" s="68"/>
      <c r="D175" s="69"/>
      <c r="E175" s="26" t="s">
        <v>369</v>
      </c>
      <c r="F175" s="19" t="s">
        <v>162</v>
      </c>
      <c r="G175" s="19">
        <v>11</v>
      </c>
      <c r="H175" s="19">
        <v>12</v>
      </c>
      <c r="I175" s="31">
        <v>0</v>
      </c>
      <c r="J175" s="31">
        <v>0</v>
      </c>
      <c r="K175" s="31">
        <v>0</v>
      </c>
      <c r="L175" s="31">
        <v>0</v>
      </c>
      <c r="M175" s="31">
        <v>0</v>
      </c>
      <c r="N175" s="31">
        <v>0</v>
      </c>
      <c r="O175" s="31">
        <v>0</v>
      </c>
      <c r="P175" s="25">
        <f t="shared" si="13"/>
        <v>0</v>
      </c>
    </row>
    <row r="176" spans="1:16" ht="54">
      <c r="A176" s="63"/>
      <c r="B176" s="65"/>
      <c r="C176" s="68"/>
      <c r="D176" s="69"/>
      <c r="E176" s="26" t="s">
        <v>33</v>
      </c>
      <c r="F176" s="19" t="s">
        <v>163</v>
      </c>
      <c r="G176" s="19">
        <v>11</v>
      </c>
      <c r="H176" s="19">
        <v>13</v>
      </c>
      <c r="I176" s="31">
        <v>0</v>
      </c>
      <c r="J176" s="31">
        <v>0</v>
      </c>
      <c r="K176" s="31">
        <v>0</v>
      </c>
      <c r="L176" s="31">
        <v>0</v>
      </c>
      <c r="M176" s="31">
        <v>0</v>
      </c>
      <c r="N176" s="31">
        <v>0</v>
      </c>
      <c r="O176" s="31">
        <v>0</v>
      </c>
      <c r="P176" s="25">
        <f t="shared" si="13"/>
        <v>0</v>
      </c>
    </row>
    <row r="177" spans="1:16">
      <c r="A177" s="63"/>
      <c r="B177" s="65"/>
      <c r="C177" s="68"/>
      <c r="D177" s="69"/>
      <c r="E177" s="27" t="s">
        <v>10</v>
      </c>
      <c r="F177" s="19"/>
      <c r="G177" s="19">
        <v>11</v>
      </c>
      <c r="H177" s="19">
        <v>14</v>
      </c>
      <c r="I177" s="31">
        <v>0</v>
      </c>
      <c r="J177" s="31">
        <v>0</v>
      </c>
      <c r="K177" s="31">
        <v>0</v>
      </c>
      <c r="L177" s="31">
        <v>0</v>
      </c>
      <c r="M177" s="31">
        <v>0</v>
      </c>
      <c r="N177" s="31">
        <v>0</v>
      </c>
      <c r="O177" s="31">
        <v>0</v>
      </c>
      <c r="P177" s="25">
        <f t="shared" si="13"/>
        <v>0</v>
      </c>
    </row>
    <row r="178" spans="1:16">
      <c r="A178" s="63"/>
      <c r="B178" s="66"/>
      <c r="C178" s="70"/>
      <c r="D178" s="71"/>
      <c r="E178" s="27" t="s">
        <v>11</v>
      </c>
      <c r="F178" s="19"/>
      <c r="G178" s="19">
        <v>11</v>
      </c>
      <c r="H178" s="19">
        <v>15</v>
      </c>
      <c r="I178" s="31">
        <v>0</v>
      </c>
      <c r="J178" s="31">
        <v>0</v>
      </c>
      <c r="K178" s="31">
        <v>0</v>
      </c>
      <c r="L178" s="31">
        <v>0</v>
      </c>
      <c r="M178" s="31">
        <v>0</v>
      </c>
      <c r="N178" s="31">
        <v>0</v>
      </c>
      <c r="O178" s="31">
        <v>0</v>
      </c>
      <c r="P178" s="25">
        <f t="shared" si="13"/>
        <v>0</v>
      </c>
    </row>
    <row r="179" spans="1:16">
      <c r="A179" s="63"/>
      <c r="B179" s="36"/>
      <c r="C179" s="39"/>
      <c r="D179" s="40"/>
      <c r="E179" s="42"/>
      <c r="F179" s="43"/>
      <c r="G179" s="43"/>
      <c r="H179" s="43"/>
      <c r="I179" s="44">
        <v>0</v>
      </c>
      <c r="J179" s="44">
        <v>0</v>
      </c>
      <c r="K179" s="44">
        <v>0</v>
      </c>
      <c r="L179" s="44">
        <v>0</v>
      </c>
      <c r="M179" s="44">
        <v>0</v>
      </c>
      <c r="N179" s="44">
        <v>0</v>
      </c>
      <c r="O179" s="44">
        <v>0</v>
      </c>
      <c r="P179" s="45">
        <f t="shared" ref="P179" si="14">SUM(I179:O179)</f>
        <v>0</v>
      </c>
    </row>
    <row r="180" spans="1:16">
      <c r="A180" s="63"/>
      <c r="B180" s="78" t="s">
        <v>205</v>
      </c>
      <c r="C180" s="78" t="s">
        <v>20</v>
      </c>
      <c r="D180" s="78"/>
      <c r="E180" s="24" t="s">
        <v>31</v>
      </c>
      <c r="F180" s="19" t="s">
        <v>165</v>
      </c>
      <c r="G180" s="19">
        <v>12</v>
      </c>
      <c r="H180" s="19">
        <v>1</v>
      </c>
      <c r="I180" s="31">
        <v>0</v>
      </c>
      <c r="J180" s="31">
        <v>0</v>
      </c>
      <c r="K180" s="31">
        <v>0</v>
      </c>
      <c r="L180" s="31">
        <v>0</v>
      </c>
      <c r="M180" s="31">
        <v>0</v>
      </c>
      <c r="N180" s="31">
        <v>0</v>
      </c>
      <c r="O180" s="31">
        <v>0</v>
      </c>
      <c r="P180" s="25">
        <f t="shared" si="13"/>
        <v>0</v>
      </c>
    </row>
    <row r="181" spans="1:16">
      <c r="A181" s="63"/>
      <c r="B181" s="78"/>
      <c r="C181" s="78"/>
      <c r="D181" s="78"/>
      <c r="E181" s="24" t="s">
        <v>32</v>
      </c>
      <c r="F181" s="19" t="s">
        <v>166</v>
      </c>
      <c r="G181" s="19">
        <v>12</v>
      </c>
      <c r="H181" s="19">
        <v>2</v>
      </c>
      <c r="I181" s="31">
        <v>0</v>
      </c>
      <c r="J181" s="31">
        <v>0</v>
      </c>
      <c r="K181" s="31">
        <v>0</v>
      </c>
      <c r="L181" s="31">
        <v>0</v>
      </c>
      <c r="M181" s="31">
        <v>0</v>
      </c>
      <c r="N181" s="31">
        <v>0</v>
      </c>
      <c r="O181" s="31">
        <v>0</v>
      </c>
      <c r="P181" s="25">
        <f t="shared" si="13"/>
        <v>0</v>
      </c>
    </row>
    <row r="182" spans="1:16">
      <c r="A182" s="63"/>
      <c r="B182" s="78"/>
      <c r="C182" s="78"/>
      <c r="D182" s="78"/>
      <c r="E182" s="24" t="s">
        <v>1</v>
      </c>
      <c r="F182" s="19" t="s">
        <v>167</v>
      </c>
      <c r="G182" s="19">
        <v>12</v>
      </c>
      <c r="H182" s="19">
        <v>3</v>
      </c>
      <c r="I182" s="31">
        <v>0</v>
      </c>
      <c r="J182" s="31">
        <v>0</v>
      </c>
      <c r="K182" s="31">
        <v>0</v>
      </c>
      <c r="L182" s="31">
        <v>0</v>
      </c>
      <c r="M182" s="31">
        <v>0</v>
      </c>
      <c r="N182" s="31">
        <v>0</v>
      </c>
      <c r="O182" s="31">
        <v>0</v>
      </c>
      <c r="P182" s="25">
        <f t="shared" si="13"/>
        <v>0</v>
      </c>
    </row>
    <row r="183" spans="1:16">
      <c r="A183" s="63"/>
      <c r="B183" s="78"/>
      <c r="C183" s="78"/>
      <c r="D183" s="78"/>
      <c r="E183" s="24" t="s">
        <v>2</v>
      </c>
      <c r="F183" s="19" t="s">
        <v>168</v>
      </c>
      <c r="G183" s="19">
        <v>12</v>
      </c>
      <c r="H183" s="19">
        <v>4</v>
      </c>
      <c r="I183" s="31">
        <v>0</v>
      </c>
      <c r="J183" s="31">
        <v>0</v>
      </c>
      <c r="K183" s="31">
        <v>0</v>
      </c>
      <c r="L183" s="31">
        <v>0</v>
      </c>
      <c r="M183" s="31">
        <v>0</v>
      </c>
      <c r="N183" s="31">
        <v>0</v>
      </c>
      <c r="O183" s="31">
        <v>0</v>
      </c>
      <c r="P183" s="25">
        <f t="shared" si="13"/>
        <v>0</v>
      </c>
    </row>
    <row r="184" spans="1:16">
      <c r="A184" s="63"/>
      <c r="B184" s="78"/>
      <c r="C184" s="78"/>
      <c r="D184" s="78"/>
      <c r="E184" s="24" t="s">
        <v>3</v>
      </c>
      <c r="F184" s="19" t="s">
        <v>169</v>
      </c>
      <c r="G184" s="19">
        <v>12</v>
      </c>
      <c r="H184" s="19">
        <v>5</v>
      </c>
      <c r="I184" s="31">
        <v>0</v>
      </c>
      <c r="J184" s="31">
        <v>0</v>
      </c>
      <c r="K184" s="31">
        <v>0</v>
      </c>
      <c r="L184" s="31">
        <v>0</v>
      </c>
      <c r="M184" s="31">
        <v>0</v>
      </c>
      <c r="N184" s="31">
        <v>0</v>
      </c>
      <c r="O184" s="31">
        <v>0</v>
      </c>
      <c r="P184" s="25">
        <f t="shared" si="13"/>
        <v>0</v>
      </c>
    </row>
    <row r="185" spans="1:16">
      <c r="A185" s="63"/>
      <c r="B185" s="78"/>
      <c r="C185" s="78"/>
      <c r="D185" s="78"/>
      <c r="E185" s="24" t="s">
        <v>4</v>
      </c>
      <c r="F185" s="19" t="s">
        <v>170</v>
      </c>
      <c r="G185" s="19">
        <v>12</v>
      </c>
      <c r="H185" s="19">
        <v>6</v>
      </c>
      <c r="I185" s="31">
        <v>0</v>
      </c>
      <c r="J185" s="31">
        <v>0</v>
      </c>
      <c r="K185" s="31">
        <v>0</v>
      </c>
      <c r="L185" s="31">
        <v>0</v>
      </c>
      <c r="M185" s="31">
        <v>0</v>
      </c>
      <c r="N185" s="31">
        <v>0</v>
      </c>
      <c r="O185" s="31">
        <v>0</v>
      </c>
      <c r="P185" s="25">
        <f t="shared" si="13"/>
        <v>0</v>
      </c>
    </row>
    <row r="186" spans="1:16">
      <c r="A186" s="63"/>
      <c r="B186" s="78"/>
      <c r="C186" s="78"/>
      <c r="D186" s="78"/>
      <c r="E186" s="24" t="s">
        <v>5</v>
      </c>
      <c r="F186" s="19" t="s">
        <v>171</v>
      </c>
      <c r="G186" s="19">
        <v>12</v>
      </c>
      <c r="H186" s="19">
        <v>7</v>
      </c>
      <c r="I186" s="31">
        <v>0</v>
      </c>
      <c r="J186" s="31">
        <v>0</v>
      </c>
      <c r="K186" s="31">
        <v>0</v>
      </c>
      <c r="L186" s="31">
        <v>0</v>
      </c>
      <c r="M186" s="31">
        <v>0</v>
      </c>
      <c r="N186" s="31">
        <v>0</v>
      </c>
      <c r="O186" s="31">
        <v>0</v>
      </c>
      <c r="P186" s="25">
        <f t="shared" si="13"/>
        <v>0</v>
      </c>
    </row>
    <row r="187" spans="1:16">
      <c r="A187" s="63"/>
      <c r="B187" s="78"/>
      <c r="C187" s="78"/>
      <c r="D187" s="78"/>
      <c r="E187" s="24" t="s">
        <v>6</v>
      </c>
      <c r="F187" s="19" t="s">
        <v>172</v>
      </c>
      <c r="G187" s="19">
        <v>12</v>
      </c>
      <c r="H187" s="19">
        <v>8</v>
      </c>
      <c r="I187" s="31">
        <v>0</v>
      </c>
      <c r="J187" s="31">
        <v>0</v>
      </c>
      <c r="K187" s="31">
        <v>0</v>
      </c>
      <c r="L187" s="31">
        <v>0</v>
      </c>
      <c r="M187" s="31">
        <v>0</v>
      </c>
      <c r="N187" s="31">
        <v>0</v>
      </c>
      <c r="O187" s="31">
        <v>0</v>
      </c>
      <c r="P187" s="25">
        <f t="shared" si="13"/>
        <v>0</v>
      </c>
    </row>
    <row r="188" spans="1:16">
      <c r="A188" s="63"/>
      <c r="B188" s="78"/>
      <c r="C188" s="78"/>
      <c r="D188" s="78"/>
      <c r="E188" s="24" t="s">
        <v>7</v>
      </c>
      <c r="F188" s="19" t="s">
        <v>173</v>
      </c>
      <c r="G188" s="19">
        <v>12</v>
      </c>
      <c r="H188" s="19">
        <v>9</v>
      </c>
      <c r="I188" s="31">
        <v>0</v>
      </c>
      <c r="J188" s="31">
        <v>0</v>
      </c>
      <c r="K188" s="31">
        <v>0</v>
      </c>
      <c r="L188" s="31">
        <v>0</v>
      </c>
      <c r="M188" s="31">
        <v>0</v>
      </c>
      <c r="N188" s="31">
        <v>0</v>
      </c>
      <c r="O188" s="31">
        <v>0</v>
      </c>
      <c r="P188" s="25">
        <f t="shared" si="13"/>
        <v>0</v>
      </c>
    </row>
    <row r="189" spans="1:16">
      <c r="A189" s="63"/>
      <c r="B189" s="78"/>
      <c r="C189" s="78"/>
      <c r="D189" s="78"/>
      <c r="E189" s="24" t="s">
        <v>8</v>
      </c>
      <c r="F189" s="19" t="s">
        <v>174</v>
      </c>
      <c r="G189" s="19">
        <v>12</v>
      </c>
      <c r="H189" s="19">
        <v>10</v>
      </c>
      <c r="I189" s="31">
        <v>0</v>
      </c>
      <c r="J189" s="31">
        <v>0</v>
      </c>
      <c r="K189" s="31">
        <v>0</v>
      </c>
      <c r="L189" s="31">
        <v>0</v>
      </c>
      <c r="M189" s="31">
        <v>0</v>
      </c>
      <c r="N189" s="31">
        <v>0</v>
      </c>
      <c r="O189" s="31">
        <v>0</v>
      </c>
      <c r="P189" s="25">
        <f t="shared" si="13"/>
        <v>0</v>
      </c>
    </row>
    <row r="190" spans="1:16">
      <c r="A190" s="63"/>
      <c r="B190" s="78"/>
      <c r="C190" s="78"/>
      <c r="D190" s="78"/>
      <c r="E190" s="24" t="s">
        <v>9</v>
      </c>
      <c r="F190" s="19"/>
      <c r="G190" s="19">
        <v>12</v>
      </c>
      <c r="H190" s="19">
        <v>11</v>
      </c>
      <c r="I190" s="31">
        <v>0</v>
      </c>
      <c r="J190" s="31">
        <v>0</v>
      </c>
      <c r="K190" s="31">
        <v>0</v>
      </c>
      <c r="L190" s="31">
        <v>0</v>
      </c>
      <c r="M190" s="31">
        <v>0</v>
      </c>
      <c r="N190" s="31">
        <v>0</v>
      </c>
      <c r="O190" s="31">
        <v>0</v>
      </c>
      <c r="P190" s="25">
        <f t="shared" si="13"/>
        <v>0</v>
      </c>
    </row>
    <row r="191" spans="1:16">
      <c r="A191" s="63"/>
      <c r="B191" s="78"/>
      <c r="C191" s="78"/>
      <c r="D191" s="78"/>
      <c r="E191" s="26" t="s">
        <v>369</v>
      </c>
      <c r="F191" s="19" t="s">
        <v>175</v>
      </c>
      <c r="G191" s="19">
        <v>12</v>
      </c>
      <c r="H191" s="19">
        <v>12</v>
      </c>
      <c r="I191" s="31">
        <v>0</v>
      </c>
      <c r="J191" s="31">
        <v>0</v>
      </c>
      <c r="K191" s="31">
        <v>0</v>
      </c>
      <c r="L191" s="31">
        <v>0</v>
      </c>
      <c r="M191" s="31">
        <v>0</v>
      </c>
      <c r="N191" s="31">
        <v>0</v>
      </c>
      <c r="O191" s="31">
        <v>0</v>
      </c>
      <c r="P191" s="25">
        <f t="shared" si="13"/>
        <v>0</v>
      </c>
    </row>
    <row r="192" spans="1:16" ht="54">
      <c r="A192" s="63"/>
      <c r="B192" s="78"/>
      <c r="C192" s="78"/>
      <c r="D192" s="78"/>
      <c r="E192" s="26" t="s">
        <v>33</v>
      </c>
      <c r="F192" s="19" t="s">
        <v>176</v>
      </c>
      <c r="G192" s="19">
        <v>12</v>
      </c>
      <c r="H192" s="19">
        <v>13</v>
      </c>
      <c r="I192" s="31">
        <v>0</v>
      </c>
      <c r="J192" s="31">
        <v>0</v>
      </c>
      <c r="K192" s="31">
        <v>0</v>
      </c>
      <c r="L192" s="31">
        <v>0</v>
      </c>
      <c r="M192" s="31">
        <v>0</v>
      </c>
      <c r="N192" s="31">
        <v>0</v>
      </c>
      <c r="O192" s="31">
        <v>0</v>
      </c>
      <c r="P192" s="25">
        <f t="shared" si="13"/>
        <v>0</v>
      </c>
    </row>
    <row r="193" spans="1:16">
      <c r="A193" s="63"/>
      <c r="B193" s="78"/>
      <c r="C193" s="78"/>
      <c r="D193" s="78"/>
      <c r="E193" s="27" t="s">
        <v>10</v>
      </c>
      <c r="F193" s="19"/>
      <c r="G193" s="19">
        <v>12</v>
      </c>
      <c r="H193" s="19">
        <v>14</v>
      </c>
      <c r="I193" s="31">
        <v>0</v>
      </c>
      <c r="J193" s="31">
        <v>0</v>
      </c>
      <c r="K193" s="31">
        <v>0</v>
      </c>
      <c r="L193" s="31">
        <v>0</v>
      </c>
      <c r="M193" s="31">
        <v>0</v>
      </c>
      <c r="N193" s="31">
        <v>0</v>
      </c>
      <c r="O193" s="31">
        <v>0</v>
      </c>
      <c r="P193" s="25">
        <f t="shared" si="13"/>
        <v>0</v>
      </c>
    </row>
    <row r="194" spans="1:16">
      <c r="A194" s="63"/>
      <c r="B194" s="78"/>
      <c r="C194" s="78"/>
      <c r="D194" s="78"/>
      <c r="E194" s="27" t="s">
        <v>11</v>
      </c>
      <c r="F194" s="19"/>
      <c r="G194" s="19">
        <v>12</v>
      </c>
      <c r="H194" s="19">
        <v>15</v>
      </c>
      <c r="I194" s="31">
        <v>0</v>
      </c>
      <c r="J194" s="31">
        <v>0</v>
      </c>
      <c r="K194" s="31">
        <v>0</v>
      </c>
      <c r="L194" s="31">
        <v>0</v>
      </c>
      <c r="M194" s="31">
        <v>0</v>
      </c>
      <c r="N194" s="31">
        <v>0</v>
      </c>
      <c r="O194" s="31">
        <v>0</v>
      </c>
      <c r="P194" s="25">
        <f t="shared" si="13"/>
        <v>0</v>
      </c>
    </row>
    <row r="195" spans="1:16">
      <c r="A195" s="28"/>
      <c r="B195" s="29"/>
      <c r="C195" s="29"/>
      <c r="D195" s="29"/>
      <c r="E195" s="42"/>
      <c r="F195" s="43"/>
      <c r="G195" s="43"/>
      <c r="H195" s="43"/>
      <c r="I195" s="44">
        <v>0</v>
      </c>
      <c r="J195" s="44">
        <v>0</v>
      </c>
      <c r="K195" s="44">
        <v>0</v>
      </c>
      <c r="L195" s="44">
        <v>0</v>
      </c>
      <c r="M195" s="44">
        <v>0</v>
      </c>
      <c r="N195" s="44">
        <v>0</v>
      </c>
      <c r="O195" s="44">
        <v>0</v>
      </c>
      <c r="P195" s="45">
        <f t="shared" si="13"/>
        <v>0</v>
      </c>
    </row>
  </sheetData>
  <mergeCells count="27">
    <mergeCell ref="C116:D130"/>
    <mergeCell ref="B132:B146"/>
    <mergeCell ref="C132:D146"/>
    <mergeCell ref="B148:B162"/>
    <mergeCell ref="C148:D162"/>
    <mergeCell ref="G2:G3"/>
    <mergeCell ref="H2:H3"/>
    <mergeCell ref="A2:E3"/>
    <mergeCell ref="F2:F3"/>
    <mergeCell ref="D36:D50"/>
    <mergeCell ref="A4:D19"/>
    <mergeCell ref="D52:D66"/>
    <mergeCell ref="A20:A194"/>
    <mergeCell ref="B20:B66"/>
    <mergeCell ref="C20:C66"/>
    <mergeCell ref="D20:D34"/>
    <mergeCell ref="B84:B98"/>
    <mergeCell ref="C84:D98"/>
    <mergeCell ref="B100:B114"/>
    <mergeCell ref="C100:D114"/>
    <mergeCell ref="B116:B130"/>
    <mergeCell ref="B164:B178"/>
    <mergeCell ref="C164:D178"/>
    <mergeCell ref="B180:B194"/>
    <mergeCell ref="C180:D194"/>
    <mergeCell ref="B68:B82"/>
    <mergeCell ref="C68:D82"/>
  </mergeCells>
  <phoneticPr fontId="3"/>
  <pageMargins left="0.59" right="0.6" top="0.61" bottom="0.39" header="0.39" footer="0.19685039370078741"/>
  <pageSetup paperSize="9" scale="51" fitToHeight="0" orientation="portrait" r:id="rId1"/>
  <headerFooter alignWithMargins="0">
    <oddHeader>&amp;L&amp;F　&amp;A</oddHeader>
  </headerFooter>
  <ignoredErrors>
    <ignoredError sqref="P180:P194 P4:P14 P20:P34 P36:P50 P52:P66 P68:P82 P84:P98 P100:P114 P116:P130 P132:P146 P148:P162 P164:P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44"/>
  <sheetViews>
    <sheetView showGridLines="0" view="pageBreakPreview" zoomScaleNormal="100" zoomScaleSheetLayoutView="100" workbookViewId="0">
      <pane xSplit="10" ySplit="3" topLeftCell="M4" activePane="bottomRight" state="frozen"/>
      <selection activeCell="J32" sqref="J32"/>
      <selection pane="topRight" activeCell="J32" sqref="J32"/>
      <selection pane="bottomLeft" activeCell="J32" sqref="J32"/>
      <selection pane="bottomRight" activeCell="R4" sqref="R4"/>
    </sheetView>
  </sheetViews>
  <sheetFormatPr defaultRowHeight="13.5"/>
  <cols>
    <col min="1" max="1" width="3.5" style="1" customWidth="1"/>
    <col min="2" max="3" width="3" style="2" customWidth="1"/>
    <col min="4" max="4" width="3.875" style="2" customWidth="1"/>
    <col min="5" max="5" width="3" style="2" customWidth="1"/>
    <col min="6" max="6" width="9.25" style="2" customWidth="1"/>
    <col min="7" max="7" width="8.625" style="2" customWidth="1"/>
    <col min="8" max="8" width="95.625" style="1" hidden="1" customWidth="1"/>
    <col min="9" max="9" width="3.75" style="1" customWidth="1"/>
    <col min="10" max="10" width="4" style="1" bestFit="1" customWidth="1"/>
    <col min="11" max="18" width="12.25" style="3" customWidth="1"/>
    <col min="19" max="19" width="11.125" style="3" customWidth="1"/>
    <col min="20" max="16384" width="9" style="3"/>
  </cols>
  <sheetData>
    <row r="1" spans="1:22">
      <c r="A1" s="1" t="s">
        <v>208</v>
      </c>
    </row>
    <row r="2" spans="1:22">
      <c r="A2" s="94" t="s">
        <v>196</v>
      </c>
      <c r="B2" s="94"/>
      <c r="C2" s="94"/>
      <c r="D2" s="94"/>
      <c r="E2" s="94"/>
      <c r="F2" s="94"/>
      <c r="G2" s="94"/>
      <c r="H2" s="96" t="s">
        <v>35</v>
      </c>
      <c r="I2" s="57" t="s">
        <v>187</v>
      </c>
      <c r="J2" s="57" t="s">
        <v>188</v>
      </c>
      <c r="K2" s="4" t="s">
        <v>185</v>
      </c>
      <c r="L2" s="4" t="s">
        <v>180</v>
      </c>
      <c r="M2" s="4" t="s">
        <v>181</v>
      </c>
      <c r="N2" s="4" t="s">
        <v>179</v>
      </c>
      <c r="O2" s="4" t="s">
        <v>182</v>
      </c>
      <c r="P2" s="4" t="s">
        <v>183</v>
      </c>
      <c r="Q2" s="4" t="s">
        <v>184</v>
      </c>
      <c r="R2" s="5" t="s">
        <v>493</v>
      </c>
    </row>
    <row r="3" spans="1:22" ht="27.75" customHeight="1">
      <c r="A3" s="95"/>
      <c r="B3" s="95"/>
      <c r="C3" s="95"/>
      <c r="D3" s="95"/>
      <c r="E3" s="95"/>
      <c r="F3" s="95"/>
      <c r="G3" s="95"/>
      <c r="H3" s="96"/>
      <c r="I3" s="58"/>
      <c r="J3" s="58"/>
      <c r="K3" s="6" t="s">
        <v>190</v>
      </c>
      <c r="L3" s="6" t="s">
        <v>191</v>
      </c>
      <c r="M3" s="6" t="s">
        <v>24</v>
      </c>
      <c r="N3" s="6" t="s">
        <v>192</v>
      </c>
      <c r="O3" s="6" t="s">
        <v>193</v>
      </c>
      <c r="P3" s="6" t="s">
        <v>194</v>
      </c>
      <c r="Q3" s="6" t="s">
        <v>195</v>
      </c>
      <c r="R3" s="6" t="s">
        <v>186</v>
      </c>
      <c r="V3" s="7"/>
    </row>
    <row r="4" spans="1:22">
      <c r="A4" s="46" t="s">
        <v>209</v>
      </c>
      <c r="B4" s="8" t="s">
        <v>210</v>
      </c>
      <c r="C4" s="85" t="s">
        <v>211</v>
      </c>
      <c r="D4" s="85"/>
      <c r="E4" s="85"/>
      <c r="F4" s="85"/>
      <c r="G4" s="85"/>
      <c r="H4" s="9" t="s">
        <v>212</v>
      </c>
      <c r="I4" s="9">
        <v>1</v>
      </c>
      <c r="J4" s="9">
        <v>1</v>
      </c>
      <c r="K4" s="9">
        <v>655096</v>
      </c>
      <c r="L4" s="9">
        <v>451334</v>
      </c>
      <c r="M4" s="9">
        <v>325641</v>
      </c>
      <c r="N4" s="9">
        <v>505811</v>
      </c>
      <c r="O4" s="9">
        <v>331637</v>
      </c>
      <c r="P4" s="9">
        <v>267783</v>
      </c>
      <c r="Q4" s="9">
        <v>437041</v>
      </c>
      <c r="R4" s="9">
        <f t="shared" ref="R4:R35" si="0">SUM(K4:Q4)</f>
        <v>2974343</v>
      </c>
    </row>
    <row r="5" spans="1:22">
      <c r="A5" s="46"/>
      <c r="B5" s="10"/>
      <c r="C5" s="10" t="s">
        <v>213</v>
      </c>
      <c r="D5" s="85" t="s">
        <v>214</v>
      </c>
      <c r="E5" s="85"/>
      <c r="F5" s="85"/>
      <c r="G5" s="85"/>
      <c r="H5" s="9" t="s">
        <v>215</v>
      </c>
      <c r="I5" s="9">
        <v>1</v>
      </c>
      <c r="J5" s="9">
        <v>2</v>
      </c>
      <c r="K5" s="9">
        <v>387314</v>
      </c>
      <c r="L5" s="9">
        <v>370708</v>
      </c>
      <c r="M5" s="9">
        <v>104103</v>
      </c>
      <c r="N5" s="9">
        <v>430432</v>
      </c>
      <c r="O5" s="9">
        <v>150368</v>
      </c>
      <c r="P5" s="9">
        <v>152472</v>
      </c>
      <c r="Q5" s="9">
        <v>247441</v>
      </c>
      <c r="R5" s="9">
        <f t="shared" si="0"/>
        <v>1842838</v>
      </c>
    </row>
    <row r="6" spans="1:22">
      <c r="A6" s="46"/>
      <c r="B6" s="10"/>
      <c r="C6" s="10"/>
      <c r="D6" s="10" t="s">
        <v>216</v>
      </c>
      <c r="E6" s="85" t="s">
        <v>217</v>
      </c>
      <c r="F6" s="85"/>
      <c r="G6" s="85"/>
      <c r="H6" s="9" t="s">
        <v>218</v>
      </c>
      <c r="I6" s="9">
        <v>1</v>
      </c>
      <c r="J6" s="9">
        <v>3</v>
      </c>
      <c r="K6" s="9">
        <v>250607</v>
      </c>
      <c r="L6" s="9">
        <v>343323</v>
      </c>
      <c r="M6" s="9">
        <v>103636</v>
      </c>
      <c r="N6" s="9">
        <v>429658</v>
      </c>
      <c r="O6" s="9">
        <v>130272</v>
      </c>
      <c r="P6" s="9">
        <v>152472</v>
      </c>
      <c r="Q6" s="9">
        <v>247421</v>
      </c>
      <c r="R6" s="9">
        <f t="shared" si="0"/>
        <v>1657389</v>
      </c>
    </row>
    <row r="7" spans="1:22">
      <c r="A7" s="46"/>
      <c r="B7" s="10"/>
      <c r="C7" s="10"/>
      <c r="D7" s="10" t="s">
        <v>219</v>
      </c>
      <c r="E7" s="85" t="s">
        <v>189</v>
      </c>
      <c r="F7" s="85"/>
      <c r="G7" s="85"/>
      <c r="H7" s="9" t="s">
        <v>36</v>
      </c>
      <c r="I7" s="9">
        <v>1</v>
      </c>
      <c r="J7" s="9">
        <v>4</v>
      </c>
      <c r="K7" s="9">
        <v>134316</v>
      </c>
      <c r="L7" s="9">
        <v>27385</v>
      </c>
      <c r="M7" s="9">
        <v>0</v>
      </c>
      <c r="N7" s="9">
        <v>0</v>
      </c>
      <c r="O7" s="9">
        <v>19824</v>
      </c>
      <c r="P7" s="9">
        <v>0</v>
      </c>
      <c r="Q7" s="9">
        <v>0</v>
      </c>
      <c r="R7" s="9">
        <f t="shared" si="0"/>
        <v>181525</v>
      </c>
    </row>
    <row r="8" spans="1:22">
      <c r="A8" s="46"/>
      <c r="B8" s="10"/>
      <c r="C8" s="10"/>
      <c r="D8" s="10" t="s">
        <v>37</v>
      </c>
      <c r="E8" s="85" t="s">
        <v>38</v>
      </c>
      <c r="F8" s="85"/>
      <c r="G8" s="85"/>
      <c r="H8" s="9" t="s">
        <v>39</v>
      </c>
      <c r="I8" s="9">
        <v>1</v>
      </c>
      <c r="J8" s="9">
        <v>5</v>
      </c>
      <c r="K8" s="9">
        <v>0</v>
      </c>
      <c r="L8" s="9">
        <v>0</v>
      </c>
      <c r="M8" s="9">
        <v>0</v>
      </c>
      <c r="N8" s="9">
        <v>0</v>
      </c>
      <c r="O8" s="9">
        <v>0</v>
      </c>
      <c r="P8" s="9">
        <v>0</v>
      </c>
      <c r="Q8" s="9">
        <v>0</v>
      </c>
      <c r="R8" s="9">
        <f t="shared" si="0"/>
        <v>0</v>
      </c>
    </row>
    <row r="9" spans="1:22">
      <c r="A9" s="46"/>
      <c r="B9" s="10"/>
      <c r="C9" s="10"/>
      <c r="D9" s="10" t="s">
        <v>40</v>
      </c>
      <c r="E9" s="85" t="s">
        <v>41</v>
      </c>
      <c r="F9" s="85"/>
      <c r="G9" s="85"/>
      <c r="H9" s="9" t="s">
        <v>42</v>
      </c>
      <c r="I9" s="9">
        <v>1</v>
      </c>
      <c r="J9" s="9">
        <v>6</v>
      </c>
      <c r="K9" s="9">
        <v>2391</v>
      </c>
      <c r="L9" s="9">
        <v>0</v>
      </c>
      <c r="M9" s="9">
        <v>467</v>
      </c>
      <c r="N9" s="9">
        <v>774</v>
      </c>
      <c r="O9" s="9">
        <v>272</v>
      </c>
      <c r="P9" s="9">
        <v>0</v>
      </c>
      <c r="Q9" s="9">
        <v>20</v>
      </c>
      <c r="R9" s="9">
        <f t="shared" si="0"/>
        <v>3924</v>
      </c>
    </row>
    <row r="10" spans="1:22">
      <c r="A10" s="46"/>
      <c r="B10" s="10"/>
      <c r="C10" s="10" t="s">
        <v>43</v>
      </c>
      <c r="D10" s="85" t="s">
        <v>44</v>
      </c>
      <c r="E10" s="85"/>
      <c r="F10" s="85"/>
      <c r="G10" s="85"/>
      <c r="H10" s="9" t="s">
        <v>220</v>
      </c>
      <c r="I10" s="9">
        <v>1</v>
      </c>
      <c r="J10" s="9">
        <v>7</v>
      </c>
      <c r="K10" s="9">
        <v>267782</v>
      </c>
      <c r="L10" s="9">
        <v>80626</v>
      </c>
      <c r="M10" s="9">
        <v>221538</v>
      </c>
      <c r="N10" s="9">
        <v>75379</v>
      </c>
      <c r="O10" s="9">
        <v>181269</v>
      </c>
      <c r="P10" s="9">
        <v>115311</v>
      </c>
      <c r="Q10" s="9">
        <v>189600</v>
      </c>
      <c r="R10" s="9">
        <f t="shared" si="0"/>
        <v>1131505</v>
      </c>
    </row>
    <row r="11" spans="1:22">
      <c r="A11" s="46"/>
      <c r="B11" s="10"/>
      <c r="C11" s="10"/>
      <c r="D11" s="10" t="s">
        <v>45</v>
      </c>
      <c r="E11" s="85" t="s">
        <v>46</v>
      </c>
      <c r="F11" s="85"/>
      <c r="G11" s="85"/>
      <c r="H11" s="9" t="s">
        <v>221</v>
      </c>
      <c r="I11" s="9">
        <v>1</v>
      </c>
      <c r="J11" s="9">
        <v>8</v>
      </c>
      <c r="K11" s="9">
        <v>0</v>
      </c>
      <c r="L11" s="9">
        <v>0</v>
      </c>
      <c r="M11" s="9">
        <v>0</v>
      </c>
      <c r="N11" s="9">
        <v>50</v>
      </c>
      <c r="O11" s="9">
        <v>0</v>
      </c>
      <c r="P11" s="9">
        <v>0</v>
      </c>
      <c r="Q11" s="9">
        <v>0</v>
      </c>
      <c r="R11" s="9">
        <f t="shared" si="0"/>
        <v>50</v>
      </c>
    </row>
    <row r="12" spans="1:22">
      <c r="A12" s="46"/>
      <c r="B12" s="10"/>
      <c r="C12" s="10"/>
      <c r="D12" s="10" t="s">
        <v>47</v>
      </c>
      <c r="E12" s="85" t="s">
        <v>48</v>
      </c>
      <c r="F12" s="85"/>
      <c r="G12" s="85"/>
      <c r="H12" s="9" t="s">
        <v>222</v>
      </c>
      <c r="I12" s="9">
        <v>1</v>
      </c>
      <c r="J12" s="9">
        <v>9</v>
      </c>
      <c r="K12" s="9">
        <v>0</v>
      </c>
      <c r="L12" s="9">
        <v>0</v>
      </c>
      <c r="M12" s="9">
        <v>0</v>
      </c>
      <c r="N12" s="9">
        <v>0</v>
      </c>
      <c r="O12" s="9">
        <v>0</v>
      </c>
      <c r="P12" s="9">
        <v>0</v>
      </c>
      <c r="Q12" s="9">
        <v>0</v>
      </c>
      <c r="R12" s="9">
        <f t="shared" si="0"/>
        <v>0</v>
      </c>
    </row>
    <row r="13" spans="1:22">
      <c r="A13" s="46"/>
      <c r="B13" s="10"/>
      <c r="C13" s="10"/>
      <c r="D13" s="10" t="s">
        <v>37</v>
      </c>
      <c r="E13" s="85" t="s">
        <v>49</v>
      </c>
      <c r="F13" s="85"/>
      <c r="G13" s="85"/>
      <c r="H13" s="9" t="s">
        <v>223</v>
      </c>
      <c r="I13" s="9">
        <v>1</v>
      </c>
      <c r="J13" s="9">
        <v>10</v>
      </c>
      <c r="K13" s="9">
        <v>254306</v>
      </c>
      <c r="L13" s="9">
        <v>76628</v>
      </c>
      <c r="M13" s="9">
        <v>217564</v>
      </c>
      <c r="N13" s="9">
        <v>75324</v>
      </c>
      <c r="O13" s="9">
        <v>180676</v>
      </c>
      <c r="P13" s="9">
        <v>105304</v>
      </c>
      <c r="Q13" s="9">
        <v>180000</v>
      </c>
      <c r="R13" s="9">
        <f t="shared" si="0"/>
        <v>1089802</v>
      </c>
    </row>
    <row r="14" spans="1:22">
      <c r="A14" s="46"/>
      <c r="B14" s="10"/>
      <c r="C14" s="10"/>
      <c r="D14" s="10" t="s">
        <v>40</v>
      </c>
      <c r="E14" s="85" t="s">
        <v>41</v>
      </c>
      <c r="F14" s="85"/>
      <c r="G14" s="85"/>
      <c r="H14" s="9" t="s">
        <v>224</v>
      </c>
      <c r="I14" s="9">
        <v>1</v>
      </c>
      <c r="J14" s="9">
        <v>11</v>
      </c>
      <c r="K14" s="9">
        <v>13476</v>
      </c>
      <c r="L14" s="9">
        <v>3998</v>
      </c>
      <c r="M14" s="9">
        <v>3974</v>
      </c>
      <c r="N14" s="9">
        <v>5</v>
      </c>
      <c r="O14" s="9">
        <v>593</v>
      </c>
      <c r="P14" s="9">
        <v>10007</v>
      </c>
      <c r="Q14" s="9">
        <v>9600</v>
      </c>
      <c r="R14" s="9">
        <f t="shared" si="0"/>
        <v>41653</v>
      </c>
    </row>
    <row r="15" spans="1:22">
      <c r="A15" s="46"/>
      <c r="B15" s="10" t="s">
        <v>50</v>
      </c>
      <c r="C15" s="85" t="s">
        <v>225</v>
      </c>
      <c r="D15" s="85"/>
      <c r="E15" s="85"/>
      <c r="F15" s="85"/>
      <c r="G15" s="85"/>
      <c r="H15" s="9" t="s">
        <v>226</v>
      </c>
      <c r="I15" s="9">
        <v>1</v>
      </c>
      <c r="J15" s="9">
        <v>12</v>
      </c>
      <c r="K15" s="9">
        <v>286979</v>
      </c>
      <c r="L15" s="9">
        <v>231626</v>
      </c>
      <c r="M15" s="9">
        <v>140441</v>
      </c>
      <c r="N15" s="9">
        <v>315803</v>
      </c>
      <c r="O15" s="9">
        <v>165040</v>
      </c>
      <c r="P15" s="9">
        <v>126723</v>
      </c>
      <c r="Q15" s="9">
        <v>257043</v>
      </c>
      <c r="R15" s="9">
        <f t="shared" si="0"/>
        <v>1523655</v>
      </c>
    </row>
    <row r="16" spans="1:22">
      <c r="A16" s="46"/>
      <c r="B16" s="10"/>
      <c r="C16" s="10" t="s">
        <v>51</v>
      </c>
      <c r="D16" s="85" t="s">
        <v>52</v>
      </c>
      <c r="E16" s="85"/>
      <c r="F16" s="85"/>
      <c r="G16" s="85"/>
      <c r="H16" s="9" t="s">
        <v>227</v>
      </c>
      <c r="I16" s="9">
        <v>1</v>
      </c>
      <c r="J16" s="9">
        <v>13</v>
      </c>
      <c r="K16" s="9">
        <v>223100</v>
      </c>
      <c r="L16" s="9">
        <v>183796</v>
      </c>
      <c r="M16" s="9">
        <v>100635</v>
      </c>
      <c r="N16" s="9">
        <v>263179</v>
      </c>
      <c r="O16" s="9">
        <v>110767</v>
      </c>
      <c r="P16" s="9">
        <v>70270</v>
      </c>
      <c r="Q16" s="9">
        <v>159241</v>
      </c>
      <c r="R16" s="9">
        <f t="shared" si="0"/>
        <v>1110988</v>
      </c>
    </row>
    <row r="17" spans="1:18">
      <c r="A17" s="46"/>
      <c r="B17" s="10"/>
      <c r="C17" s="10"/>
      <c r="D17" s="10" t="s">
        <v>45</v>
      </c>
      <c r="E17" s="85" t="s">
        <v>53</v>
      </c>
      <c r="F17" s="85"/>
      <c r="G17" s="85"/>
      <c r="H17" s="9" t="s">
        <v>228</v>
      </c>
      <c r="I17" s="9">
        <v>1</v>
      </c>
      <c r="J17" s="9">
        <v>14</v>
      </c>
      <c r="K17" s="9">
        <v>17374</v>
      </c>
      <c r="L17" s="9">
        <v>13808</v>
      </c>
      <c r="M17" s="9">
        <v>8497</v>
      </c>
      <c r="N17" s="9">
        <v>25677</v>
      </c>
      <c r="O17" s="9">
        <v>23904</v>
      </c>
      <c r="P17" s="9">
        <v>0</v>
      </c>
      <c r="Q17" s="9">
        <v>2684</v>
      </c>
      <c r="R17" s="9">
        <f t="shared" si="0"/>
        <v>91944</v>
      </c>
    </row>
    <row r="18" spans="1:18">
      <c r="A18" s="46"/>
      <c r="B18" s="10"/>
      <c r="C18" s="10"/>
      <c r="D18" s="10" t="s">
        <v>47</v>
      </c>
      <c r="E18" s="85" t="s">
        <v>54</v>
      </c>
      <c r="F18" s="85"/>
      <c r="G18" s="85"/>
      <c r="H18" s="9" t="s">
        <v>229</v>
      </c>
      <c r="I18" s="9">
        <v>1</v>
      </c>
      <c r="J18" s="9">
        <v>15</v>
      </c>
      <c r="K18" s="9">
        <v>0</v>
      </c>
      <c r="L18" s="9">
        <v>0</v>
      </c>
      <c r="M18" s="9">
        <v>0</v>
      </c>
      <c r="N18" s="9">
        <v>0</v>
      </c>
      <c r="O18" s="9">
        <v>0</v>
      </c>
      <c r="P18" s="9">
        <v>0</v>
      </c>
      <c r="Q18" s="9">
        <v>0</v>
      </c>
      <c r="R18" s="9">
        <f t="shared" si="0"/>
        <v>0</v>
      </c>
    </row>
    <row r="19" spans="1:18">
      <c r="A19" s="46"/>
      <c r="B19" s="10"/>
      <c r="C19" s="10"/>
      <c r="D19" s="10" t="s">
        <v>37</v>
      </c>
      <c r="E19" s="85" t="s">
        <v>41</v>
      </c>
      <c r="F19" s="85"/>
      <c r="G19" s="85"/>
      <c r="H19" s="9" t="s">
        <v>230</v>
      </c>
      <c r="I19" s="9">
        <v>1</v>
      </c>
      <c r="J19" s="9">
        <v>16</v>
      </c>
      <c r="K19" s="9">
        <v>205726</v>
      </c>
      <c r="L19" s="9">
        <v>169988</v>
      </c>
      <c r="M19" s="9">
        <v>92138</v>
      </c>
      <c r="N19" s="9">
        <v>237502</v>
      </c>
      <c r="O19" s="9">
        <v>86863</v>
      </c>
      <c r="P19" s="9">
        <v>70270</v>
      </c>
      <c r="Q19" s="9">
        <v>156557</v>
      </c>
      <c r="R19" s="9">
        <f t="shared" si="0"/>
        <v>1019044</v>
      </c>
    </row>
    <row r="20" spans="1:18">
      <c r="A20" s="46"/>
      <c r="B20" s="10"/>
      <c r="C20" s="10" t="s">
        <v>43</v>
      </c>
      <c r="D20" s="85" t="s">
        <v>55</v>
      </c>
      <c r="E20" s="85"/>
      <c r="F20" s="85"/>
      <c r="G20" s="85"/>
      <c r="H20" s="9" t="s">
        <v>231</v>
      </c>
      <c r="I20" s="9">
        <v>1</v>
      </c>
      <c r="J20" s="9">
        <v>17</v>
      </c>
      <c r="K20" s="9">
        <v>63879</v>
      </c>
      <c r="L20" s="9">
        <v>47830</v>
      </c>
      <c r="M20" s="9">
        <v>39806</v>
      </c>
      <c r="N20" s="9">
        <v>52624</v>
      </c>
      <c r="O20" s="9">
        <v>54273</v>
      </c>
      <c r="P20" s="9">
        <v>56453</v>
      </c>
      <c r="Q20" s="9">
        <v>97802</v>
      </c>
      <c r="R20" s="9">
        <f t="shared" si="0"/>
        <v>412667</v>
      </c>
    </row>
    <row r="21" spans="1:18">
      <c r="A21" s="46"/>
      <c r="B21" s="10"/>
      <c r="C21" s="10"/>
      <c r="D21" s="10" t="s">
        <v>45</v>
      </c>
      <c r="E21" s="85" t="s">
        <v>56</v>
      </c>
      <c r="F21" s="85"/>
      <c r="G21" s="85"/>
      <c r="H21" s="9" t="s">
        <v>232</v>
      </c>
      <c r="I21" s="9">
        <v>1</v>
      </c>
      <c r="J21" s="9">
        <v>18</v>
      </c>
      <c r="K21" s="9">
        <v>63217</v>
      </c>
      <c r="L21" s="9">
        <v>47710</v>
      </c>
      <c r="M21" s="9">
        <v>39806</v>
      </c>
      <c r="N21" s="9">
        <v>52624</v>
      </c>
      <c r="O21" s="9">
        <v>54273</v>
      </c>
      <c r="P21" s="9">
        <v>56453</v>
      </c>
      <c r="Q21" s="9">
        <v>97802</v>
      </c>
      <c r="R21" s="9">
        <f t="shared" si="0"/>
        <v>411885</v>
      </c>
    </row>
    <row r="22" spans="1:18">
      <c r="A22" s="46"/>
      <c r="B22" s="10"/>
      <c r="C22" s="10"/>
      <c r="D22" s="11" t="s">
        <v>57</v>
      </c>
      <c r="E22" s="85" t="s">
        <v>58</v>
      </c>
      <c r="F22" s="85"/>
      <c r="G22" s="85"/>
      <c r="H22" s="9" t="s">
        <v>233</v>
      </c>
      <c r="I22" s="9">
        <v>1</v>
      </c>
      <c r="J22" s="9">
        <v>19</v>
      </c>
      <c r="K22" s="9">
        <v>63217</v>
      </c>
      <c r="L22" s="9">
        <v>47710</v>
      </c>
      <c r="M22" s="9">
        <v>39806</v>
      </c>
      <c r="N22" s="9">
        <v>52619</v>
      </c>
      <c r="O22" s="9">
        <v>54273</v>
      </c>
      <c r="P22" s="9">
        <v>56453</v>
      </c>
      <c r="Q22" s="9">
        <v>97802</v>
      </c>
      <c r="R22" s="9">
        <f t="shared" si="0"/>
        <v>411880</v>
      </c>
    </row>
    <row r="23" spans="1:18">
      <c r="A23" s="46"/>
      <c r="B23" s="10"/>
      <c r="C23" s="10"/>
      <c r="D23" s="11" t="s">
        <v>59</v>
      </c>
      <c r="E23" s="85" t="s">
        <v>21</v>
      </c>
      <c r="F23" s="85"/>
      <c r="G23" s="85"/>
      <c r="H23" s="9" t="s">
        <v>234</v>
      </c>
      <c r="I23" s="9">
        <v>1</v>
      </c>
      <c r="J23" s="9">
        <v>20</v>
      </c>
      <c r="K23" s="9">
        <v>0</v>
      </c>
      <c r="L23" s="9">
        <v>0</v>
      </c>
      <c r="M23" s="9">
        <v>0</v>
      </c>
      <c r="N23" s="9">
        <v>5</v>
      </c>
      <c r="O23" s="9">
        <v>0</v>
      </c>
      <c r="P23" s="9">
        <v>0</v>
      </c>
      <c r="Q23" s="9">
        <v>0</v>
      </c>
      <c r="R23" s="9">
        <f t="shared" si="0"/>
        <v>5</v>
      </c>
    </row>
    <row r="24" spans="1:18">
      <c r="A24" s="46"/>
      <c r="B24" s="10"/>
      <c r="C24" s="10"/>
      <c r="D24" s="10" t="s">
        <v>47</v>
      </c>
      <c r="E24" s="85" t="s">
        <v>41</v>
      </c>
      <c r="F24" s="85"/>
      <c r="G24" s="85"/>
      <c r="H24" s="9" t="s">
        <v>235</v>
      </c>
      <c r="I24" s="9">
        <v>1</v>
      </c>
      <c r="J24" s="9">
        <v>21</v>
      </c>
      <c r="K24" s="9">
        <v>662</v>
      </c>
      <c r="L24" s="9">
        <v>120</v>
      </c>
      <c r="M24" s="9">
        <v>0</v>
      </c>
      <c r="N24" s="9">
        <v>0</v>
      </c>
      <c r="O24" s="9">
        <v>0</v>
      </c>
      <c r="P24" s="9">
        <v>0</v>
      </c>
      <c r="Q24" s="9">
        <v>0</v>
      </c>
      <c r="R24" s="9">
        <f t="shared" si="0"/>
        <v>782</v>
      </c>
    </row>
    <row r="25" spans="1:18">
      <c r="A25" s="46"/>
      <c r="B25" s="8" t="s">
        <v>60</v>
      </c>
      <c r="C25" s="85" t="s">
        <v>236</v>
      </c>
      <c r="D25" s="85"/>
      <c r="E25" s="85"/>
      <c r="F25" s="85"/>
      <c r="G25" s="85"/>
      <c r="H25" s="9" t="s">
        <v>237</v>
      </c>
      <c r="I25" s="9">
        <v>1</v>
      </c>
      <c r="J25" s="9">
        <v>22</v>
      </c>
      <c r="K25" s="9">
        <v>368117</v>
      </c>
      <c r="L25" s="9">
        <v>219708</v>
      </c>
      <c r="M25" s="9">
        <v>185200</v>
      </c>
      <c r="N25" s="9">
        <v>190008</v>
      </c>
      <c r="O25" s="9">
        <v>166597</v>
      </c>
      <c r="P25" s="9">
        <v>141060</v>
      </c>
      <c r="Q25" s="9">
        <v>179998</v>
      </c>
      <c r="R25" s="9">
        <f t="shared" si="0"/>
        <v>1450688</v>
      </c>
    </row>
    <row r="26" spans="1:18">
      <c r="A26" s="46" t="s">
        <v>238</v>
      </c>
      <c r="B26" s="8" t="s">
        <v>239</v>
      </c>
      <c r="C26" s="85" t="s">
        <v>240</v>
      </c>
      <c r="D26" s="85"/>
      <c r="E26" s="85"/>
      <c r="F26" s="85"/>
      <c r="G26" s="85"/>
      <c r="H26" s="9" t="s">
        <v>241</v>
      </c>
      <c r="I26" s="9">
        <v>1</v>
      </c>
      <c r="J26" s="9">
        <v>23</v>
      </c>
      <c r="K26" s="9">
        <v>360313</v>
      </c>
      <c r="L26" s="9">
        <v>630310</v>
      </c>
      <c r="M26" s="9">
        <v>235976</v>
      </c>
      <c r="N26" s="9">
        <v>701917</v>
      </c>
      <c r="O26" s="9">
        <v>213694</v>
      </c>
      <c r="P26" s="9">
        <v>266168</v>
      </c>
      <c r="Q26" s="9">
        <v>1497090</v>
      </c>
      <c r="R26" s="9">
        <f t="shared" si="0"/>
        <v>3905468</v>
      </c>
    </row>
    <row r="27" spans="1:18">
      <c r="A27" s="46"/>
      <c r="B27" s="10"/>
      <c r="C27" s="10" t="s">
        <v>242</v>
      </c>
      <c r="D27" s="85" t="s">
        <v>243</v>
      </c>
      <c r="E27" s="85"/>
      <c r="F27" s="85"/>
      <c r="G27" s="85"/>
      <c r="H27" s="9" t="s">
        <v>244</v>
      </c>
      <c r="I27" s="9">
        <v>1</v>
      </c>
      <c r="J27" s="9">
        <v>24</v>
      </c>
      <c r="K27" s="9">
        <v>235000</v>
      </c>
      <c r="L27" s="9">
        <v>282200</v>
      </c>
      <c r="M27" s="9">
        <v>82800</v>
      </c>
      <c r="N27" s="9">
        <v>340700</v>
      </c>
      <c r="O27" s="9">
        <v>116600</v>
      </c>
      <c r="P27" s="9">
        <v>121400</v>
      </c>
      <c r="Q27" s="9">
        <v>482900</v>
      </c>
      <c r="R27" s="9">
        <f t="shared" si="0"/>
        <v>1661600</v>
      </c>
    </row>
    <row r="28" spans="1:18">
      <c r="A28" s="46"/>
      <c r="B28" s="10"/>
      <c r="C28" s="10" t="s">
        <v>245</v>
      </c>
      <c r="D28" s="85" t="s">
        <v>246</v>
      </c>
      <c r="E28" s="85"/>
      <c r="F28" s="85"/>
      <c r="G28" s="85"/>
      <c r="H28" s="9" t="s">
        <v>247</v>
      </c>
      <c r="I28" s="9">
        <v>1</v>
      </c>
      <c r="J28" s="9">
        <v>25</v>
      </c>
      <c r="K28" s="9">
        <v>0</v>
      </c>
      <c r="L28" s="9">
        <v>0</v>
      </c>
      <c r="M28" s="9">
        <v>0</v>
      </c>
      <c r="N28" s="9">
        <v>0</v>
      </c>
      <c r="O28" s="9">
        <v>0</v>
      </c>
      <c r="P28" s="9">
        <v>0</v>
      </c>
      <c r="Q28" s="9">
        <v>0</v>
      </c>
      <c r="R28" s="9">
        <f t="shared" si="0"/>
        <v>0</v>
      </c>
    </row>
    <row r="29" spans="1:18">
      <c r="A29" s="46"/>
      <c r="B29" s="10"/>
      <c r="C29" s="10" t="s">
        <v>248</v>
      </c>
      <c r="D29" s="85" t="s">
        <v>249</v>
      </c>
      <c r="E29" s="85"/>
      <c r="F29" s="85"/>
      <c r="G29" s="85"/>
      <c r="H29" s="9" t="s">
        <v>250</v>
      </c>
      <c r="I29" s="9">
        <v>1</v>
      </c>
      <c r="J29" s="9">
        <v>26</v>
      </c>
      <c r="K29" s="9">
        <v>112091</v>
      </c>
      <c r="L29" s="9">
        <v>40335</v>
      </c>
      <c r="M29" s="9">
        <v>67344</v>
      </c>
      <c r="N29" s="9">
        <v>67516</v>
      </c>
      <c r="O29" s="9">
        <v>44594</v>
      </c>
      <c r="P29" s="9">
        <v>12131</v>
      </c>
      <c r="Q29" s="9">
        <v>313600</v>
      </c>
      <c r="R29" s="9">
        <f t="shared" si="0"/>
        <v>657611</v>
      </c>
    </row>
    <row r="30" spans="1:18">
      <c r="A30" s="46"/>
      <c r="B30" s="10"/>
      <c r="C30" s="10" t="s">
        <v>251</v>
      </c>
      <c r="D30" s="85" t="s">
        <v>252</v>
      </c>
      <c r="E30" s="85"/>
      <c r="F30" s="85"/>
      <c r="G30" s="85"/>
      <c r="H30" s="9" t="s">
        <v>253</v>
      </c>
      <c r="I30" s="9">
        <v>1</v>
      </c>
      <c r="J30" s="9">
        <v>27</v>
      </c>
      <c r="K30" s="9">
        <v>0</v>
      </c>
      <c r="L30" s="9">
        <v>0</v>
      </c>
      <c r="M30" s="9">
        <v>0</v>
      </c>
      <c r="N30" s="9">
        <v>0</v>
      </c>
      <c r="O30" s="9">
        <v>0</v>
      </c>
      <c r="P30" s="9">
        <v>0</v>
      </c>
      <c r="Q30" s="9">
        <v>0</v>
      </c>
      <c r="R30" s="9">
        <f t="shared" si="0"/>
        <v>0</v>
      </c>
    </row>
    <row r="31" spans="1:18">
      <c r="A31" s="46"/>
      <c r="B31" s="10"/>
      <c r="C31" s="10" t="s">
        <v>254</v>
      </c>
      <c r="D31" s="85" t="s">
        <v>255</v>
      </c>
      <c r="E31" s="85"/>
      <c r="F31" s="85"/>
      <c r="G31" s="85"/>
      <c r="H31" s="9" t="s">
        <v>256</v>
      </c>
      <c r="I31" s="9">
        <v>1</v>
      </c>
      <c r="J31" s="9">
        <v>28</v>
      </c>
      <c r="K31" s="9">
        <v>0</v>
      </c>
      <c r="L31" s="9">
        <v>0</v>
      </c>
      <c r="M31" s="9">
        <v>0</v>
      </c>
      <c r="N31" s="9">
        <v>0</v>
      </c>
      <c r="O31" s="9">
        <v>0</v>
      </c>
      <c r="P31" s="9">
        <v>0</v>
      </c>
      <c r="Q31" s="9">
        <v>0</v>
      </c>
      <c r="R31" s="9">
        <f t="shared" si="0"/>
        <v>0</v>
      </c>
    </row>
    <row r="32" spans="1:18">
      <c r="A32" s="46"/>
      <c r="B32" s="10"/>
      <c r="C32" s="10" t="s">
        <v>257</v>
      </c>
      <c r="D32" s="85" t="s">
        <v>258</v>
      </c>
      <c r="E32" s="85"/>
      <c r="F32" s="85"/>
      <c r="G32" s="85"/>
      <c r="H32" s="9" t="s">
        <v>259</v>
      </c>
      <c r="I32" s="9">
        <v>1</v>
      </c>
      <c r="J32" s="9">
        <v>29</v>
      </c>
      <c r="K32" s="9">
        <v>12259</v>
      </c>
      <c r="L32" s="9">
        <v>303655</v>
      </c>
      <c r="M32" s="9">
        <v>76679</v>
      </c>
      <c r="N32" s="9">
        <v>280840</v>
      </c>
      <c r="O32" s="9">
        <v>47012</v>
      </c>
      <c r="P32" s="9">
        <v>132637</v>
      </c>
      <c r="Q32" s="9">
        <v>632443</v>
      </c>
      <c r="R32" s="9">
        <f t="shared" si="0"/>
        <v>1485525</v>
      </c>
    </row>
    <row r="33" spans="1:18">
      <c r="A33" s="46"/>
      <c r="B33" s="10"/>
      <c r="C33" s="10" t="s">
        <v>260</v>
      </c>
      <c r="D33" s="85" t="s">
        <v>261</v>
      </c>
      <c r="E33" s="85"/>
      <c r="F33" s="85"/>
      <c r="G33" s="85"/>
      <c r="H33" s="9" t="s">
        <v>262</v>
      </c>
      <c r="I33" s="9">
        <v>1</v>
      </c>
      <c r="J33" s="9">
        <v>30</v>
      </c>
      <c r="K33" s="9">
        <v>0</v>
      </c>
      <c r="L33" s="9">
        <v>0</v>
      </c>
      <c r="M33" s="9">
        <v>0</v>
      </c>
      <c r="N33" s="9">
        <v>0</v>
      </c>
      <c r="O33" s="9">
        <v>0</v>
      </c>
      <c r="P33" s="9">
        <v>0</v>
      </c>
      <c r="Q33" s="9">
        <v>0</v>
      </c>
      <c r="R33" s="9">
        <f t="shared" si="0"/>
        <v>0</v>
      </c>
    </row>
    <row r="34" spans="1:18">
      <c r="A34" s="46"/>
      <c r="B34" s="10"/>
      <c r="C34" s="10" t="s">
        <v>263</v>
      </c>
      <c r="D34" s="85" t="s">
        <v>264</v>
      </c>
      <c r="E34" s="85"/>
      <c r="F34" s="85"/>
      <c r="G34" s="85"/>
      <c r="H34" s="9" t="s">
        <v>265</v>
      </c>
      <c r="I34" s="9">
        <v>1</v>
      </c>
      <c r="J34" s="9">
        <v>31</v>
      </c>
      <c r="K34" s="9">
        <v>577</v>
      </c>
      <c r="L34" s="9">
        <v>4120</v>
      </c>
      <c r="M34" s="9">
        <v>9153</v>
      </c>
      <c r="N34" s="9">
        <v>12861</v>
      </c>
      <c r="O34" s="9">
        <v>5488</v>
      </c>
      <c r="P34" s="9">
        <v>0</v>
      </c>
      <c r="Q34" s="9">
        <v>33490</v>
      </c>
      <c r="R34" s="9">
        <f t="shared" si="0"/>
        <v>65689</v>
      </c>
    </row>
    <row r="35" spans="1:18">
      <c r="A35" s="46"/>
      <c r="B35" s="10"/>
      <c r="C35" s="10" t="s">
        <v>266</v>
      </c>
      <c r="D35" s="85" t="s">
        <v>61</v>
      </c>
      <c r="E35" s="85"/>
      <c r="F35" s="85"/>
      <c r="G35" s="85"/>
      <c r="H35" s="9" t="s">
        <v>267</v>
      </c>
      <c r="I35" s="9">
        <v>1</v>
      </c>
      <c r="J35" s="9">
        <v>32</v>
      </c>
      <c r="K35" s="9">
        <v>386</v>
      </c>
      <c r="L35" s="9">
        <v>0</v>
      </c>
      <c r="M35" s="9">
        <v>0</v>
      </c>
      <c r="N35" s="9">
        <v>0</v>
      </c>
      <c r="O35" s="9">
        <v>0</v>
      </c>
      <c r="P35" s="9">
        <v>0</v>
      </c>
      <c r="Q35" s="9">
        <v>34657</v>
      </c>
      <c r="R35" s="9">
        <f t="shared" si="0"/>
        <v>35043</v>
      </c>
    </row>
    <row r="36" spans="1:18">
      <c r="A36" s="46"/>
      <c r="B36" s="10" t="s">
        <v>177</v>
      </c>
      <c r="C36" s="85" t="s">
        <v>268</v>
      </c>
      <c r="D36" s="85"/>
      <c r="E36" s="85"/>
      <c r="F36" s="85"/>
      <c r="G36" s="85"/>
      <c r="H36" s="9" t="s">
        <v>269</v>
      </c>
      <c r="I36" s="9">
        <v>1</v>
      </c>
      <c r="J36" s="9">
        <v>33</v>
      </c>
      <c r="K36" s="9">
        <v>735583</v>
      </c>
      <c r="L36" s="9">
        <v>829564</v>
      </c>
      <c r="M36" s="9">
        <v>425071</v>
      </c>
      <c r="N36" s="9">
        <v>665858</v>
      </c>
      <c r="O36" s="9">
        <v>363240</v>
      </c>
      <c r="P36" s="9">
        <v>426337</v>
      </c>
      <c r="Q36" s="9">
        <v>1579311</v>
      </c>
      <c r="R36" s="9">
        <f t="shared" ref="R36:R67" si="1">SUM(K36:Q36)</f>
        <v>5024964</v>
      </c>
    </row>
    <row r="37" spans="1:18">
      <c r="A37" s="46"/>
      <c r="B37" s="10"/>
      <c r="C37" s="10" t="s">
        <v>242</v>
      </c>
      <c r="D37" s="85" t="s">
        <v>62</v>
      </c>
      <c r="E37" s="85"/>
      <c r="F37" s="85"/>
      <c r="G37" s="85"/>
      <c r="H37" s="9" t="s">
        <v>270</v>
      </c>
      <c r="I37" s="9">
        <v>1</v>
      </c>
      <c r="J37" s="9">
        <v>34</v>
      </c>
      <c r="K37" s="9">
        <v>146097</v>
      </c>
      <c r="L37" s="9">
        <v>582254</v>
      </c>
      <c r="M37" s="9">
        <v>226957</v>
      </c>
      <c r="N37" s="9">
        <v>366199</v>
      </c>
      <c r="O37" s="9">
        <v>115848</v>
      </c>
      <c r="P37" s="9">
        <v>295284</v>
      </c>
      <c r="Q37" s="9">
        <v>1086320</v>
      </c>
      <c r="R37" s="9">
        <f t="shared" si="1"/>
        <v>2818959</v>
      </c>
    </row>
    <row r="38" spans="1:18">
      <c r="A38" s="46"/>
      <c r="B38" s="97" t="s">
        <v>63</v>
      </c>
      <c r="C38" s="98"/>
      <c r="D38" s="85" t="s">
        <v>271</v>
      </c>
      <c r="E38" s="85"/>
      <c r="F38" s="85"/>
      <c r="G38" s="85"/>
      <c r="H38" s="9" t="s">
        <v>272</v>
      </c>
      <c r="I38" s="9">
        <v>1</v>
      </c>
      <c r="J38" s="9">
        <v>35</v>
      </c>
      <c r="K38" s="9">
        <v>19355</v>
      </c>
      <c r="L38" s="9">
        <v>13751</v>
      </c>
      <c r="M38" s="9">
        <v>35294</v>
      </c>
      <c r="N38" s="9">
        <v>12444</v>
      </c>
      <c r="O38" s="9">
        <v>0</v>
      </c>
      <c r="P38" s="9">
        <v>12717</v>
      </c>
      <c r="Q38" s="9">
        <v>67752</v>
      </c>
      <c r="R38" s="9">
        <f t="shared" si="1"/>
        <v>161313</v>
      </c>
    </row>
    <row r="39" spans="1:18">
      <c r="A39" s="46"/>
      <c r="B39" s="99"/>
      <c r="C39" s="100"/>
      <c r="D39" s="85" t="s">
        <v>273</v>
      </c>
      <c r="E39" s="85"/>
      <c r="F39" s="85"/>
      <c r="G39" s="85"/>
      <c r="H39" s="9" t="s">
        <v>274</v>
      </c>
      <c r="I39" s="9">
        <v>1</v>
      </c>
      <c r="J39" s="9">
        <v>36</v>
      </c>
      <c r="K39" s="9">
        <v>0</v>
      </c>
      <c r="L39" s="9">
        <v>0</v>
      </c>
      <c r="M39" s="9">
        <v>0</v>
      </c>
      <c r="N39" s="9">
        <v>0</v>
      </c>
      <c r="O39" s="9">
        <v>0</v>
      </c>
      <c r="P39" s="9">
        <v>0</v>
      </c>
      <c r="Q39" s="9">
        <v>0</v>
      </c>
      <c r="R39" s="9">
        <f t="shared" si="1"/>
        <v>0</v>
      </c>
    </row>
    <row r="40" spans="1:18">
      <c r="A40" s="46"/>
      <c r="B40" s="101" t="s">
        <v>64</v>
      </c>
      <c r="C40" s="85" t="s">
        <v>207</v>
      </c>
      <c r="D40" s="85"/>
      <c r="E40" s="85"/>
      <c r="F40" s="85"/>
      <c r="G40" s="85"/>
      <c r="H40" s="9" t="s">
        <v>275</v>
      </c>
      <c r="I40" s="9">
        <v>1</v>
      </c>
      <c r="J40" s="9">
        <v>37</v>
      </c>
      <c r="K40" s="9">
        <v>24900</v>
      </c>
      <c r="L40" s="9">
        <v>560084</v>
      </c>
      <c r="M40" s="9">
        <v>155359</v>
      </c>
      <c r="N40" s="9">
        <v>323759</v>
      </c>
      <c r="O40" s="9">
        <v>94080</v>
      </c>
      <c r="P40" s="9">
        <v>265274</v>
      </c>
      <c r="Q40" s="9">
        <v>735825</v>
      </c>
      <c r="R40" s="9">
        <f t="shared" si="1"/>
        <v>2159281</v>
      </c>
    </row>
    <row r="41" spans="1:18">
      <c r="A41" s="46"/>
      <c r="B41" s="101"/>
      <c r="C41" s="102" t="s">
        <v>65</v>
      </c>
      <c r="D41" s="102"/>
      <c r="E41" s="102"/>
      <c r="F41" s="102"/>
      <c r="G41" s="102"/>
      <c r="H41" s="9" t="s">
        <v>276</v>
      </c>
      <c r="I41" s="9">
        <v>1</v>
      </c>
      <c r="J41" s="9">
        <v>38</v>
      </c>
      <c r="K41" s="9">
        <v>11200</v>
      </c>
      <c r="L41" s="9">
        <v>256200</v>
      </c>
      <c r="M41" s="9">
        <v>65200</v>
      </c>
      <c r="N41" s="9">
        <v>129500</v>
      </c>
      <c r="O41" s="9">
        <v>31600</v>
      </c>
      <c r="P41" s="9">
        <v>111200</v>
      </c>
      <c r="Q41" s="9">
        <v>151500</v>
      </c>
      <c r="R41" s="9">
        <f t="shared" si="1"/>
        <v>756400</v>
      </c>
    </row>
    <row r="42" spans="1:18">
      <c r="A42" s="46"/>
      <c r="B42" s="101"/>
      <c r="C42" s="85" t="s">
        <v>277</v>
      </c>
      <c r="D42" s="85"/>
      <c r="E42" s="85"/>
      <c r="F42" s="85"/>
      <c r="G42" s="85"/>
      <c r="H42" s="9" t="s">
        <v>278</v>
      </c>
      <c r="I42" s="9">
        <v>1</v>
      </c>
      <c r="J42" s="9">
        <v>39</v>
      </c>
      <c r="K42" s="9">
        <v>121197</v>
      </c>
      <c r="L42" s="9">
        <v>22170</v>
      </c>
      <c r="M42" s="9">
        <v>71598</v>
      </c>
      <c r="N42" s="9">
        <v>42440</v>
      </c>
      <c r="O42" s="9">
        <v>21768</v>
      </c>
      <c r="P42" s="9">
        <v>30010</v>
      </c>
      <c r="Q42" s="9">
        <v>350495</v>
      </c>
      <c r="R42" s="9">
        <f t="shared" si="1"/>
        <v>659678</v>
      </c>
    </row>
    <row r="43" spans="1:18">
      <c r="A43" s="46"/>
      <c r="B43" s="101"/>
      <c r="C43" s="102" t="s">
        <v>65</v>
      </c>
      <c r="D43" s="102"/>
      <c r="E43" s="102"/>
      <c r="F43" s="102"/>
      <c r="G43" s="102"/>
      <c r="H43" s="9" t="s">
        <v>276</v>
      </c>
      <c r="I43" s="9">
        <v>1</v>
      </c>
      <c r="J43" s="9">
        <v>40</v>
      </c>
      <c r="K43" s="9">
        <v>93400</v>
      </c>
      <c r="L43" s="9">
        <v>0</v>
      </c>
      <c r="M43" s="9">
        <v>10000</v>
      </c>
      <c r="N43" s="9">
        <v>23761</v>
      </c>
      <c r="O43" s="9">
        <v>0</v>
      </c>
      <c r="P43" s="9">
        <v>10200</v>
      </c>
      <c r="Q43" s="9">
        <v>197000</v>
      </c>
      <c r="R43" s="9">
        <f t="shared" si="1"/>
        <v>334361</v>
      </c>
    </row>
    <row r="44" spans="1:18">
      <c r="A44" s="46"/>
      <c r="B44" s="101" t="s">
        <v>66</v>
      </c>
      <c r="C44" s="85" t="s">
        <v>243</v>
      </c>
      <c r="D44" s="85"/>
      <c r="E44" s="103" t="s">
        <v>67</v>
      </c>
      <c r="F44" s="85" t="s">
        <v>279</v>
      </c>
      <c r="G44" s="85"/>
      <c r="H44" s="9" t="s">
        <v>280</v>
      </c>
      <c r="I44" s="9">
        <v>1</v>
      </c>
      <c r="J44" s="9">
        <v>41</v>
      </c>
      <c r="K44" s="9">
        <v>56400</v>
      </c>
      <c r="L44" s="9">
        <v>256200</v>
      </c>
      <c r="M44" s="9">
        <v>0</v>
      </c>
      <c r="N44" s="9">
        <v>153261</v>
      </c>
      <c r="O44" s="9">
        <v>0</v>
      </c>
      <c r="P44" s="9">
        <v>121400</v>
      </c>
      <c r="Q44" s="9">
        <v>108500</v>
      </c>
      <c r="R44" s="9">
        <f t="shared" si="1"/>
        <v>695761</v>
      </c>
    </row>
    <row r="45" spans="1:18">
      <c r="A45" s="46"/>
      <c r="B45" s="101"/>
      <c r="C45" s="85"/>
      <c r="D45" s="85"/>
      <c r="E45" s="103"/>
      <c r="F45" s="85" t="s">
        <v>22</v>
      </c>
      <c r="G45" s="85"/>
      <c r="H45" s="9" t="s">
        <v>281</v>
      </c>
      <c r="I45" s="9">
        <v>1</v>
      </c>
      <c r="J45" s="9">
        <v>42</v>
      </c>
      <c r="K45" s="9">
        <v>48200</v>
      </c>
      <c r="L45" s="9">
        <v>0</v>
      </c>
      <c r="M45" s="9">
        <v>75200</v>
      </c>
      <c r="N45" s="9">
        <v>0</v>
      </c>
      <c r="O45" s="9">
        <v>31600</v>
      </c>
      <c r="P45" s="9">
        <v>0</v>
      </c>
      <c r="Q45" s="9">
        <v>223500</v>
      </c>
      <c r="R45" s="9">
        <f t="shared" si="1"/>
        <v>378500</v>
      </c>
    </row>
    <row r="46" spans="1:18">
      <c r="A46" s="46"/>
      <c r="B46" s="101"/>
      <c r="C46" s="85"/>
      <c r="D46" s="85"/>
      <c r="E46" s="103"/>
      <c r="F46" s="85" t="s">
        <v>282</v>
      </c>
      <c r="G46" s="85"/>
      <c r="H46" s="9" t="s">
        <v>283</v>
      </c>
      <c r="I46" s="9">
        <v>1</v>
      </c>
      <c r="J46" s="9">
        <v>43</v>
      </c>
      <c r="K46" s="9">
        <v>0</v>
      </c>
      <c r="L46" s="9">
        <v>0</v>
      </c>
      <c r="M46" s="9">
        <v>0</v>
      </c>
      <c r="N46" s="9">
        <v>0</v>
      </c>
      <c r="O46" s="9">
        <v>0</v>
      </c>
      <c r="P46" s="9">
        <v>0</v>
      </c>
      <c r="Q46" s="9">
        <v>16500</v>
      </c>
      <c r="R46" s="9">
        <f t="shared" si="1"/>
        <v>16500</v>
      </c>
    </row>
    <row r="47" spans="1:18">
      <c r="A47" s="46"/>
      <c r="B47" s="101"/>
      <c r="C47" s="85" t="s">
        <v>284</v>
      </c>
      <c r="D47" s="85"/>
      <c r="E47" s="85"/>
      <c r="F47" s="85"/>
      <c r="G47" s="85"/>
      <c r="H47" s="9" t="s">
        <v>285</v>
      </c>
      <c r="I47" s="9">
        <v>1</v>
      </c>
      <c r="J47" s="9">
        <v>44</v>
      </c>
      <c r="K47" s="9">
        <v>12259</v>
      </c>
      <c r="L47" s="9">
        <v>303655</v>
      </c>
      <c r="M47" s="9">
        <v>76679</v>
      </c>
      <c r="N47" s="9">
        <v>167080</v>
      </c>
      <c r="O47" s="9">
        <v>47012</v>
      </c>
      <c r="P47" s="9">
        <v>132637</v>
      </c>
      <c r="Q47" s="9">
        <v>558732</v>
      </c>
      <c r="R47" s="9">
        <f t="shared" si="1"/>
        <v>1298054</v>
      </c>
    </row>
    <row r="48" spans="1:18">
      <c r="A48" s="46"/>
      <c r="B48" s="101"/>
      <c r="C48" s="85" t="s">
        <v>286</v>
      </c>
      <c r="D48" s="85"/>
      <c r="E48" s="85"/>
      <c r="F48" s="85"/>
      <c r="G48" s="85"/>
      <c r="H48" s="9" t="s">
        <v>287</v>
      </c>
      <c r="I48" s="9">
        <v>1</v>
      </c>
      <c r="J48" s="9">
        <v>45</v>
      </c>
      <c r="K48" s="9">
        <v>0</v>
      </c>
      <c r="L48" s="9">
        <v>0</v>
      </c>
      <c r="M48" s="9">
        <v>0</v>
      </c>
      <c r="N48" s="9">
        <v>0</v>
      </c>
      <c r="O48" s="9">
        <v>0</v>
      </c>
      <c r="P48" s="9">
        <v>0</v>
      </c>
      <c r="Q48" s="9">
        <v>0</v>
      </c>
      <c r="R48" s="9">
        <f t="shared" si="1"/>
        <v>0</v>
      </c>
    </row>
    <row r="49" spans="1:18">
      <c r="A49" s="46"/>
      <c r="B49" s="101"/>
      <c r="C49" s="85" t="s">
        <v>288</v>
      </c>
      <c r="D49" s="85"/>
      <c r="E49" s="85"/>
      <c r="F49" s="85"/>
      <c r="G49" s="85"/>
      <c r="H49" s="9" t="s">
        <v>289</v>
      </c>
      <c r="I49" s="9">
        <v>1</v>
      </c>
      <c r="J49" s="9">
        <v>46</v>
      </c>
      <c r="K49" s="9">
        <v>577</v>
      </c>
      <c r="L49" s="9">
        <v>4120</v>
      </c>
      <c r="M49" s="9">
        <v>9153</v>
      </c>
      <c r="N49" s="9">
        <v>12861</v>
      </c>
      <c r="O49" s="9">
        <v>5488</v>
      </c>
      <c r="P49" s="9">
        <v>0</v>
      </c>
      <c r="Q49" s="9">
        <v>3698</v>
      </c>
      <c r="R49" s="9">
        <f t="shared" si="1"/>
        <v>35897</v>
      </c>
    </row>
    <row r="50" spans="1:18">
      <c r="A50" s="46"/>
      <c r="B50" s="101"/>
      <c r="C50" s="85" t="s">
        <v>290</v>
      </c>
      <c r="D50" s="85"/>
      <c r="E50" s="85"/>
      <c r="F50" s="85"/>
      <c r="G50" s="85"/>
      <c r="H50" s="9" t="s">
        <v>291</v>
      </c>
      <c r="I50" s="9">
        <v>1</v>
      </c>
      <c r="J50" s="9">
        <v>47</v>
      </c>
      <c r="K50" s="9">
        <v>13644</v>
      </c>
      <c r="L50" s="9">
        <v>18234</v>
      </c>
      <c r="M50" s="9">
        <v>65925</v>
      </c>
      <c r="N50" s="9">
        <v>32997</v>
      </c>
      <c r="O50" s="9">
        <v>30418</v>
      </c>
      <c r="P50" s="9">
        <v>41247</v>
      </c>
      <c r="Q50" s="9">
        <v>21099</v>
      </c>
      <c r="R50" s="9">
        <f t="shared" si="1"/>
        <v>223564</v>
      </c>
    </row>
    <row r="51" spans="1:18">
      <c r="A51" s="46"/>
      <c r="B51" s="101"/>
      <c r="C51" s="85" t="s">
        <v>282</v>
      </c>
      <c r="D51" s="85"/>
      <c r="E51" s="85"/>
      <c r="F51" s="85"/>
      <c r="G51" s="85"/>
      <c r="H51" s="9" t="s">
        <v>292</v>
      </c>
      <c r="I51" s="9">
        <v>1</v>
      </c>
      <c r="J51" s="9">
        <v>48</v>
      </c>
      <c r="K51" s="9">
        <v>15017</v>
      </c>
      <c r="L51" s="9">
        <v>45</v>
      </c>
      <c r="M51" s="9">
        <v>0</v>
      </c>
      <c r="N51" s="9">
        <v>0</v>
      </c>
      <c r="O51" s="9">
        <v>1330</v>
      </c>
      <c r="P51" s="9">
        <v>0</v>
      </c>
      <c r="Q51" s="9">
        <v>154291</v>
      </c>
      <c r="R51" s="9">
        <f t="shared" si="1"/>
        <v>170683</v>
      </c>
    </row>
    <row r="52" spans="1:18">
      <c r="A52" s="46"/>
      <c r="B52" s="10"/>
      <c r="C52" s="10" t="s">
        <v>68</v>
      </c>
      <c r="D52" s="85" t="s">
        <v>69</v>
      </c>
      <c r="E52" s="85"/>
      <c r="F52" s="85"/>
      <c r="G52" s="85"/>
      <c r="H52" s="9" t="s">
        <v>293</v>
      </c>
      <c r="I52" s="9">
        <v>1</v>
      </c>
      <c r="J52" s="9">
        <v>49</v>
      </c>
      <c r="K52" s="9">
        <v>589486</v>
      </c>
      <c r="L52" s="9">
        <v>247310</v>
      </c>
      <c r="M52" s="9">
        <v>198114</v>
      </c>
      <c r="N52" s="9">
        <v>299659</v>
      </c>
      <c r="O52" s="9">
        <v>247392</v>
      </c>
      <c r="P52" s="9">
        <v>131053</v>
      </c>
      <c r="Q52" s="9">
        <v>492991</v>
      </c>
      <c r="R52" s="9">
        <f t="shared" si="1"/>
        <v>2206005</v>
      </c>
    </row>
    <row r="53" spans="1:18">
      <c r="A53" s="46"/>
      <c r="B53" s="103" t="s">
        <v>70</v>
      </c>
      <c r="C53" s="85" t="s">
        <v>71</v>
      </c>
      <c r="D53" s="85"/>
      <c r="E53" s="85"/>
      <c r="F53" s="85"/>
      <c r="G53" s="85"/>
      <c r="H53" s="9" t="s">
        <v>294</v>
      </c>
      <c r="I53" s="9">
        <v>1</v>
      </c>
      <c r="J53" s="9">
        <v>50</v>
      </c>
      <c r="K53" s="9">
        <v>0</v>
      </c>
      <c r="L53" s="9">
        <v>0</v>
      </c>
      <c r="M53" s="9">
        <v>0</v>
      </c>
      <c r="N53" s="9">
        <v>0</v>
      </c>
      <c r="O53" s="9">
        <v>0</v>
      </c>
      <c r="P53" s="9">
        <v>0</v>
      </c>
      <c r="Q53" s="9">
        <v>0</v>
      </c>
      <c r="R53" s="9">
        <f t="shared" si="1"/>
        <v>0</v>
      </c>
    </row>
    <row r="54" spans="1:18">
      <c r="A54" s="46"/>
      <c r="B54" s="103"/>
      <c r="C54" s="85" t="s">
        <v>23</v>
      </c>
      <c r="D54" s="85"/>
      <c r="E54" s="85"/>
      <c r="F54" s="85"/>
      <c r="G54" s="85"/>
      <c r="H54" s="9" t="s">
        <v>295</v>
      </c>
      <c r="I54" s="9">
        <v>1</v>
      </c>
      <c r="J54" s="9">
        <v>51</v>
      </c>
      <c r="K54" s="9">
        <v>0</v>
      </c>
      <c r="L54" s="9">
        <v>0</v>
      </c>
      <c r="M54" s="9">
        <v>0</v>
      </c>
      <c r="N54" s="9">
        <v>0</v>
      </c>
      <c r="O54" s="9">
        <v>8382</v>
      </c>
      <c r="P54" s="9">
        <v>0</v>
      </c>
      <c r="Q54" s="9">
        <v>0</v>
      </c>
      <c r="R54" s="9">
        <f t="shared" si="1"/>
        <v>8382</v>
      </c>
    </row>
    <row r="55" spans="1:18">
      <c r="A55" s="46"/>
      <c r="B55" s="103"/>
      <c r="C55" s="85" t="s">
        <v>72</v>
      </c>
      <c r="D55" s="85"/>
      <c r="E55" s="85"/>
      <c r="F55" s="85"/>
      <c r="G55" s="85"/>
      <c r="H55" s="9" t="s">
        <v>296</v>
      </c>
      <c r="I55" s="9">
        <v>1</v>
      </c>
      <c r="J55" s="9">
        <v>52</v>
      </c>
      <c r="K55" s="9">
        <v>0</v>
      </c>
      <c r="L55" s="9">
        <v>0</v>
      </c>
      <c r="M55" s="9">
        <v>0</v>
      </c>
      <c r="N55" s="9">
        <v>0</v>
      </c>
      <c r="O55" s="9">
        <v>0</v>
      </c>
      <c r="P55" s="9">
        <v>0</v>
      </c>
      <c r="Q55" s="9">
        <v>0</v>
      </c>
      <c r="R55" s="9">
        <f t="shared" si="1"/>
        <v>0</v>
      </c>
    </row>
    <row r="56" spans="1:18">
      <c r="A56" s="46"/>
      <c r="B56" s="10"/>
      <c r="C56" s="10" t="s">
        <v>73</v>
      </c>
      <c r="D56" s="85" t="s">
        <v>74</v>
      </c>
      <c r="E56" s="85"/>
      <c r="F56" s="85"/>
      <c r="G56" s="85"/>
      <c r="H56" s="9" t="s">
        <v>297</v>
      </c>
      <c r="I56" s="9">
        <v>1</v>
      </c>
      <c r="J56" s="9">
        <v>53</v>
      </c>
      <c r="K56" s="9">
        <v>0</v>
      </c>
      <c r="L56" s="9">
        <v>0</v>
      </c>
      <c r="M56" s="9">
        <v>0</v>
      </c>
      <c r="N56" s="9">
        <v>0</v>
      </c>
      <c r="O56" s="9">
        <v>0</v>
      </c>
      <c r="P56" s="9">
        <v>0</v>
      </c>
      <c r="Q56" s="9">
        <v>0</v>
      </c>
      <c r="R56" s="9">
        <f t="shared" si="1"/>
        <v>0</v>
      </c>
    </row>
    <row r="57" spans="1:18">
      <c r="A57" s="46"/>
      <c r="B57" s="10"/>
      <c r="C57" s="10" t="s">
        <v>75</v>
      </c>
      <c r="D57" s="85" t="s">
        <v>76</v>
      </c>
      <c r="E57" s="85"/>
      <c r="F57" s="85"/>
      <c r="G57" s="85"/>
      <c r="H57" s="9" t="s">
        <v>298</v>
      </c>
      <c r="I57" s="9">
        <v>1</v>
      </c>
      <c r="J57" s="9">
        <v>54</v>
      </c>
      <c r="K57" s="9">
        <v>0</v>
      </c>
      <c r="L57" s="9">
        <v>0</v>
      </c>
      <c r="M57" s="9">
        <v>0</v>
      </c>
      <c r="N57" s="9">
        <v>0</v>
      </c>
      <c r="O57" s="9">
        <v>0</v>
      </c>
      <c r="P57" s="9">
        <v>0</v>
      </c>
      <c r="Q57" s="9">
        <v>0</v>
      </c>
      <c r="R57" s="9">
        <f t="shared" si="1"/>
        <v>0</v>
      </c>
    </row>
    <row r="58" spans="1:18">
      <c r="A58" s="46"/>
      <c r="B58" s="10"/>
      <c r="C58" s="10" t="s">
        <v>77</v>
      </c>
      <c r="D58" s="85" t="s">
        <v>164</v>
      </c>
      <c r="E58" s="85"/>
      <c r="F58" s="85"/>
      <c r="G58" s="85"/>
      <c r="H58" s="9" t="s">
        <v>299</v>
      </c>
      <c r="I58" s="9">
        <v>1</v>
      </c>
      <c r="J58" s="9">
        <v>55</v>
      </c>
      <c r="K58" s="9">
        <v>0</v>
      </c>
      <c r="L58" s="9">
        <v>0</v>
      </c>
      <c r="M58" s="9">
        <v>0</v>
      </c>
      <c r="N58" s="9">
        <v>0</v>
      </c>
      <c r="O58" s="9">
        <v>0</v>
      </c>
      <c r="P58" s="9">
        <v>0</v>
      </c>
      <c r="Q58" s="9">
        <v>0</v>
      </c>
      <c r="R58" s="9">
        <f t="shared" si="1"/>
        <v>0</v>
      </c>
    </row>
    <row r="59" spans="1:18">
      <c r="A59" s="46"/>
      <c r="B59" s="8" t="s">
        <v>199</v>
      </c>
      <c r="C59" s="85" t="s">
        <v>300</v>
      </c>
      <c r="D59" s="85"/>
      <c r="E59" s="85"/>
      <c r="F59" s="85"/>
      <c r="G59" s="85"/>
      <c r="H59" s="9" t="s">
        <v>301</v>
      </c>
      <c r="I59" s="9">
        <v>1</v>
      </c>
      <c r="J59" s="9">
        <v>56</v>
      </c>
      <c r="K59" s="9">
        <v>-375270</v>
      </c>
      <c r="L59" s="9">
        <v>-199254</v>
      </c>
      <c r="M59" s="9">
        <v>-189095</v>
      </c>
      <c r="N59" s="9">
        <v>36059</v>
      </c>
      <c r="O59" s="9">
        <v>-149546</v>
      </c>
      <c r="P59" s="9">
        <v>-160169</v>
      </c>
      <c r="Q59" s="9">
        <v>-82221</v>
      </c>
      <c r="R59" s="9">
        <f t="shared" si="1"/>
        <v>-1119496</v>
      </c>
    </row>
    <row r="60" spans="1:18">
      <c r="A60" s="12" t="s">
        <v>78</v>
      </c>
      <c r="B60" s="85" t="s">
        <v>302</v>
      </c>
      <c r="C60" s="85"/>
      <c r="D60" s="85"/>
      <c r="E60" s="85"/>
      <c r="F60" s="85"/>
      <c r="G60" s="85"/>
      <c r="H60" s="9" t="s">
        <v>79</v>
      </c>
      <c r="I60" s="9">
        <v>1</v>
      </c>
      <c r="J60" s="9">
        <v>57</v>
      </c>
      <c r="K60" s="9">
        <v>-7153</v>
      </c>
      <c r="L60" s="9">
        <v>20454</v>
      </c>
      <c r="M60" s="9">
        <v>-3895</v>
      </c>
      <c r="N60" s="9">
        <v>226067</v>
      </c>
      <c r="O60" s="9">
        <v>17051</v>
      </c>
      <c r="P60" s="9">
        <v>-19109</v>
      </c>
      <c r="Q60" s="9">
        <v>97777</v>
      </c>
      <c r="R60" s="9">
        <f t="shared" si="1"/>
        <v>331192</v>
      </c>
    </row>
    <row r="61" spans="1:18">
      <c r="A61" s="12" t="s">
        <v>80</v>
      </c>
      <c r="B61" s="85" t="s">
        <v>303</v>
      </c>
      <c r="C61" s="85"/>
      <c r="D61" s="85"/>
      <c r="E61" s="85"/>
      <c r="F61" s="85"/>
      <c r="G61" s="85"/>
      <c r="H61" s="9" t="s">
        <v>81</v>
      </c>
      <c r="I61" s="9">
        <v>1</v>
      </c>
      <c r="J61" s="9">
        <v>58</v>
      </c>
      <c r="K61" s="9">
        <v>0</v>
      </c>
      <c r="L61" s="9">
        <v>0</v>
      </c>
      <c r="M61" s="9">
        <v>0</v>
      </c>
      <c r="N61" s="9">
        <v>5</v>
      </c>
      <c r="O61" s="9">
        <v>0</v>
      </c>
      <c r="P61" s="9">
        <v>0</v>
      </c>
      <c r="Q61" s="9">
        <v>0</v>
      </c>
      <c r="R61" s="9">
        <f t="shared" si="1"/>
        <v>5</v>
      </c>
    </row>
    <row r="62" spans="1:18">
      <c r="A62" s="104" t="s">
        <v>82</v>
      </c>
      <c r="B62" s="84" t="s">
        <v>304</v>
      </c>
      <c r="C62" s="85"/>
      <c r="D62" s="85"/>
      <c r="E62" s="85"/>
      <c r="F62" s="85"/>
      <c r="G62" s="85"/>
      <c r="H62" s="9" t="s">
        <v>83</v>
      </c>
      <c r="I62" s="9">
        <v>1</v>
      </c>
      <c r="J62" s="9">
        <v>59</v>
      </c>
      <c r="K62" s="9">
        <v>7600</v>
      </c>
      <c r="L62" s="9">
        <v>45</v>
      </c>
      <c r="M62" s="9">
        <v>88528</v>
      </c>
      <c r="N62" s="9">
        <v>39493</v>
      </c>
      <c r="O62" s="9">
        <v>3647</v>
      </c>
      <c r="P62" s="9">
        <v>34457</v>
      </c>
      <c r="Q62" s="9">
        <v>98114</v>
      </c>
      <c r="R62" s="9">
        <f t="shared" si="1"/>
        <v>271884</v>
      </c>
    </row>
    <row r="63" spans="1:18">
      <c r="A63" s="104"/>
      <c r="B63" s="84" t="s">
        <v>305</v>
      </c>
      <c r="C63" s="85"/>
      <c r="D63" s="85"/>
      <c r="E63" s="85"/>
      <c r="F63" s="85"/>
      <c r="G63" s="85"/>
      <c r="H63" s="9" t="s">
        <v>84</v>
      </c>
      <c r="I63" s="9">
        <v>1</v>
      </c>
      <c r="J63" s="9">
        <v>60</v>
      </c>
      <c r="K63" s="9">
        <v>0</v>
      </c>
      <c r="L63" s="9">
        <v>0</v>
      </c>
      <c r="M63" s="9">
        <v>0</v>
      </c>
      <c r="N63" s="9">
        <v>0</v>
      </c>
      <c r="O63" s="9">
        <v>0</v>
      </c>
      <c r="P63" s="9">
        <v>0</v>
      </c>
      <c r="Q63" s="9">
        <v>18181</v>
      </c>
      <c r="R63" s="9">
        <f t="shared" si="1"/>
        <v>18181</v>
      </c>
    </row>
    <row r="64" spans="1:18">
      <c r="A64" s="12" t="s">
        <v>197</v>
      </c>
      <c r="B64" s="85" t="s">
        <v>306</v>
      </c>
      <c r="C64" s="85"/>
      <c r="D64" s="85"/>
      <c r="E64" s="85"/>
      <c r="F64" s="85"/>
      <c r="G64" s="85"/>
      <c r="H64" s="9" t="s">
        <v>85</v>
      </c>
      <c r="I64" s="9">
        <v>2</v>
      </c>
      <c r="J64" s="9">
        <v>1</v>
      </c>
      <c r="K64" s="9">
        <v>0</v>
      </c>
      <c r="L64" s="9">
        <v>0</v>
      </c>
      <c r="M64" s="9">
        <v>0</v>
      </c>
      <c r="N64" s="9">
        <v>0</v>
      </c>
      <c r="O64" s="9">
        <v>0</v>
      </c>
      <c r="P64" s="9">
        <v>0</v>
      </c>
      <c r="Q64" s="9">
        <v>0</v>
      </c>
      <c r="R64" s="9">
        <f t="shared" si="1"/>
        <v>0</v>
      </c>
    </row>
    <row r="65" spans="1:18">
      <c r="A65" s="12" t="s">
        <v>307</v>
      </c>
      <c r="B65" s="102" t="s">
        <v>86</v>
      </c>
      <c r="C65" s="102"/>
      <c r="D65" s="102"/>
      <c r="E65" s="102"/>
      <c r="F65" s="102"/>
      <c r="G65" s="102"/>
      <c r="H65" s="9" t="s">
        <v>87</v>
      </c>
      <c r="I65" s="9">
        <v>2</v>
      </c>
      <c r="J65" s="9">
        <v>2</v>
      </c>
      <c r="K65" s="9">
        <v>6247</v>
      </c>
      <c r="L65" s="9">
        <v>20849</v>
      </c>
      <c r="M65" s="9">
        <v>92233</v>
      </c>
      <c r="N65" s="9">
        <v>265555</v>
      </c>
      <c r="O65" s="9">
        <v>20698</v>
      </c>
      <c r="P65" s="9">
        <v>15348</v>
      </c>
      <c r="Q65" s="9">
        <v>205491</v>
      </c>
      <c r="R65" s="9">
        <f t="shared" si="1"/>
        <v>626421</v>
      </c>
    </row>
    <row r="66" spans="1:18">
      <c r="A66" s="12" t="s">
        <v>308</v>
      </c>
      <c r="B66" s="85" t="s">
        <v>309</v>
      </c>
      <c r="C66" s="85"/>
      <c r="D66" s="85"/>
      <c r="E66" s="85"/>
      <c r="F66" s="85"/>
      <c r="G66" s="85"/>
      <c r="H66" s="9" t="s">
        <v>88</v>
      </c>
      <c r="I66" s="9">
        <v>2</v>
      </c>
      <c r="J66" s="9">
        <v>3</v>
      </c>
      <c r="K66" s="9">
        <v>0</v>
      </c>
      <c r="L66" s="9">
        <v>130000</v>
      </c>
      <c r="M66" s="9">
        <v>154172</v>
      </c>
      <c r="N66" s="9">
        <v>0</v>
      </c>
      <c r="O66" s="9">
        <v>119843</v>
      </c>
      <c r="P66" s="9">
        <v>53817</v>
      </c>
      <c r="Q66" s="9">
        <v>551935</v>
      </c>
      <c r="R66" s="9">
        <f t="shared" si="1"/>
        <v>1009767</v>
      </c>
    </row>
    <row r="67" spans="1:18">
      <c r="A67" s="107" t="s">
        <v>89</v>
      </c>
      <c r="B67" s="85" t="s">
        <v>310</v>
      </c>
      <c r="C67" s="85"/>
      <c r="D67" s="85"/>
      <c r="E67" s="85"/>
      <c r="F67" s="85"/>
      <c r="G67" s="85"/>
      <c r="H67" s="9" t="s">
        <v>90</v>
      </c>
      <c r="I67" s="9">
        <v>2</v>
      </c>
      <c r="J67" s="9">
        <v>4</v>
      </c>
      <c r="K67" s="9">
        <v>0</v>
      </c>
      <c r="L67" s="9">
        <v>71500</v>
      </c>
      <c r="M67" s="9">
        <v>84272</v>
      </c>
      <c r="N67" s="9">
        <v>0</v>
      </c>
      <c r="O67" s="9">
        <v>61643</v>
      </c>
      <c r="P67" s="9">
        <v>27917</v>
      </c>
      <c r="Q67" s="9">
        <v>329735</v>
      </c>
      <c r="R67" s="9">
        <f t="shared" si="1"/>
        <v>575067</v>
      </c>
    </row>
    <row r="68" spans="1:18">
      <c r="A68" s="107"/>
      <c r="B68" s="85" t="s">
        <v>206</v>
      </c>
      <c r="C68" s="85"/>
      <c r="D68" s="85"/>
      <c r="E68" s="85"/>
      <c r="F68" s="85"/>
      <c r="G68" s="85"/>
      <c r="H68" s="9" t="s">
        <v>91</v>
      </c>
      <c r="I68" s="9">
        <v>2</v>
      </c>
      <c r="J68" s="9">
        <v>5</v>
      </c>
      <c r="K68" s="9">
        <v>0</v>
      </c>
      <c r="L68" s="9">
        <v>58500</v>
      </c>
      <c r="M68" s="9">
        <v>69900</v>
      </c>
      <c r="N68" s="9">
        <v>0</v>
      </c>
      <c r="O68" s="9">
        <v>58200</v>
      </c>
      <c r="P68" s="9">
        <v>25900</v>
      </c>
      <c r="Q68" s="9">
        <v>222200</v>
      </c>
      <c r="R68" s="9">
        <f t="shared" ref="R68:R99" si="2">SUM(K68:Q68)</f>
        <v>434700</v>
      </c>
    </row>
    <row r="69" spans="1:18">
      <c r="A69" s="107"/>
      <c r="B69" s="85" t="s">
        <v>282</v>
      </c>
      <c r="C69" s="85"/>
      <c r="D69" s="85"/>
      <c r="E69" s="85"/>
      <c r="F69" s="85"/>
      <c r="G69" s="85"/>
      <c r="H69" s="9" t="s">
        <v>92</v>
      </c>
      <c r="I69" s="9">
        <v>2</v>
      </c>
      <c r="J69" s="9">
        <v>6</v>
      </c>
      <c r="K69" s="9">
        <v>0</v>
      </c>
      <c r="L69" s="9">
        <v>0</v>
      </c>
      <c r="M69" s="9">
        <v>0</v>
      </c>
      <c r="N69" s="9">
        <v>0</v>
      </c>
      <c r="O69" s="9">
        <v>0</v>
      </c>
      <c r="P69" s="9">
        <v>0</v>
      </c>
      <c r="Q69" s="9">
        <v>0</v>
      </c>
      <c r="R69" s="9">
        <f t="shared" si="2"/>
        <v>0</v>
      </c>
    </row>
    <row r="70" spans="1:18">
      <c r="A70" s="13" t="s">
        <v>311</v>
      </c>
      <c r="B70" s="85" t="s">
        <v>312</v>
      </c>
      <c r="C70" s="85"/>
      <c r="D70" s="85"/>
      <c r="E70" s="85"/>
      <c r="F70" s="85"/>
      <c r="G70" s="85"/>
      <c r="H70" s="9" t="s">
        <v>93</v>
      </c>
      <c r="I70" s="9">
        <v>2</v>
      </c>
      <c r="J70" s="9">
        <v>7</v>
      </c>
      <c r="K70" s="9">
        <v>0</v>
      </c>
      <c r="L70" s="9">
        <v>20849</v>
      </c>
      <c r="M70" s="9">
        <v>7817</v>
      </c>
      <c r="N70" s="9">
        <v>0</v>
      </c>
      <c r="O70" s="9">
        <v>12945</v>
      </c>
      <c r="P70" s="9">
        <v>4520</v>
      </c>
      <c r="Q70" s="9">
        <v>47131</v>
      </c>
      <c r="R70" s="9">
        <f t="shared" si="2"/>
        <v>93262</v>
      </c>
    </row>
    <row r="71" spans="1:18">
      <c r="A71" s="105" t="s">
        <v>313</v>
      </c>
      <c r="B71" s="106" t="s">
        <v>94</v>
      </c>
      <c r="C71" s="106"/>
      <c r="D71" s="106"/>
      <c r="E71" s="84" t="s">
        <v>95</v>
      </c>
      <c r="F71" s="85"/>
      <c r="G71" s="85"/>
      <c r="H71" s="9" t="s">
        <v>314</v>
      </c>
      <c r="I71" s="9">
        <v>2</v>
      </c>
      <c r="J71" s="9">
        <v>8</v>
      </c>
      <c r="K71" s="9">
        <v>6247</v>
      </c>
      <c r="L71" s="9">
        <v>0</v>
      </c>
      <c r="M71" s="9">
        <v>84416</v>
      </c>
      <c r="N71" s="9">
        <v>265555</v>
      </c>
      <c r="O71" s="9">
        <v>7753</v>
      </c>
      <c r="P71" s="9">
        <v>10828</v>
      </c>
      <c r="Q71" s="9">
        <v>158360</v>
      </c>
      <c r="R71" s="9">
        <f t="shared" si="2"/>
        <v>533159</v>
      </c>
    </row>
    <row r="72" spans="1:18">
      <c r="A72" s="105"/>
      <c r="B72" s="106"/>
      <c r="C72" s="106"/>
      <c r="D72" s="106"/>
      <c r="E72" s="84" t="s">
        <v>96</v>
      </c>
      <c r="F72" s="85"/>
      <c r="G72" s="85"/>
      <c r="H72" s="9" t="s">
        <v>315</v>
      </c>
      <c r="I72" s="9">
        <v>2</v>
      </c>
      <c r="J72" s="9">
        <v>9</v>
      </c>
      <c r="K72" s="9">
        <v>0</v>
      </c>
      <c r="L72" s="9">
        <v>0</v>
      </c>
      <c r="M72" s="9">
        <v>0</v>
      </c>
      <c r="N72" s="9">
        <v>0</v>
      </c>
      <c r="O72" s="9">
        <v>0</v>
      </c>
      <c r="P72" s="9">
        <v>0</v>
      </c>
      <c r="Q72" s="9">
        <v>0</v>
      </c>
      <c r="R72" s="9">
        <f t="shared" si="2"/>
        <v>0</v>
      </c>
    </row>
    <row r="73" spans="1:18">
      <c r="A73" s="109" t="s">
        <v>97</v>
      </c>
      <c r="B73" s="85" t="s">
        <v>316</v>
      </c>
      <c r="C73" s="85"/>
      <c r="D73" s="85"/>
      <c r="E73" s="85"/>
      <c r="F73" s="85"/>
      <c r="G73" s="85"/>
      <c r="H73" s="9" t="s">
        <v>98</v>
      </c>
      <c r="I73" s="9">
        <v>2</v>
      </c>
      <c r="J73" s="9">
        <v>10</v>
      </c>
      <c r="K73" s="9">
        <v>183351</v>
      </c>
      <c r="L73" s="9">
        <v>598107</v>
      </c>
      <c r="M73" s="9">
        <v>233301</v>
      </c>
      <c r="N73" s="9">
        <v>376689</v>
      </c>
      <c r="O73" s="9">
        <v>126639</v>
      </c>
      <c r="P73" s="9">
        <v>295284</v>
      </c>
      <c r="Q73" s="9">
        <v>1092255</v>
      </c>
      <c r="R73" s="9">
        <f t="shared" si="2"/>
        <v>2905626</v>
      </c>
    </row>
    <row r="74" spans="1:18">
      <c r="A74" s="110"/>
      <c r="B74" s="108" t="s">
        <v>99</v>
      </c>
      <c r="C74" s="85" t="s">
        <v>317</v>
      </c>
      <c r="D74" s="85"/>
      <c r="E74" s="85"/>
      <c r="F74" s="85"/>
      <c r="G74" s="85"/>
      <c r="H74" s="9" t="s">
        <v>100</v>
      </c>
      <c r="I74" s="9">
        <v>2</v>
      </c>
      <c r="J74" s="9">
        <v>11</v>
      </c>
      <c r="K74" s="9">
        <v>12259</v>
      </c>
      <c r="L74" s="9">
        <v>303655</v>
      </c>
      <c r="M74" s="9">
        <v>76679</v>
      </c>
      <c r="N74" s="9">
        <v>280840</v>
      </c>
      <c r="O74" s="9">
        <v>47012</v>
      </c>
      <c r="P74" s="9">
        <v>132637</v>
      </c>
      <c r="Q74" s="9">
        <v>632443</v>
      </c>
      <c r="R74" s="9">
        <f t="shared" si="2"/>
        <v>1485525</v>
      </c>
    </row>
    <row r="75" spans="1:18">
      <c r="A75" s="110"/>
      <c r="B75" s="108"/>
      <c r="C75" s="85" t="s">
        <v>318</v>
      </c>
      <c r="D75" s="85"/>
      <c r="E75" s="85"/>
      <c r="F75" s="85"/>
      <c r="G75" s="85"/>
      <c r="H75" s="9" t="s">
        <v>101</v>
      </c>
      <c r="I75" s="9">
        <v>2</v>
      </c>
      <c r="J75" s="9">
        <v>12</v>
      </c>
      <c r="K75" s="9">
        <v>0</v>
      </c>
      <c r="L75" s="9">
        <v>0</v>
      </c>
      <c r="M75" s="9">
        <v>0</v>
      </c>
      <c r="N75" s="9">
        <v>0</v>
      </c>
      <c r="O75" s="9">
        <v>0</v>
      </c>
      <c r="P75" s="9">
        <v>0</v>
      </c>
      <c r="Q75" s="9">
        <v>0</v>
      </c>
      <c r="R75" s="9">
        <f t="shared" si="2"/>
        <v>0</v>
      </c>
    </row>
    <row r="76" spans="1:18">
      <c r="A76" s="111"/>
      <c r="B76" s="108"/>
      <c r="C76" s="85" t="s">
        <v>319</v>
      </c>
      <c r="D76" s="85"/>
      <c r="E76" s="85"/>
      <c r="F76" s="85"/>
      <c r="G76" s="85"/>
      <c r="H76" s="9" t="s">
        <v>102</v>
      </c>
      <c r="I76" s="9">
        <v>2</v>
      </c>
      <c r="J76" s="9">
        <v>13</v>
      </c>
      <c r="K76" s="9">
        <v>171092</v>
      </c>
      <c r="L76" s="9">
        <v>294452</v>
      </c>
      <c r="M76" s="9">
        <v>156622</v>
      </c>
      <c r="N76" s="9">
        <v>95849</v>
      </c>
      <c r="O76" s="9">
        <v>79627</v>
      </c>
      <c r="P76" s="9">
        <v>162647</v>
      </c>
      <c r="Q76" s="9">
        <v>459812</v>
      </c>
      <c r="R76" s="9">
        <f t="shared" si="2"/>
        <v>1420101</v>
      </c>
    </row>
    <row r="77" spans="1:18">
      <c r="A77" s="113" t="s">
        <v>103</v>
      </c>
      <c r="B77" s="85" t="s">
        <v>320</v>
      </c>
      <c r="C77" s="85"/>
      <c r="D77" s="85"/>
      <c r="E77" s="85"/>
      <c r="F77" s="85"/>
      <c r="G77" s="85"/>
      <c r="H77" s="9" t="s">
        <v>104</v>
      </c>
      <c r="I77" s="9">
        <v>2</v>
      </c>
      <c r="J77" s="9">
        <v>14</v>
      </c>
      <c r="K77" s="9">
        <v>0</v>
      </c>
      <c r="L77" s="9">
        <v>0</v>
      </c>
      <c r="M77" s="9">
        <v>0</v>
      </c>
      <c r="N77" s="9">
        <v>0</v>
      </c>
      <c r="O77" s="9">
        <v>0</v>
      </c>
      <c r="P77" s="9">
        <v>0</v>
      </c>
      <c r="Q77" s="9">
        <v>0</v>
      </c>
      <c r="R77" s="9">
        <f t="shared" si="2"/>
        <v>0</v>
      </c>
    </row>
    <row r="78" spans="1:18">
      <c r="A78" s="114"/>
      <c r="B78" s="116" t="s">
        <v>89</v>
      </c>
      <c r="C78" s="85" t="s">
        <v>321</v>
      </c>
      <c r="D78" s="85"/>
      <c r="E78" s="85"/>
      <c r="F78" s="85"/>
      <c r="G78" s="85"/>
      <c r="H78" s="9" t="s">
        <v>105</v>
      </c>
      <c r="I78" s="9">
        <v>2</v>
      </c>
      <c r="J78" s="9">
        <v>15</v>
      </c>
      <c r="K78" s="9">
        <v>0</v>
      </c>
      <c r="L78" s="9">
        <v>0</v>
      </c>
      <c r="M78" s="9">
        <v>0</v>
      </c>
      <c r="N78" s="9">
        <v>0</v>
      </c>
      <c r="O78" s="9">
        <v>0</v>
      </c>
      <c r="P78" s="9">
        <v>0</v>
      </c>
      <c r="Q78" s="9">
        <v>0</v>
      </c>
      <c r="R78" s="9">
        <f t="shared" si="2"/>
        <v>0</v>
      </c>
    </row>
    <row r="79" spans="1:18">
      <c r="A79" s="114"/>
      <c r="B79" s="116"/>
      <c r="C79" s="85" t="s">
        <v>322</v>
      </c>
      <c r="D79" s="85"/>
      <c r="E79" s="85"/>
      <c r="F79" s="85"/>
      <c r="G79" s="85"/>
      <c r="H79" s="9" t="s">
        <v>106</v>
      </c>
      <c r="I79" s="9">
        <v>2</v>
      </c>
      <c r="J79" s="9">
        <v>16</v>
      </c>
      <c r="K79" s="9">
        <v>0</v>
      </c>
      <c r="L79" s="9">
        <v>0</v>
      </c>
      <c r="M79" s="9">
        <v>0</v>
      </c>
      <c r="N79" s="9">
        <v>0</v>
      </c>
      <c r="O79" s="9">
        <v>0</v>
      </c>
      <c r="P79" s="9">
        <v>0</v>
      </c>
      <c r="Q79" s="9">
        <v>0</v>
      </c>
      <c r="R79" s="9">
        <f t="shared" si="2"/>
        <v>0</v>
      </c>
    </row>
    <row r="80" spans="1:18">
      <c r="A80" s="114"/>
      <c r="B80" s="85" t="s">
        <v>347</v>
      </c>
      <c r="C80" s="85"/>
      <c r="D80" s="85"/>
      <c r="E80" s="85"/>
      <c r="F80" s="85"/>
      <c r="G80" s="85"/>
      <c r="H80" s="9" t="s">
        <v>107</v>
      </c>
      <c r="I80" s="9">
        <v>2</v>
      </c>
      <c r="J80" s="9">
        <v>17</v>
      </c>
      <c r="K80" s="9">
        <v>0</v>
      </c>
      <c r="L80" s="9">
        <v>0</v>
      </c>
      <c r="M80" s="9">
        <v>0</v>
      </c>
      <c r="N80" s="9">
        <v>0</v>
      </c>
      <c r="O80" s="9">
        <v>0</v>
      </c>
      <c r="P80" s="9">
        <v>0</v>
      </c>
      <c r="Q80" s="9">
        <v>0</v>
      </c>
      <c r="R80" s="9">
        <f t="shared" si="2"/>
        <v>0</v>
      </c>
    </row>
    <row r="81" spans="1:18">
      <c r="A81" s="114"/>
      <c r="B81" s="85" t="s">
        <v>178</v>
      </c>
      <c r="C81" s="85"/>
      <c r="D81" s="85"/>
      <c r="E81" s="85"/>
      <c r="F81" s="85"/>
      <c r="G81" s="85"/>
      <c r="H81" s="9" t="s">
        <v>108</v>
      </c>
      <c r="I81" s="9">
        <v>2</v>
      </c>
      <c r="J81" s="9">
        <v>18</v>
      </c>
      <c r="K81" s="9">
        <v>0</v>
      </c>
      <c r="L81" s="9">
        <v>0</v>
      </c>
      <c r="M81" s="9">
        <v>0</v>
      </c>
      <c r="N81" s="9">
        <v>0</v>
      </c>
      <c r="O81" s="9">
        <v>0</v>
      </c>
      <c r="P81" s="9">
        <v>0</v>
      </c>
      <c r="Q81" s="9">
        <v>0</v>
      </c>
      <c r="R81" s="9">
        <f t="shared" si="2"/>
        <v>0</v>
      </c>
    </row>
    <row r="82" spans="1:18">
      <c r="A82" s="115"/>
      <c r="B82" s="85" t="s">
        <v>348</v>
      </c>
      <c r="C82" s="85"/>
      <c r="D82" s="85"/>
      <c r="E82" s="85"/>
      <c r="F82" s="85"/>
      <c r="G82" s="85"/>
      <c r="H82" s="9" t="s">
        <v>109</v>
      </c>
      <c r="I82" s="9">
        <v>2</v>
      </c>
      <c r="J82" s="9">
        <v>19</v>
      </c>
      <c r="K82" s="9">
        <v>0</v>
      </c>
      <c r="L82" s="9">
        <v>0</v>
      </c>
      <c r="M82" s="9">
        <v>0</v>
      </c>
      <c r="N82" s="9">
        <v>0</v>
      </c>
      <c r="O82" s="9">
        <v>0</v>
      </c>
      <c r="P82" s="9">
        <v>0</v>
      </c>
      <c r="Q82" s="9">
        <v>0</v>
      </c>
      <c r="R82" s="9">
        <f t="shared" si="2"/>
        <v>0</v>
      </c>
    </row>
    <row r="83" spans="1:18">
      <c r="A83" s="13" t="s">
        <v>110</v>
      </c>
      <c r="B83" s="85" t="s">
        <v>323</v>
      </c>
      <c r="C83" s="85"/>
      <c r="D83" s="85"/>
      <c r="E83" s="85"/>
      <c r="F83" s="85"/>
      <c r="G83" s="85"/>
      <c r="H83" s="9" t="s">
        <v>111</v>
      </c>
      <c r="I83" s="9">
        <v>2</v>
      </c>
      <c r="J83" s="9">
        <v>20</v>
      </c>
      <c r="K83" s="9">
        <v>19721</v>
      </c>
      <c r="L83" s="9">
        <v>14779</v>
      </c>
      <c r="M83" s="9">
        <v>20436</v>
      </c>
      <c r="N83" s="9">
        <v>20469</v>
      </c>
      <c r="O83" s="9">
        <v>11620</v>
      </c>
      <c r="P83" s="9">
        <v>0</v>
      </c>
      <c r="Q83" s="9">
        <v>36000</v>
      </c>
      <c r="R83" s="9">
        <f t="shared" si="2"/>
        <v>123025</v>
      </c>
    </row>
    <row r="84" spans="1:18">
      <c r="A84" s="84" t="s">
        <v>112</v>
      </c>
      <c r="B84" s="85"/>
      <c r="C84" s="85"/>
      <c r="D84" s="85"/>
      <c r="E84" s="85"/>
      <c r="F84" s="85"/>
      <c r="G84" s="85"/>
      <c r="H84" s="14" t="s">
        <v>112</v>
      </c>
      <c r="I84" s="9">
        <v>2</v>
      </c>
      <c r="J84" s="9">
        <v>21</v>
      </c>
      <c r="K84" s="9">
        <v>5800</v>
      </c>
      <c r="L84" s="9">
        <v>350</v>
      </c>
      <c r="M84" s="9">
        <v>7600</v>
      </c>
      <c r="N84" s="9">
        <v>0</v>
      </c>
      <c r="O84" s="9">
        <v>0</v>
      </c>
      <c r="P84" s="9">
        <v>0</v>
      </c>
      <c r="Q84" s="9">
        <v>9600</v>
      </c>
      <c r="R84" s="9">
        <f t="shared" si="2"/>
        <v>23350</v>
      </c>
    </row>
    <row r="85" spans="1:18">
      <c r="A85" s="84" t="s">
        <v>113</v>
      </c>
      <c r="B85" s="85"/>
      <c r="C85" s="85"/>
      <c r="D85" s="85"/>
      <c r="E85" s="85"/>
      <c r="F85" s="85"/>
      <c r="G85" s="85"/>
      <c r="H85" s="14" t="s">
        <v>113</v>
      </c>
      <c r="I85" s="9">
        <v>2</v>
      </c>
      <c r="J85" s="9">
        <v>22</v>
      </c>
      <c r="K85" s="9">
        <v>0</v>
      </c>
      <c r="L85" s="9">
        <v>0</v>
      </c>
      <c r="M85" s="9">
        <v>0</v>
      </c>
      <c r="N85" s="9">
        <v>0</v>
      </c>
      <c r="O85" s="9">
        <v>0</v>
      </c>
      <c r="P85" s="9">
        <v>0</v>
      </c>
      <c r="Q85" s="9">
        <v>0</v>
      </c>
      <c r="R85" s="9">
        <f t="shared" si="2"/>
        <v>0</v>
      </c>
    </row>
    <row r="86" spans="1:18">
      <c r="A86" s="117" t="s">
        <v>114</v>
      </c>
      <c r="B86" s="84" t="s">
        <v>356</v>
      </c>
      <c r="C86" s="85"/>
      <c r="D86" s="85"/>
      <c r="E86" s="85"/>
      <c r="F86" s="85"/>
      <c r="G86" s="86"/>
      <c r="H86" s="14" t="s">
        <v>349</v>
      </c>
      <c r="I86" s="9">
        <v>2</v>
      </c>
      <c r="J86" s="9">
        <v>23</v>
      </c>
      <c r="K86" s="9">
        <v>78651</v>
      </c>
      <c r="L86" s="9">
        <v>16600</v>
      </c>
      <c r="M86" s="9">
        <v>135127</v>
      </c>
      <c r="N86" s="9">
        <v>200756</v>
      </c>
      <c r="O86" s="9">
        <v>46535</v>
      </c>
      <c r="P86" s="9">
        <v>287383</v>
      </c>
      <c r="Q86" s="9">
        <v>949470</v>
      </c>
      <c r="R86" s="9">
        <f t="shared" si="2"/>
        <v>1714522</v>
      </c>
    </row>
    <row r="87" spans="1:18">
      <c r="A87" s="118"/>
      <c r="B87" s="84" t="s">
        <v>350</v>
      </c>
      <c r="C87" s="85"/>
      <c r="D87" s="85"/>
      <c r="E87" s="85"/>
      <c r="F87" s="85"/>
      <c r="G87" s="86"/>
      <c r="H87" s="14" t="s">
        <v>351</v>
      </c>
      <c r="I87" s="9">
        <v>2</v>
      </c>
      <c r="J87" s="9">
        <v>24</v>
      </c>
      <c r="K87" s="9">
        <v>65693</v>
      </c>
      <c r="L87" s="9">
        <v>0</v>
      </c>
      <c r="M87" s="9">
        <v>0</v>
      </c>
      <c r="N87" s="9">
        <v>56520</v>
      </c>
      <c r="O87" s="9">
        <v>297</v>
      </c>
      <c r="P87" s="9">
        <v>1418</v>
      </c>
      <c r="Q87" s="9">
        <v>0</v>
      </c>
      <c r="R87" s="9">
        <f t="shared" si="2"/>
        <v>123928</v>
      </c>
    </row>
    <row r="88" spans="1:18">
      <c r="A88" s="118"/>
      <c r="B88" s="84" t="s">
        <v>352</v>
      </c>
      <c r="C88" s="85"/>
      <c r="D88" s="85"/>
      <c r="E88" s="85"/>
      <c r="F88" s="85"/>
      <c r="G88" s="86"/>
      <c r="H88" s="14" t="s">
        <v>353</v>
      </c>
      <c r="I88" s="9">
        <v>2</v>
      </c>
      <c r="J88" s="9">
        <v>25</v>
      </c>
      <c r="K88" s="9">
        <v>0</v>
      </c>
      <c r="L88" s="9">
        <v>565654</v>
      </c>
      <c r="M88" s="9">
        <v>91830</v>
      </c>
      <c r="N88" s="9">
        <v>108923</v>
      </c>
      <c r="O88" s="9">
        <v>63861</v>
      </c>
      <c r="P88" s="9">
        <v>6483</v>
      </c>
      <c r="Q88" s="9">
        <v>136850</v>
      </c>
      <c r="R88" s="9">
        <f t="shared" si="2"/>
        <v>973601</v>
      </c>
    </row>
    <row r="89" spans="1:18">
      <c r="A89" s="118"/>
      <c r="B89" s="84" t="s">
        <v>115</v>
      </c>
      <c r="C89" s="85"/>
      <c r="D89" s="85"/>
      <c r="E89" s="85"/>
      <c r="F89" s="85"/>
      <c r="G89" s="86"/>
      <c r="H89" s="14" t="s">
        <v>116</v>
      </c>
      <c r="I89" s="9">
        <v>2</v>
      </c>
      <c r="J89" s="9">
        <v>26</v>
      </c>
      <c r="K89" s="9">
        <v>0</v>
      </c>
      <c r="L89" s="9">
        <v>0</v>
      </c>
      <c r="M89" s="9">
        <v>0</v>
      </c>
      <c r="N89" s="9">
        <v>0</v>
      </c>
      <c r="O89" s="9">
        <v>0</v>
      </c>
      <c r="P89" s="9">
        <v>0</v>
      </c>
      <c r="Q89" s="9">
        <v>0</v>
      </c>
      <c r="R89" s="9">
        <f t="shared" si="2"/>
        <v>0</v>
      </c>
    </row>
    <row r="90" spans="1:18">
      <c r="A90" s="118"/>
      <c r="B90" s="84" t="s">
        <v>273</v>
      </c>
      <c r="C90" s="85"/>
      <c r="D90" s="85"/>
      <c r="E90" s="85"/>
      <c r="F90" s="85"/>
      <c r="G90" s="86"/>
      <c r="H90" s="14" t="s">
        <v>354</v>
      </c>
      <c r="I90" s="9">
        <v>2</v>
      </c>
      <c r="J90" s="9">
        <v>27</v>
      </c>
      <c r="K90" s="9">
        <v>0</v>
      </c>
      <c r="L90" s="9">
        <v>0</v>
      </c>
      <c r="M90" s="9">
        <v>0</v>
      </c>
      <c r="N90" s="9">
        <v>0</v>
      </c>
      <c r="O90" s="9">
        <v>0</v>
      </c>
      <c r="P90" s="9">
        <v>0</v>
      </c>
      <c r="Q90" s="9">
        <v>0</v>
      </c>
      <c r="R90" s="9">
        <f t="shared" si="2"/>
        <v>0</v>
      </c>
    </row>
    <row r="91" spans="1:18">
      <c r="A91" s="119"/>
      <c r="B91" s="84" t="s">
        <v>282</v>
      </c>
      <c r="C91" s="85"/>
      <c r="D91" s="85"/>
      <c r="E91" s="85"/>
      <c r="F91" s="85"/>
      <c r="G91" s="86"/>
      <c r="H91" s="14" t="s">
        <v>355</v>
      </c>
      <c r="I91" s="9">
        <v>2</v>
      </c>
      <c r="J91" s="9">
        <v>28</v>
      </c>
      <c r="K91" s="9">
        <v>1753</v>
      </c>
      <c r="L91" s="9">
        <v>0</v>
      </c>
      <c r="M91" s="9">
        <v>0</v>
      </c>
      <c r="N91" s="9">
        <v>0</v>
      </c>
      <c r="O91" s="9">
        <v>5155</v>
      </c>
      <c r="P91" s="9">
        <v>0</v>
      </c>
      <c r="Q91" s="9">
        <v>0</v>
      </c>
      <c r="R91" s="9">
        <f t="shared" si="2"/>
        <v>6908</v>
      </c>
    </row>
    <row r="92" spans="1:18">
      <c r="A92" s="15"/>
      <c r="B92" s="85" t="s">
        <v>117</v>
      </c>
      <c r="C92" s="85"/>
      <c r="D92" s="85"/>
      <c r="E92" s="85"/>
      <c r="F92" s="85"/>
      <c r="G92" s="85"/>
      <c r="H92" s="14" t="s">
        <v>324</v>
      </c>
      <c r="I92" s="9">
        <v>2</v>
      </c>
      <c r="J92" s="9">
        <v>29</v>
      </c>
      <c r="K92" s="9">
        <v>0</v>
      </c>
      <c r="L92" s="9">
        <v>0</v>
      </c>
      <c r="M92" s="9">
        <v>0</v>
      </c>
      <c r="N92" s="9">
        <v>0</v>
      </c>
      <c r="O92" s="9">
        <v>0</v>
      </c>
      <c r="P92" s="9">
        <v>0</v>
      </c>
      <c r="Q92" s="9">
        <v>0</v>
      </c>
      <c r="R92" s="9">
        <f t="shared" si="2"/>
        <v>0</v>
      </c>
    </row>
    <row r="93" spans="1:18">
      <c r="A93" s="120" t="s">
        <v>118</v>
      </c>
      <c r="B93" s="48"/>
      <c r="C93" s="85" t="s">
        <v>325</v>
      </c>
      <c r="D93" s="85"/>
      <c r="E93" s="85"/>
      <c r="F93" s="85"/>
      <c r="G93" s="85"/>
      <c r="H93" s="14" t="s">
        <v>119</v>
      </c>
      <c r="I93" s="9">
        <v>2</v>
      </c>
      <c r="J93" s="9">
        <v>30</v>
      </c>
      <c r="K93" s="9">
        <v>0</v>
      </c>
      <c r="L93" s="9">
        <v>0</v>
      </c>
      <c r="M93" s="9">
        <v>0</v>
      </c>
      <c r="N93" s="9">
        <v>0</v>
      </c>
      <c r="O93" s="9">
        <v>0</v>
      </c>
      <c r="P93" s="9">
        <v>0</v>
      </c>
      <c r="Q93" s="9">
        <v>0</v>
      </c>
      <c r="R93" s="9">
        <f t="shared" si="2"/>
        <v>0</v>
      </c>
    </row>
    <row r="94" spans="1:18">
      <c r="A94" s="121"/>
      <c r="B94" s="49"/>
      <c r="C94" s="85" t="s">
        <v>326</v>
      </c>
      <c r="D94" s="85"/>
      <c r="E94" s="85"/>
      <c r="F94" s="85"/>
      <c r="G94" s="85"/>
      <c r="H94" s="14" t="s">
        <v>120</v>
      </c>
      <c r="I94" s="9">
        <v>2</v>
      </c>
      <c r="J94" s="9">
        <v>31</v>
      </c>
      <c r="K94" s="9">
        <v>0</v>
      </c>
      <c r="L94" s="9">
        <v>0</v>
      </c>
      <c r="M94" s="9">
        <v>0</v>
      </c>
      <c r="N94" s="9">
        <v>0</v>
      </c>
      <c r="O94" s="9">
        <v>0</v>
      </c>
      <c r="P94" s="9">
        <v>0</v>
      </c>
      <c r="Q94" s="9">
        <v>0</v>
      </c>
      <c r="R94" s="9">
        <f t="shared" si="2"/>
        <v>0</v>
      </c>
    </row>
    <row r="95" spans="1:18">
      <c r="A95" s="15"/>
      <c r="B95" s="85" t="s">
        <v>327</v>
      </c>
      <c r="C95" s="85"/>
      <c r="D95" s="85"/>
      <c r="E95" s="85"/>
      <c r="F95" s="85"/>
      <c r="G95" s="85"/>
      <c r="H95" s="14" t="s">
        <v>327</v>
      </c>
      <c r="I95" s="9">
        <v>2</v>
      </c>
      <c r="J95" s="9">
        <v>32</v>
      </c>
      <c r="K95" s="9">
        <v>0</v>
      </c>
      <c r="L95" s="9">
        <v>0</v>
      </c>
      <c r="M95" s="9">
        <v>0</v>
      </c>
      <c r="N95" s="9">
        <v>0</v>
      </c>
      <c r="O95" s="9">
        <v>0</v>
      </c>
      <c r="P95" s="9">
        <v>0</v>
      </c>
      <c r="Q95" s="9">
        <v>0</v>
      </c>
      <c r="R95" s="9">
        <f t="shared" si="2"/>
        <v>0</v>
      </c>
    </row>
    <row r="96" spans="1:18">
      <c r="A96" s="105" t="s">
        <v>121</v>
      </c>
      <c r="B96" s="112"/>
      <c r="C96" s="112"/>
      <c r="D96" s="112"/>
      <c r="E96" s="112"/>
      <c r="F96" s="112"/>
      <c r="G96" s="112"/>
      <c r="H96" s="14" t="s">
        <v>328</v>
      </c>
      <c r="I96" s="9">
        <v>2</v>
      </c>
      <c r="J96" s="9">
        <v>33</v>
      </c>
      <c r="K96" s="9">
        <v>0</v>
      </c>
      <c r="L96" s="9">
        <v>0</v>
      </c>
      <c r="M96" s="9">
        <v>0</v>
      </c>
      <c r="N96" s="9">
        <v>0</v>
      </c>
      <c r="O96" s="9">
        <v>0</v>
      </c>
      <c r="P96" s="9">
        <v>0</v>
      </c>
      <c r="Q96" s="9">
        <v>0</v>
      </c>
      <c r="R96" s="9">
        <f t="shared" si="2"/>
        <v>0</v>
      </c>
    </row>
    <row r="97" spans="1:18">
      <c r="A97" s="120" t="s">
        <v>118</v>
      </c>
      <c r="B97" s="48"/>
      <c r="C97" s="112" t="s">
        <v>122</v>
      </c>
      <c r="D97" s="112"/>
      <c r="E97" s="112"/>
      <c r="F97" s="112"/>
      <c r="G97" s="112"/>
      <c r="H97" s="14" t="s">
        <v>123</v>
      </c>
      <c r="I97" s="9">
        <v>2</v>
      </c>
      <c r="J97" s="9">
        <v>34</v>
      </c>
      <c r="K97" s="9">
        <v>0</v>
      </c>
      <c r="L97" s="9">
        <v>0</v>
      </c>
      <c r="M97" s="9">
        <v>0</v>
      </c>
      <c r="N97" s="9">
        <v>0</v>
      </c>
      <c r="O97" s="9">
        <v>0</v>
      </c>
      <c r="P97" s="9">
        <v>0</v>
      </c>
      <c r="Q97" s="9">
        <v>0</v>
      </c>
      <c r="R97" s="9">
        <f t="shared" si="2"/>
        <v>0</v>
      </c>
    </row>
    <row r="98" spans="1:18">
      <c r="A98" s="121"/>
      <c r="B98" s="49"/>
      <c r="C98" s="112" t="s">
        <v>124</v>
      </c>
      <c r="D98" s="112"/>
      <c r="E98" s="112"/>
      <c r="F98" s="112"/>
      <c r="G98" s="112"/>
      <c r="H98" s="14" t="s">
        <v>125</v>
      </c>
      <c r="I98" s="9">
        <v>2</v>
      </c>
      <c r="J98" s="9">
        <v>35</v>
      </c>
      <c r="K98" s="9">
        <v>0</v>
      </c>
      <c r="L98" s="9">
        <v>0</v>
      </c>
      <c r="M98" s="9">
        <v>0</v>
      </c>
      <c r="N98" s="9">
        <v>0</v>
      </c>
      <c r="O98" s="9">
        <v>0</v>
      </c>
      <c r="P98" s="9">
        <v>0</v>
      </c>
      <c r="Q98" s="9">
        <v>0</v>
      </c>
      <c r="R98" s="9">
        <f t="shared" si="2"/>
        <v>0</v>
      </c>
    </row>
    <row r="99" spans="1:18">
      <c r="A99" s="15"/>
      <c r="B99" s="85" t="s">
        <v>126</v>
      </c>
      <c r="C99" s="85"/>
      <c r="D99" s="85"/>
      <c r="E99" s="85"/>
      <c r="F99" s="85"/>
      <c r="G99" s="85"/>
      <c r="H99" s="14" t="s">
        <v>329</v>
      </c>
      <c r="I99" s="9">
        <v>2</v>
      </c>
      <c r="J99" s="9">
        <v>36</v>
      </c>
      <c r="K99" s="9">
        <v>0</v>
      </c>
      <c r="L99" s="9">
        <v>0</v>
      </c>
      <c r="M99" s="9">
        <v>0</v>
      </c>
      <c r="N99" s="9">
        <v>0</v>
      </c>
      <c r="O99" s="9">
        <v>0</v>
      </c>
      <c r="P99" s="9">
        <v>0</v>
      </c>
      <c r="Q99" s="9">
        <v>0</v>
      </c>
      <c r="R99" s="9">
        <f t="shared" si="2"/>
        <v>0</v>
      </c>
    </row>
    <row r="100" spans="1:18">
      <c r="A100" s="84" t="s">
        <v>330</v>
      </c>
      <c r="B100" s="85"/>
      <c r="C100" s="85"/>
      <c r="D100" s="85"/>
      <c r="E100" s="85"/>
      <c r="F100" s="85"/>
      <c r="G100" s="85"/>
      <c r="H100" s="14" t="s">
        <v>330</v>
      </c>
      <c r="I100" s="9">
        <v>2</v>
      </c>
      <c r="J100" s="9">
        <v>37</v>
      </c>
      <c r="K100" s="9">
        <v>0</v>
      </c>
      <c r="L100" s="9">
        <v>130000</v>
      </c>
      <c r="M100" s="9">
        <v>161989</v>
      </c>
      <c r="N100" s="9">
        <v>0</v>
      </c>
      <c r="O100" s="9">
        <v>132788</v>
      </c>
      <c r="P100" s="9">
        <v>58337</v>
      </c>
      <c r="Q100" s="9">
        <v>574294</v>
      </c>
      <c r="R100" s="9">
        <f t="shared" ref="R100:R131" si="3">SUM(K100:Q100)</f>
        <v>1057408</v>
      </c>
    </row>
    <row r="101" spans="1:18">
      <c r="A101" s="120" t="s">
        <v>118</v>
      </c>
      <c r="B101" s="48"/>
      <c r="C101" s="85" t="s">
        <v>325</v>
      </c>
      <c r="D101" s="85"/>
      <c r="E101" s="85"/>
      <c r="F101" s="85"/>
      <c r="G101" s="85"/>
      <c r="H101" s="14" t="s">
        <v>119</v>
      </c>
      <c r="I101" s="9">
        <v>2</v>
      </c>
      <c r="J101" s="9">
        <v>38</v>
      </c>
      <c r="K101" s="9">
        <v>0</v>
      </c>
      <c r="L101" s="9">
        <v>130000</v>
      </c>
      <c r="M101" s="9">
        <v>161989</v>
      </c>
      <c r="N101" s="9">
        <v>0</v>
      </c>
      <c r="O101" s="9">
        <v>119843</v>
      </c>
      <c r="P101" s="9">
        <v>55834</v>
      </c>
      <c r="Q101" s="9">
        <v>524922</v>
      </c>
      <c r="R101" s="9">
        <f t="shared" si="3"/>
        <v>992588</v>
      </c>
    </row>
    <row r="102" spans="1:18">
      <c r="A102" s="121"/>
      <c r="B102" s="49"/>
      <c r="C102" s="85" t="s">
        <v>326</v>
      </c>
      <c r="D102" s="85"/>
      <c r="E102" s="85"/>
      <c r="F102" s="85"/>
      <c r="G102" s="85"/>
      <c r="H102" s="14" t="s">
        <v>120</v>
      </c>
      <c r="I102" s="9">
        <v>2</v>
      </c>
      <c r="J102" s="9">
        <v>39</v>
      </c>
      <c r="K102" s="9">
        <v>0</v>
      </c>
      <c r="L102" s="9">
        <v>0</v>
      </c>
      <c r="M102" s="9">
        <v>0</v>
      </c>
      <c r="N102" s="9">
        <v>0</v>
      </c>
      <c r="O102" s="9">
        <v>12945</v>
      </c>
      <c r="P102" s="9">
        <v>2503</v>
      </c>
      <c r="Q102" s="9">
        <v>49372</v>
      </c>
      <c r="R102" s="9">
        <f t="shared" si="3"/>
        <v>64820</v>
      </c>
    </row>
    <row r="103" spans="1:18">
      <c r="A103" s="126" t="s">
        <v>127</v>
      </c>
      <c r="B103" s="127"/>
      <c r="C103" s="85" t="s">
        <v>331</v>
      </c>
      <c r="D103" s="85"/>
      <c r="E103" s="85"/>
      <c r="F103" s="85"/>
      <c r="G103" s="86"/>
      <c r="H103" s="9" t="s">
        <v>128</v>
      </c>
      <c r="I103" s="9">
        <v>2</v>
      </c>
      <c r="J103" s="9">
        <v>40</v>
      </c>
      <c r="K103" s="9">
        <v>0</v>
      </c>
      <c r="L103" s="9">
        <v>0</v>
      </c>
      <c r="M103" s="9">
        <v>0</v>
      </c>
      <c r="N103" s="9">
        <v>0</v>
      </c>
      <c r="O103" s="9">
        <v>0</v>
      </c>
      <c r="P103" s="9">
        <v>0</v>
      </c>
      <c r="Q103" s="9">
        <v>0</v>
      </c>
      <c r="R103" s="9">
        <f t="shared" si="3"/>
        <v>0</v>
      </c>
    </row>
    <row r="104" spans="1:18">
      <c r="A104" s="128"/>
      <c r="B104" s="129"/>
      <c r="C104" s="85" t="s">
        <v>332</v>
      </c>
      <c r="D104" s="85"/>
      <c r="E104" s="85"/>
      <c r="F104" s="85"/>
      <c r="G104" s="86"/>
      <c r="H104" s="9" t="s">
        <v>129</v>
      </c>
      <c r="I104" s="9">
        <v>2</v>
      </c>
      <c r="J104" s="9">
        <v>41</v>
      </c>
      <c r="K104" s="9">
        <v>0</v>
      </c>
      <c r="L104" s="9">
        <v>130000</v>
      </c>
      <c r="M104" s="9">
        <v>161989</v>
      </c>
      <c r="N104" s="9">
        <v>0</v>
      </c>
      <c r="O104" s="9">
        <v>132788</v>
      </c>
      <c r="P104" s="9">
        <v>58337</v>
      </c>
      <c r="Q104" s="9">
        <v>566282</v>
      </c>
      <c r="R104" s="9">
        <f t="shared" si="3"/>
        <v>1049396</v>
      </c>
    </row>
    <row r="105" spans="1:18">
      <c r="A105" s="128"/>
      <c r="B105" s="129"/>
      <c r="C105" s="85" t="s">
        <v>333</v>
      </c>
      <c r="D105" s="85"/>
      <c r="E105" s="85"/>
      <c r="F105" s="85"/>
      <c r="G105" s="86"/>
      <c r="H105" s="9" t="s">
        <v>130</v>
      </c>
      <c r="I105" s="9">
        <v>2</v>
      </c>
      <c r="J105" s="9">
        <v>42</v>
      </c>
      <c r="K105" s="9">
        <v>0</v>
      </c>
      <c r="L105" s="9">
        <v>0</v>
      </c>
      <c r="M105" s="9">
        <v>0</v>
      </c>
      <c r="N105" s="9">
        <v>0</v>
      </c>
      <c r="O105" s="9">
        <v>0</v>
      </c>
      <c r="P105" s="9">
        <v>0</v>
      </c>
      <c r="Q105" s="9">
        <v>8012</v>
      </c>
      <c r="R105" s="9">
        <f t="shared" si="3"/>
        <v>8012</v>
      </c>
    </row>
    <row r="106" spans="1:18">
      <c r="A106" s="128"/>
      <c r="B106" s="129"/>
      <c r="C106" s="85" t="s">
        <v>334</v>
      </c>
      <c r="D106" s="85"/>
      <c r="E106" s="85"/>
      <c r="F106" s="85"/>
      <c r="G106" s="86"/>
      <c r="H106" s="9" t="s">
        <v>131</v>
      </c>
      <c r="I106" s="9">
        <v>2</v>
      </c>
      <c r="J106" s="9">
        <v>43</v>
      </c>
      <c r="K106" s="9">
        <v>0</v>
      </c>
      <c r="L106" s="9">
        <v>0</v>
      </c>
      <c r="M106" s="9">
        <v>0</v>
      </c>
      <c r="N106" s="9">
        <v>0</v>
      </c>
      <c r="O106" s="9">
        <v>0</v>
      </c>
      <c r="P106" s="9">
        <v>0</v>
      </c>
      <c r="Q106" s="9">
        <v>0</v>
      </c>
      <c r="R106" s="9">
        <f t="shared" si="3"/>
        <v>0</v>
      </c>
    </row>
    <row r="107" spans="1:18">
      <c r="A107" s="130"/>
      <c r="B107" s="131"/>
      <c r="C107" s="85" t="s">
        <v>335</v>
      </c>
      <c r="D107" s="85"/>
      <c r="E107" s="85"/>
      <c r="F107" s="85"/>
      <c r="G107" s="86"/>
      <c r="H107" s="9" t="s">
        <v>132</v>
      </c>
      <c r="I107" s="9">
        <v>2</v>
      </c>
      <c r="J107" s="9">
        <v>44</v>
      </c>
      <c r="K107" s="9">
        <v>0</v>
      </c>
      <c r="L107" s="9">
        <v>0</v>
      </c>
      <c r="M107" s="9">
        <v>0</v>
      </c>
      <c r="N107" s="9">
        <v>0</v>
      </c>
      <c r="O107" s="9">
        <v>0</v>
      </c>
      <c r="P107" s="9">
        <v>0</v>
      </c>
      <c r="Q107" s="9">
        <v>0</v>
      </c>
      <c r="R107" s="9">
        <f t="shared" si="3"/>
        <v>0</v>
      </c>
    </row>
    <row r="108" spans="1:18">
      <c r="A108" s="122" t="s">
        <v>483</v>
      </c>
      <c r="B108" s="123"/>
      <c r="C108" s="123"/>
      <c r="D108" s="123"/>
      <c r="E108" s="123"/>
      <c r="F108" s="123"/>
      <c r="G108" s="123"/>
      <c r="H108" s="9"/>
      <c r="I108" s="9">
        <v>2</v>
      </c>
      <c r="J108" s="9">
        <v>45</v>
      </c>
      <c r="K108" s="9">
        <v>100000</v>
      </c>
      <c r="L108" s="9">
        <v>0</v>
      </c>
      <c r="M108" s="9">
        <v>7600</v>
      </c>
      <c r="N108" s="9">
        <v>24800</v>
      </c>
      <c r="O108" s="9">
        <v>85000</v>
      </c>
      <c r="P108" s="9">
        <v>0</v>
      </c>
      <c r="Q108" s="9">
        <v>0</v>
      </c>
      <c r="R108" s="9">
        <f t="shared" si="3"/>
        <v>217400</v>
      </c>
    </row>
    <row r="109" spans="1:18">
      <c r="A109" s="145" t="s">
        <v>484</v>
      </c>
      <c r="B109" s="146"/>
      <c r="C109" s="146"/>
      <c r="D109" s="146"/>
      <c r="E109" s="146"/>
      <c r="F109" s="146"/>
      <c r="G109" s="147"/>
      <c r="H109" s="9"/>
      <c r="I109" s="9">
        <v>2</v>
      </c>
      <c r="J109" s="9">
        <v>46</v>
      </c>
      <c r="K109" s="9">
        <v>437770</v>
      </c>
      <c r="L109" s="9">
        <v>247309</v>
      </c>
      <c r="M109" s="9">
        <v>190514</v>
      </c>
      <c r="N109" s="9">
        <v>0</v>
      </c>
      <c r="O109" s="9">
        <v>223509</v>
      </c>
      <c r="P109" s="9">
        <v>0</v>
      </c>
      <c r="Q109" s="9">
        <v>0</v>
      </c>
      <c r="R109" s="9">
        <f t="shared" si="3"/>
        <v>1099102</v>
      </c>
    </row>
    <row r="110" spans="1:18">
      <c r="A110" s="122" t="s">
        <v>485</v>
      </c>
      <c r="B110" s="123"/>
      <c r="C110" s="123"/>
      <c r="D110" s="123"/>
      <c r="E110" s="123"/>
      <c r="F110" s="123"/>
      <c r="G110" s="123"/>
      <c r="H110" s="9"/>
      <c r="I110" s="9">
        <v>2</v>
      </c>
      <c r="J110" s="9">
        <v>47</v>
      </c>
      <c r="K110" s="9">
        <v>100491</v>
      </c>
      <c r="L110" s="9">
        <v>81758</v>
      </c>
      <c r="M110" s="9">
        <v>80262</v>
      </c>
      <c r="N110" s="9">
        <v>0</v>
      </c>
      <c r="O110" s="9">
        <v>23884</v>
      </c>
      <c r="P110" s="9">
        <v>0</v>
      </c>
      <c r="Q110" s="9">
        <v>0</v>
      </c>
      <c r="R110" s="9">
        <f t="shared" si="3"/>
        <v>286395</v>
      </c>
    </row>
    <row r="111" spans="1:18">
      <c r="A111" s="132"/>
      <c r="B111" s="133"/>
      <c r="C111" s="133"/>
      <c r="D111" s="133"/>
      <c r="E111" s="133"/>
      <c r="F111" s="133"/>
      <c r="G111" s="134"/>
      <c r="H111" s="9"/>
      <c r="I111" s="9">
        <v>2</v>
      </c>
      <c r="J111" s="9">
        <v>48</v>
      </c>
      <c r="K111" s="9">
        <v>0</v>
      </c>
      <c r="L111" s="9">
        <v>0</v>
      </c>
      <c r="M111" s="9">
        <v>0</v>
      </c>
      <c r="N111" s="9">
        <v>0</v>
      </c>
      <c r="O111" s="9">
        <v>0</v>
      </c>
      <c r="P111" s="9">
        <v>0</v>
      </c>
      <c r="Q111" s="9">
        <v>0</v>
      </c>
      <c r="R111" s="9">
        <f t="shared" si="3"/>
        <v>0</v>
      </c>
    </row>
    <row r="112" spans="1:18">
      <c r="A112" s="148" t="s">
        <v>133</v>
      </c>
      <c r="B112" s="148"/>
      <c r="C112" s="149" t="s">
        <v>336</v>
      </c>
      <c r="D112" s="149"/>
      <c r="E112" s="149"/>
      <c r="F112" s="149"/>
      <c r="G112" s="149"/>
      <c r="H112" s="9" t="s">
        <v>134</v>
      </c>
      <c r="I112" s="9">
        <v>2</v>
      </c>
      <c r="J112" s="9">
        <v>49</v>
      </c>
      <c r="K112" s="9">
        <v>80404</v>
      </c>
      <c r="L112" s="9">
        <v>16600</v>
      </c>
      <c r="M112" s="9">
        <v>135127</v>
      </c>
      <c r="N112" s="9">
        <v>180406</v>
      </c>
      <c r="O112" s="9">
        <v>51156</v>
      </c>
      <c r="P112" s="9">
        <v>273632</v>
      </c>
      <c r="Q112" s="9">
        <v>437294</v>
      </c>
      <c r="R112" s="9">
        <f t="shared" si="3"/>
        <v>1174619</v>
      </c>
    </row>
    <row r="113" spans="1:18">
      <c r="A113" s="148"/>
      <c r="B113" s="148"/>
      <c r="C113" s="149" t="s">
        <v>337</v>
      </c>
      <c r="D113" s="149"/>
      <c r="E113" s="149"/>
      <c r="F113" s="149"/>
      <c r="G113" s="149"/>
      <c r="H113" s="9" t="s">
        <v>135</v>
      </c>
      <c r="I113" s="9">
        <v>2</v>
      </c>
      <c r="J113" s="9">
        <v>50</v>
      </c>
      <c r="K113" s="9">
        <v>65693</v>
      </c>
      <c r="L113" s="9">
        <v>565654</v>
      </c>
      <c r="M113" s="9">
        <v>91830</v>
      </c>
      <c r="N113" s="9">
        <v>185793</v>
      </c>
      <c r="O113" s="9">
        <v>64692</v>
      </c>
      <c r="P113" s="9">
        <v>21652</v>
      </c>
      <c r="Q113" s="9">
        <v>649026</v>
      </c>
      <c r="R113" s="9">
        <f t="shared" si="3"/>
        <v>1644340</v>
      </c>
    </row>
    <row r="114" spans="1:18" ht="19.5" customHeight="1">
      <c r="A114" s="124" t="s">
        <v>136</v>
      </c>
      <c r="B114" s="124"/>
      <c r="C114" s="124"/>
      <c r="D114" s="124"/>
      <c r="E114" s="125" t="s">
        <v>25</v>
      </c>
      <c r="F114" s="125"/>
      <c r="G114" s="125"/>
      <c r="H114" s="14" t="s">
        <v>137</v>
      </c>
      <c r="I114" s="9">
        <v>2</v>
      </c>
      <c r="J114" s="9">
        <v>51</v>
      </c>
      <c r="K114" s="9">
        <v>382375</v>
      </c>
      <c r="L114" s="9">
        <v>83164</v>
      </c>
      <c r="M114" s="9">
        <v>217564</v>
      </c>
      <c r="N114" s="9">
        <v>3190</v>
      </c>
      <c r="O114" s="9">
        <v>200500</v>
      </c>
      <c r="P114" s="9">
        <v>105304</v>
      </c>
      <c r="Q114" s="9">
        <v>180000</v>
      </c>
      <c r="R114" s="9">
        <f t="shared" si="3"/>
        <v>1172097</v>
      </c>
    </row>
    <row r="115" spans="1:18" ht="26.25" customHeight="1">
      <c r="A115" s="124"/>
      <c r="B115" s="124"/>
      <c r="C115" s="124"/>
      <c r="D115" s="124"/>
      <c r="E115" s="125" t="s">
        <v>26</v>
      </c>
      <c r="F115" s="125"/>
      <c r="G115" s="125"/>
      <c r="H115" s="9" t="s">
        <v>138</v>
      </c>
      <c r="I115" s="9">
        <v>2</v>
      </c>
      <c r="J115" s="9">
        <v>52</v>
      </c>
      <c r="K115" s="9">
        <v>6247</v>
      </c>
      <c r="L115" s="9">
        <v>20849</v>
      </c>
      <c r="M115" s="9">
        <v>0</v>
      </c>
      <c r="N115" s="9">
        <v>72134</v>
      </c>
      <c r="O115" s="9">
        <v>0</v>
      </c>
      <c r="P115" s="9">
        <v>0</v>
      </c>
      <c r="Q115" s="9">
        <v>0</v>
      </c>
      <c r="R115" s="9">
        <f t="shared" si="3"/>
        <v>99230</v>
      </c>
    </row>
    <row r="116" spans="1:18" ht="24.75" customHeight="1">
      <c r="A116" s="124" t="s">
        <v>139</v>
      </c>
      <c r="B116" s="124"/>
      <c r="C116" s="124"/>
      <c r="D116" s="124"/>
      <c r="E116" s="125" t="s">
        <v>25</v>
      </c>
      <c r="F116" s="125"/>
      <c r="G116" s="125"/>
      <c r="H116" s="9" t="s">
        <v>140</v>
      </c>
      <c r="I116" s="9">
        <v>2</v>
      </c>
      <c r="J116" s="9">
        <v>53</v>
      </c>
      <c r="K116" s="9">
        <v>98447</v>
      </c>
      <c r="L116" s="9">
        <v>22101</v>
      </c>
      <c r="M116" s="9">
        <v>1674</v>
      </c>
      <c r="N116" s="9">
        <v>45207</v>
      </c>
      <c r="O116" s="9">
        <v>20365</v>
      </c>
      <c r="P116" s="9">
        <v>0</v>
      </c>
      <c r="Q116" s="9">
        <v>140872</v>
      </c>
      <c r="R116" s="9">
        <f t="shared" si="3"/>
        <v>328666</v>
      </c>
    </row>
    <row r="117" spans="1:18" ht="20.25" customHeight="1">
      <c r="A117" s="124"/>
      <c r="B117" s="124"/>
      <c r="C117" s="124"/>
      <c r="D117" s="124"/>
      <c r="E117" s="125" t="s">
        <v>26</v>
      </c>
      <c r="F117" s="125"/>
      <c r="G117" s="125"/>
      <c r="H117" s="9" t="s">
        <v>141</v>
      </c>
      <c r="I117" s="9">
        <v>2</v>
      </c>
      <c r="J117" s="9">
        <v>54</v>
      </c>
      <c r="K117" s="9">
        <v>13644</v>
      </c>
      <c r="L117" s="9">
        <v>18234</v>
      </c>
      <c r="M117" s="9">
        <v>65670</v>
      </c>
      <c r="N117" s="9">
        <v>22309</v>
      </c>
      <c r="O117" s="9">
        <v>24229</v>
      </c>
      <c r="P117" s="9">
        <v>12131</v>
      </c>
      <c r="Q117" s="9">
        <v>172728</v>
      </c>
      <c r="R117" s="9">
        <f t="shared" si="3"/>
        <v>328945</v>
      </c>
    </row>
    <row r="118" spans="1:18">
      <c r="A118" s="125" t="s">
        <v>27</v>
      </c>
      <c r="B118" s="125"/>
      <c r="C118" s="125"/>
      <c r="D118" s="125"/>
      <c r="E118" s="125"/>
      <c r="F118" s="125"/>
      <c r="G118" s="16" t="s">
        <v>28</v>
      </c>
      <c r="H118" s="9" t="s">
        <v>142</v>
      </c>
      <c r="I118" s="9">
        <v>2</v>
      </c>
      <c r="J118" s="9">
        <v>55</v>
      </c>
      <c r="K118" s="9">
        <v>393604</v>
      </c>
      <c r="L118" s="9">
        <v>90001</v>
      </c>
      <c r="M118" s="9">
        <v>190514</v>
      </c>
      <c r="N118" s="9">
        <v>45207</v>
      </c>
      <c r="O118" s="9">
        <v>142238</v>
      </c>
      <c r="P118" s="9">
        <v>0</v>
      </c>
      <c r="Q118" s="9">
        <v>10869</v>
      </c>
      <c r="R118" s="9">
        <f t="shared" si="3"/>
        <v>872433</v>
      </c>
    </row>
    <row r="119" spans="1:18">
      <c r="A119" s="125"/>
      <c r="B119" s="125"/>
      <c r="C119" s="125"/>
      <c r="D119" s="125"/>
      <c r="E119" s="125"/>
      <c r="F119" s="125"/>
      <c r="G119" s="17" t="s">
        <v>29</v>
      </c>
      <c r="H119" s="14" t="s">
        <v>143</v>
      </c>
      <c r="I119" s="9">
        <v>2</v>
      </c>
      <c r="J119" s="9">
        <v>56</v>
      </c>
      <c r="K119" s="9">
        <v>385091</v>
      </c>
      <c r="L119" s="9">
        <v>90001</v>
      </c>
      <c r="M119" s="9">
        <v>190514</v>
      </c>
      <c r="N119" s="9">
        <v>67516</v>
      </c>
      <c r="O119" s="9">
        <v>142238</v>
      </c>
      <c r="P119" s="9">
        <v>12131</v>
      </c>
      <c r="Q119" s="9">
        <v>10869</v>
      </c>
      <c r="R119" s="9">
        <f t="shared" si="3"/>
        <v>898360</v>
      </c>
    </row>
    <row r="120" spans="1:18">
      <c r="A120" s="125" t="s">
        <v>30</v>
      </c>
      <c r="B120" s="125"/>
      <c r="C120" s="125"/>
      <c r="D120" s="125"/>
      <c r="E120" s="125"/>
      <c r="F120" s="125"/>
      <c r="G120" s="16" t="s">
        <v>28</v>
      </c>
      <c r="H120" s="14" t="s">
        <v>144</v>
      </c>
      <c r="I120" s="9">
        <v>2</v>
      </c>
      <c r="J120" s="9">
        <v>57</v>
      </c>
      <c r="K120" s="9">
        <v>59041</v>
      </c>
      <c r="L120" s="9">
        <v>6239</v>
      </c>
      <c r="M120" s="9">
        <v>28469</v>
      </c>
      <c r="N120" s="9">
        <v>3190</v>
      </c>
      <c r="O120" s="9">
        <v>53277</v>
      </c>
      <c r="P120" s="9">
        <v>105304</v>
      </c>
      <c r="Q120" s="9">
        <v>20555</v>
      </c>
      <c r="R120" s="9">
        <f t="shared" si="3"/>
        <v>276075</v>
      </c>
    </row>
    <row r="121" spans="1:18">
      <c r="A121" s="125"/>
      <c r="B121" s="125"/>
      <c r="C121" s="125"/>
      <c r="D121" s="125"/>
      <c r="E121" s="125"/>
      <c r="F121" s="125"/>
      <c r="G121" s="17" t="s">
        <v>29</v>
      </c>
      <c r="H121" s="14" t="s">
        <v>145</v>
      </c>
      <c r="I121" s="9">
        <v>2</v>
      </c>
      <c r="J121" s="9">
        <v>58</v>
      </c>
      <c r="K121" s="9">
        <v>57416</v>
      </c>
      <c r="L121" s="9">
        <v>6239</v>
      </c>
      <c r="M121" s="9">
        <v>28469</v>
      </c>
      <c r="N121" s="9">
        <v>75324</v>
      </c>
      <c r="O121" s="9">
        <v>53277</v>
      </c>
      <c r="P121" s="9">
        <v>105304</v>
      </c>
      <c r="Q121" s="9">
        <v>27941</v>
      </c>
      <c r="R121" s="9">
        <f t="shared" si="3"/>
        <v>353970</v>
      </c>
    </row>
    <row r="122" spans="1:18">
      <c r="A122" s="138" t="s">
        <v>34</v>
      </c>
      <c r="B122" s="138"/>
      <c r="C122" s="139" t="s">
        <v>146</v>
      </c>
      <c r="D122" s="140"/>
      <c r="E122" s="140"/>
      <c r="F122" s="141"/>
      <c r="G122" s="16" t="s">
        <v>28</v>
      </c>
      <c r="H122" s="14" t="s">
        <v>339</v>
      </c>
      <c r="I122" s="9">
        <v>2</v>
      </c>
      <c r="J122" s="9">
        <v>59</v>
      </c>
      <c r="K122" s="9">
        <v>452645</v>
      </c>
      <c r="L122" s="9">
        <v>96240</v>
      </c>
      <c r="M122" s="9">
        <v>218983</v>
      </c>
      <c r="N122" s="9">
        <v>48397</v>
      </c>
      <c r="O122" s="9">
        <v>195515</v>
      </c>
      <c r="P122" s="9">
        <v>105304</v>
      </c>
      <c r="Q122" s="9">
        <v>31424</v>
      </c>
      <c r="R122" s="9">
        <f t="shared" si="3"/>
        <v>1148508</v>
      </c>
    </row>
    <row r="123" spans="1:18">
      <c r="A123" s="138"/>
      <c r="B123" s="138"/>
      <c r="C123" s="142"/>
      <c r="D123" s="143"/>
      <c r="E123" s="143"/>
      <c r="F123" s="144"/>
      <c r="G123" s="17" t="s">
        <v>29</v>
      </c>
      <c r="H123" s="14" t="s">
        <v>147</v>
      </c>
      <c r="I123" s="9">
        <v>2</v>
      </c>
      <c r="J123" s="9">
        <v>60</v>
      </c>
      <c r="K123" s="9">
        <v>442507</v>
      </c>
      <c r="L123" s="9">
        <v>96240</v>
      </c>
      <c r="M123" s="9">
        <v>218983</v>
      </c>
      <c r="N123" s="9">
        <v>142840</v>
      </c>
      <c r="O123" s="9">
        <v>195515</v>
      </c>
      <c r="P123" s="9">
        <v>117435</v>
      </c>
      <c r="Q123" s="9">
        <v>38810</v>
      </c>
      <c r="R123" s="9">
        <f t="shared" si="3"/>
        <v>1252330</v>
      </c>
    </row>
    <row r="124" spans="1:18">
      <c r="A124" s="18" t="s">
        <v>477</v>
      </c>
      <c r="B124" s="52" t="s">
        <v>476</v>
      </c>
      <c r="C124" s="150"/>
      <c r="D124" s="150"/>
      <c r="E124" s="150"/>
      <c r="F124" s="150"/>
      <c r="G124" s="151"/>
      <c r="H124" s="19"/>
      <c r="I124" s="19">
        <v>2</v>
      </c>
      <c r="J124" s="19">
        <v>61</v>
      </c>
      <c r="K124" s="9">
        <v>0</v>
      </c>
      <c r="L124" s="9">
        <v>0</v>
      </c>
      <c r="M124" s="9">
        <v>0</v>
      </c>
      <c r="N124" s="9">
        <v>0</v>
      </c>
      <c r="O124" s="9">
        <v>0</v>
      </c>
      <c r="P124" s="9">
        <v>0</v>
      </c>
      <c r="Q124" s="9">
        <v>0</v>
      </c>
      <c r="R124" s="9">
        <f t="shared" si="3"/>
        <v>0</v>
      </c>
    </row>
    <row r="125" spans="1:18">
      <c r="A125" s="135" t="s">
        <v>486</v>
      </c>
      <c r="B125" s="136"/>
      <c r="C125" s="136"/>
      <c r="D125" s="136"/>
      <c r="E125" s="136"/>
      <c r="F125" s="136"/>
      <c r="G125" s="137"/>
      <c r="H125" s="19"/>
      <c r="I125" s="19">
        <v>2</v>
      </c>
      <c r="J125" s="19">
        <v>62</v>
      </c>
      <c r="K125" s="9">
        <v>0</v>
      </c>
      <c r="L125" s="9">
        <v>0</v>
      </c>
      <c r="M125" s="9">
        <v>0</v>
      </c>
      <c r="N125" s="9">
        <v>0</v>
      </c>
      <c r="O125" s="9">
        <v>0</v>
      </c>
      <c r="P125" s="9">
        <v>0</v>
      </c>
      <c r="Q125" s="9">
        <v>0</v>
      </c>
      <c r="R125" s="9">
        <f t="shared" si="3"/>
        <v>0</v>
      </c>
    </row>
    <row r="126" spans="1:18">
      <c r="A126" s="120" t="s">
        <v>340</v>
      </c>
      <c r="B126" s="48"/>
      <c r="C126" s="155"/>
      <c r="D126" s="47"/>
      <c r="E126" s="47"/>
      <c r="F126" s="47"/>
      <c r="G126" s="56"/>
      <c r="H126" s="9"/>
      <c r="I126" s="19">
        <v>2</v>
      </c>
      <c r="J126" s="9">
        <v>63</v>
      </c>
      <c r="K126" s="9">
        <v>0</v>
      </c>
      <c r="L126" s="9">
        <v>0</v>
      </c>
      <c r="M126" s="9">
        <v>0</v>
      </c>
      <c r="N126" s="9">
        <v>0</v>
      </c>
      <c r="O126" s="9">
        <v>0</v>
      </c>
      <c r="P126" s="9">
        <v>0</v>
      </c>
      <c r="Q126" s="9">
        <v>0</v>
      </c>
      <c r="R126" s="9">
        <f t="shared" si="3"/>
        <v>0</v>
      </c>
    </row>
    <row r="127" spans="1:18">
      <c r="A127" s="153"/>
      <c r="B127" s="154"/>
      <c r="C127" s="155" t="s">
        <v>342</v>
      </c>
      <c r="D127" s="47"/>
      <c r="E127" s="47"/>
      <c r="F127" s="47"/>
      <c r="G127" s="56"/>
      <c r="H127" s="9"/>
      <c r="I127" s="19">
        <v>2</v>
      </c>
      <c r="J127" s="19">
        <v>64</v>
      </c>
      <c r="K127" s="9">
        <v>0</v>
      </c>
      <c r="L127" s="9">
        <v>0</v>
      </c>
      <c r="M127" s="9">
        <v>0</v>
      </c>
      <c r="N127" s="9">
        <v>0</v>
      </c>
      <c r="O127" s="9">
        <v>0</v>
      </c>
      <c r="P127" s="9">
        <v>0</v>
      </c>
      <c r="Q127" s="9">
        <v>0</v>
      </c>
      <c r="R127" s="9">
        <f t="shared" si="3"/>
        <v>0</v>
      </c>
    </row>
    <row r="128" spans="1:18">
      <c r="A128" s="153"/>
      <c r="B128" s="154"/>
      <c r="C128" s="156" t="s">
        <v>341</v>
      </c>
      <c r="D128" s="155" t="s">
        <v>343</v>
      </c>
      <c r="E128" s="47"/>
      <c r="F128" s="47"/>
      <c r="G128" s="56"/>
      <c r="H128" s="9"/>
      <c r="I128" s="19">
        <v>2</v>
      </c>
      <c r="J128" s="19">
        <v>65</v>
      </c>
      <c r="K128" s="9">
        <v>0</v>
      </c>
      <c r="L128" s="9">
        <v>0</v>
      </c>
      <c r="M128" s="9">
        <v>0</v>
      </c>
      <c r="N128" s="9">
        <v>0</v>
      </c>
      <c r="O128" s="9">
        <v>0</v>
      </c>
      <c r="P128" s="9">
        <v>0</v>
      </c>
      <c r="Q128" s="9">
        <v>0</v>
      </c>
      <c r="R128" s="9">
        <f t="shared" si="3"/>
        <v>0</v>
      </c>
    </row>
    <row r="129" spans="1:18">
      <c r="A129" s="153"/>
      <c r="B129" s="154"/>
      <c r="C129" s="157"/>
      <c r="D129" s="155" t="s">
        <v>344</v>
      </c>
      <c r="E129" s="47"/>
      <c r="F129" s="47"/>
      <c r="G129" s="56"/>
      <c r="H129" s="9"/>
      <c r="I129" s="19">
        <v>2</v>
      </c>
      <c r="J129" s="9">
        <v>66</v>
      </c>
      <c r="K129" s="9">
        <v>0</v>
      </c>
      <c r="L129" s="9">
        <v>0</v>
      </c>
      <c r="M129" s="9">
        <v>0</v>
      </c>
      <c r="N129" s="9">
        <v>0</v>
      </c>
      <c r="O129" s="9">
        <v>0</v>
      </c>
      <c r="P129" s="9">
        <v>0</v>
      </c>
      <c r="Q129" s="9">
        <v>0</v>
      </c>
      <c r="R129" s="9">
        <f t="shared" si="3"/>
        <v>0</v>
      </c>
    </row>
    <row r="130" spans="1:18">
      <c r="A130" s="153"/>
      <c r="B130" s="154"/>
      <c r="C130" s="157"/>
      <c r="D130" s="155" t="s">
        <v>345</v>
      </c>
      <c r="E130" s="47"/>
      <c r="F130" s="47"/>
      <c r="G130" s="56"/>
      <c r="H130" s="9"/>
      <c r="I130" s="19">
        <v>2</v>
      </c>
      <c r="J130" s="19">
        <v>67</v>
      </c>
      <c r="K130" s="9">
        <v>0</v>
      </c>
      <c r="L130" s="9">
        <v>0</v>
      </c>
      <c r="M130" s="9">
        <v>0</v>
      </c>
      <c r="N130" s="9">
        <v>0</v>
      </c>
      <c r="O130" s="9">
        <v>0</v>
      </c>
      <c r="P130" s="9">
        <v>0</v>
      </c>
      <c r="Q130" s="9">
        <v>0</v>
      </c>
      <c r="R130" s="9">
        <f t="shared" si="3"/>
        <v>0</v>
      </c>
    </row>
    <row r="131" spans="1:18">
      <c r="A131" s="121"/>
      <c r="B131" s="49"/>
      <c r="C131" s="158"/>
      <c r="D131" s="155" t="s">
        <v>346</v>
      </c>
      <c r="E131" s="47"/>
      <c r="F131" s="47"/>
      <c r="G131" s="56"/>
      <c r="H131" s="9"/>
      <c r="I131" s="19">
        <v>2</v>
      </c>
      <c r="J131" s="19">
        <v>68</v>
      </c>
      <c r="K131" s="9">
        <v>0</v>
      </c>
      <c r="L131" s="9">
        <v>0</v>
      </c>
      <c r="M131" s="9">
        <v>0</v>
      </c>
      <c r="N131" s="9">
        <v>0</v>
      </c>
      <c r="O131" s="9">
        <v>0</v>
      </c>
      <c r="P131" s="9">
        <v>0</v>
      </c>
      <c r="Q131" s="9">
        <v>0</v>
      </c>
      <c r="R131" s="9">
        <f t="shared" si="3"/>
        <v>0</v>
      </c>
    </row>
    <row r="132" spans="1:18">
      <c r="A132" s="159" t="s">
        <v>487</v>
      </c>
      <c r="B132" s="50"/>
      <c r="C132" s="50"/>
      <c r="D132" s="50"/>
      <c r="E132" s="50"/>
      <c r="F132" s="50"/>
      <c r="G132" s="51"/>
      <c r="H132" s="9"/>
      <c r="I132" s="19">
        <v>2</v>
      </c>
      <c r="J132" s="9">
        <v>69</v>
      </c>
      <c r="K132" s="9">
        <v>230896</v>
      </c>
      <c r="L132" s="9">
        <v>315790</v>
      </c>
      <c r="M132" s="9">
        <v>97463</v>
      </c>
      <c r="N132" s="9">
        <v>395637</v>
      </c>
      <c r="O132" s="9">
        <v>119514</v>
      </c>
      <c r="P132" s="9">
        <v>140395</v>
      </c>
      <c r="Q132" s="9">
        <v>229093</v>
      </c>
      <c r="R132" s="9">
        <f t="shared" ref="R132:R144" si="4">SUM(K132:Q132)</f>
        <v>1528788</v>
      </c>
    </row>
    <row r="133" spans="1:18">
      <c r="A133" s="159" t="s">
        <v>488</v>
      </c>
      <c r="B133" s="50"/>
      <c r="C133" s="50"/>
      <c r="D133" s="50"/>
      <c r="E133" s="50"/>
      <c r="F133" s="50"/>
      <c r="G133" s="51"/>
      <c r="H133" s="9"/>
      <c r="I133" s="19">
        <v>2</v>
      </c>
      <c r="J133" s="19">
        <v>70</v>
      </c>
      <c r="K133" s="9">
        <v>276355</v>
      </c>
      <c r="L133" s="9">
        <v>375337</v>
      </c>
      <c r="M133" s="9">
        <v>103636</v>
      </c>
      <c r="N133" s="9">
        <v>454149</v>
      </c>
      <c r="O133" s="9">
        <v>130272</v>
      </c>
      <c r="P133" s="9">
        <v>152472</v>
      </c>
      <c r="Q133" s="9">
        <v>280819</v>
      </c>
      <c r="R133" s="9">
        <f t="shared" si="4"/>
        <v>1773040</v>
      </c>
    </row>
    <row r="134" spans="1:18">
      <c r="A134" s="160"/>
      <c r="B134" s="50"/>
      <c r="C134" s="50"/>
      <c r="D134" s="50"/>
      <c r="E134" s="50"/>
      <c r="F134" s="50"/>
      <c r="G134" s="51"/>
      <c r="H134" s="9"/>
      <c r="I134" s="19">
        <v>2</v>
      </c>
      <c r="J134" s="19">
        <v>71</v>
      </c>
      <c r="K134" s="9">
        <v>0</v>
      </c>
      <c r="L134" s="9">
        <v>0</v>
      </c>
      <c r="M134" s="9">
        <v>0</v>
      </c>
      <c r="N134" s="9">
        <v>0</v>
      </c>
      <c r="O134" s="9">
        <v>0</v>
      </c>
      <c r="P134" s="9">
        <v>0</v>
      </c>
      <c r="Q134" s="9">
        <v>0</v>
      </c>
      <c r="R134" s="9">
        <f t="shared" si="4"/>
        <v>0</v>
      </c>
    </row>
    <row r="135" spans="1:18" ht="16.5" customHeight="1">
      <c r="A135" s="152" t="s">
        <v>478</v>
      </c>
      <c r="B135" s="138"/>
      <c r="C135" s="138"/>
      <c r="D135" s="138"/>
      <c r="E135" s="138"/>
      <c r="F135" s="138"/>
      <c r="G135" s="138"/>
      <c r="H135" s="9"/>
      <c r="I135" s="19">
        <v>2</v>
      </c>
      <c r="J135" s="19">
        <v>72</v>
      </c>
      <c r="K135" s="9">
        <v>0</v>
      </c>
      <c r="L135" s="9">
        <v>0</v>
      </c>
      <c r="M135" s="9">
        <v>0</v>
      </c>
      <c r="N135" s="9">
        <v>0</v>
      </c>
      <c r="O135" s="9">
        <v>0</v>
      </c>
      <c r="P135" s="9">
        <v>0</v>
      </c>
      <c r="Q135" s="9">
        <v>0</v>
      </c>
      <c r="R135" s="9">
        <f t="shared" si="4"/>
        <v>0</v>
      </c>
    </row>
    <row r="136" spans="1:18" ht="16.5" customHeight="1">
      <c r="A136" s="152" t="s">
        <v>479</v>
      </c>
      <c r="B136" s="138"/>
      <c r="C136" s="138"/>
      <c r="D136" s="138"/>
      <c r="E136" s="138"/>
      <c r="F136" s="138"/>
      <c r="G136" s="138"/>
      <c r="H136" s="9"/>
      <c r="I136" s="19">
        <v>2</v>
      </c>
      <c r="J136" s="19">
        <v>73</v>
      </c>
      <c r="K136" s="9">
        <v>0</v>
      </c>
      <c r="L136" s="9">
        <v>0</v>
      </c>
      <c r="M136" s="9">
        <v>0</v>
      </c>
      <c r="N136" s="9">
        <v>0</v>
      </c>
      <c r="O136" s="9">
        <v>0</v>
      </c>
      <c r="P136" s="9">
        <v>0</v>
      </c>
      <c r="Q136" s="9">
        <v>0</v>
      </c>
      <c r="R136" s="9">
        <f t="shared" si="4"/>
        <v>0</v>
      </c>
    </row>
    <row r="137" spans="1:18" ht="15" customHeight="1">
      <c r="A137" s="91" t="s">
        <v>490</v>
      </c>
      <c r="B137" s="84" t="s">
        <v>356</v>
      </c>
      <c r="C137" s="85"/>
      <c r="D137" s="85"/>
      <c r="E137" s="85"/>
      <c r="F137" s="85"/>
      <c r="G137" s="86"/>
      <c r="H137" s="14" t="s">
        <v>349</v>
      </c>
      <c r="I137" s="9">
        <v>2</v>
      </c>
      <c r="J137" s="9">
        <v>74</v>
      </c>
      <c r="K137" s="9">
        <v>78651</v>
      </c>
      <c r="L137" s="9">
        <v>16600</v>
      </c>
      <c r="M137" s="9">
        <v>135127</v>
      </c>
      <c r="N137" s="9">
        <v>180406</v>
      </c>
      <c r="O137" s="9">
        <v>46535</v>
      </c>
      <c r="P137" s="9">
        <v>273632</v>
      </c>
      <c r="Q137" s="9">
        <v>437294</v>
      </c>
      <c r="R137" s="9">
        <f t="shared" si="4"/>
        <v>1168245</v>
      </c>
    </row>
    <row r="138" spans="1:18" ht="15" customHeight="1">
      <c r="A138" s="92"/>
      <c r="B138" s="84" t="s">
        <v>350</v>
      </c>
      <c r="C138" s="85"/>
      <c r="D138" s="85"/>
      <c r="E138" s="85"/>
      <c r="F138" s="85"/>
      <c r="G138" s="86"/>
      <c r="H138" s="14" t="s">
        <v>351</v>
      </c>
      <c r="I138" s="9">
        <v>2</v>
      </c>
      <c r="J138" s="9">
        <v>75</v>
      </c>
      <c r="K138" s="9">
        <v>0</v>
      </c>
      <c r="L138" s="9">
        <v>0</v>
      </c>
      <c r="M138" s="9">
        <v>0</v>
      </c>
      <c r="N138" s="9">
        <v>0</v>
      </c>
      <c r="O138" s="9">
        <v>0</v>
      </c>
      <c r="P138" s="9">
        <v>0</v>
      </c>
      <c r="Q138" s="9">
        <v>0</v>
      </c>
      <c r="R138" s="9">
        <f t="shared" si="4"/>
        <v>0</v>
      </c>
    </row>
    <row r="139" spans="1:18" ht="15" customHeight="1">
      <c r="A139" s="92"/>
      <c r="B139" s="84" t="s">
        <v>352</v>
      </c>
      <c r="C139" s="85"/>
      <c r="D139" s="85"/>
      <c r="E139" s="85"/>
      <c r="F139" s="85"/>
      <c r="G139" s="86"/>
      <c r="H139" s="14" t="s">
        <v>353</v>
      </c>
      <c r="I139" s="9">
        <v>2</v>
      </c>
      <c r="J139" s="9">
        <v>76</v>
      </c>
      <c r="K139" s="9">
        <v>0</v>
      </c>
      <c r="L139" s="9">
        <v>0</v>
      </c>
      <c r="M139" s="9">
        <v>0</v>
      </c>
      <c r="N139" s="9">
        <v>0</v>
      </c>
      <c r="O139" s="9">
        <v>0</v>
      </c>
      <c r="P139" s="9">
        <v>0</v>
      </c>
      <c r="Q139" s="9">
        <v>0</v>
      </c>
      <c r="R139" s="9">
        <f t="shared" si="4"/>
        <v>0</v>
      </c>
    </row>
    <row r="140" spans="1:18" ht="15" customHeight="1">
      <c r="A140" s="93"/>
      <c r="B140" s="87" t="s">
        <v>489</v>
      </c>
      <c r="C140" s="85"/>
      <c r="D140" s="85"/>
      <c r="E140" s="85"/>
      <c r="F140" s="85"/>
      <c r="G140" s="86"/>
      <c r="H140" s="14" t="s">
        <v>116</v>
      </c>
      <c r="I140" s="9">
        <v>2</v>
      </c>
      <c r="J140" s="9">
        <v>77</v>
      </c>
      <c r="K140" s="9">
        <v>1753</v>
      </c>
      <c r="L140" s="9">
        <v>0</v>
      </c>
      <c r="M140" s="9">
        <v>0</v>
      </c>
      <c r="N140" s="9">
        <v>0</v>
      </c>
      <c r="O140" s="9">
        <v>4621</v>
      </c>
      <c r="P140" s="9">
        <v>0</v>
      </c>
      <c r="Q140" s="9">
        <v>0</v>
      </c>
      <c r="R140" s="9">
        <f t="shared" si="4"/>
        <v>6374</v>
      </c>
    </row>
    <row r="141" spans="1:18" ht="15" customHeight="1">
      <c r="A141" s="91" t="s">
        <v>491</v>
      </c>
      <c r="B141" s="88" t="s">
        <v>356</v>
      </c>
      <c r="C141" s="89"/>
      <c r="D141" s="89"/>
      <c r="E141" s="89"/>
      <c r="F141" s="89"/>
      <c r="G141" s="90"/>
      <c r="H141" s="14" t="s">
        <v>349</v>
      </c>
      <c r="I141" s="9">
        <v>2</v>
      </c>
      <c r="J141" s="9">
        <v>78</v>
      </c>
      <c r="K141" s="9">
        <v>0</v>
      </c>
      <c r="L141" s="9">
        <v>0</v>
      </c>
      <c r="M141" s="9">
        <v>0</v>
      </c>
      <c r="N141" s="9">
        <v>20350</v>
      </c>
      <c r="O141" s="9">
        <v>0</v>
      </c>
      <c r="P141" s="9">
        <v>13751</v>
      </c>
      <c r="Q141" s="9">
        <v>512176</v>
      </c>
      <c r="R141" s="9">
        <f t="shared" si="4"/>
        <v>546277</v>
      </c>
    </row>
    <row r="142" spans="1:18" ht="15" customHeight="1">
      <c r="A142" s="92"/>
      <c r="B142" s="84" t="s">
        <v>350</v>
      </c>
      <c r="C142" s="85"/>
      <c r="D142" s="85"/>
      <c r="E142" s="85"/>
      <c r="F142" s="85"/>
      <c r="G142" s="86"/>
      <c r="H142" s="14" t="s">
        <v>351</v>
      </c>
      <c r="I142" s="9">
        <v>2</v>
      </c>
      <c r="J142" s="9">
        <v>79</v>
      </c>
      <c r="K142" s="9">
        <v>65693</v>
      </c>
      <c r="L142" s="9">
        <v>0</v>
      </c>
      <c r="M142" s="9">
        <v>0</v>
      </c>
      <c r="N142" s="9">
        <v>56520</v>
      </c>
      <c r="O142" s="9">
        <v>297</v>
      </c>
      <c r="P142" s="9">
        <v>1418</v>
      </c>
      <c r="Q142" s="9">
        <v>0</v>
      </c>
      <c r="R142" s="9">
        <f t="shared" si="4"/>
        <v>123928</v>
      </c>
    </row>
    <row r="143" spans="1:18" ht="15" customHeight="1">
      <c r="A143" s="92"/>
      <c r="B143" s="84" t="s">
        <v>352</v>
      </c>
      <c r="C143" s="85"/>
      <c r="D143" s="85"/>
      <c r="E143" s="85"/>
      <c r="F143" s="85"/>
      <c r="G143" s="86"/>
      <c r="H143" s="14" t="s">
        <v>353</v>
      </c>
      <c r="I143" s="9">
        <v>2</v>
      </c>
      <c r="J143" s="9">
        <v>80</v>
      </c>
      <c r="K143" s="9">
        <v>0</v>
      </c>
      <c r="L143" s="9">
        <v>565654</v>
      </c>
      <c r="M143" s="9">
        <v>91830</v>
      </c>
      <c r="N143" s="9">
        <v>108923</v>
      </c>
      <c r="O143" s="9">
        <v>63861</v>
      </c>
      <c r="P143" s="9">
        <v>6483</v>
      </c>
      <c r="Q143" s="9">
        <v>136850</v>
      </c>
      <c r="R143" s="9">
        <f t="shared" si="4"/>
        <v>973601</v>
      </c>
    </row>
    <row r="144" spans="1:18" ht="15" customHeight="1">
      <c r="A144" s="93"/>
      <c r="B144" s="87" t="s">
        <v>489</v>
      </c>
      <c r="C144" s="85"/>
      <c r="D144" s="85"/>
      <c r="E144" s="85"/>
      <c r="F144" s="85"/>
      <c r="G144" s="86"/>
      <c r="H144" s="14" t="s">
        <v>116</v>
      </c>
      <c r="I144" s="9">
        <v>2</v>
      </c>
      <c r="J144" s="9">
        <v>81</v>
      </c>
      <c r="K144" s="9">
        <v>0</v>
      </c>
      <c r="L144" s="9">
        <v>0</v>
      </c>
      <c r="M144" s="9">
        <v>0</v>
      </c>
      <c r="N144" s="9">
        <v>0</v>
      </c>
      <c r="O144" s="9">
        <v>534</v>
      </c>
      <c r="P144" s="9">
        <v>0</v>
      </c>
      <c r="Q144" s="9">
        <v>0</v>
      </c>
      <c r="R144" s="9">
        <f t="shared" si="4"/>
        <v>534</v>
      </c>
    </row>
  </sheetData>
  <mergeCells count="171">
    <mergeCell ref="A135:G135"/>
    <mergeCell ref="A136:G136"/>
    <mergeCell ref="A126:B131"/>
    <mergeCell ref="C126:G126"/>
    <mergeCell ref="C127:G127"/>
    <mergeCell ref="C128:C131"/>
    <mergeCell ref="D128:G128"/>
    <mergeCell ref="D129:G129"/>
    <mergeCell ref="D130:G130"/>
    <mergeCell ref="D131:G131"/>
    <mergeCell ref="A132:G132"/>
    <mergeCell ref="A133:G133"/>
    <mergeCell ref="A134:G134"/>
    <mergeCell ref="A125:G125"/>
    <mergeCell ref="A122:B123"/>
    <mergeCell ref="C122:F123"/>
    <mergeCell ref="A109:G109"/>
    <mergeCell ref="A110:G110"/>
    <mergeCell ref="E117:G117"/>
    <mergeCell ref="A116:D117"/>
    <mergeCell ref="A118:F119"/>
    <mergeCell ref="A120:F121"/>
    <mergeCell ref="A112:B113"/>
    <mergeCell ref="C112:G112"/>
    <mergeCell ref="E116:G116"/>
    <mergeCell ref="C113:G113"/>
    <mergeCell ref="B124:G124"/>
    <mergeCell ref="C107:G107"/>
    <mergeCell ref="B99:G99"/>
    <mergeCell ref="A100:G100"/>
    <mergeCell ref="A101:B102"/>
    <mergeCell ref="C101:G101"/>
    <mergeCell ref="C102:G102"/>
    <mergeCell ref="C106:G106"/>
    <mergeCell ref="A108:G108"/>
    <mergeCell ref="A114:D115"/>
    <mergeCell ref="E114:G114"/>
    <mergeCell ref="E115:G115"/>
    <mergeCell ref="A103:B107"/>
    <mergeCell ref="C103:G103"/>
    <mergeCell ref="C104:G104"/>
    <mergeCell ref="C105:G105"/>
    <mergeCell ref="A111:G111"/>
    <mergeCell ref="C97:G97"/>
    <mergeCell ref="C98:G98"/>
    <mergeCell ref="A77:A82"/>
    <mergeCell ref="B77:G77"/>
    <mergeCell ref="B78:B79"/>
    <mergeCell ref="C78:G78"/>
    <mergeCell ref="C79:G79"/>
    <mergeCell ref="B80:G80"/>
    <mergeCell ref="B81:G81"/>
    <mergeCell ref="B82:G82"/>
    <mergeCell ref="A86:A91"/>
    <mergeCell ref="B86:G86"/>
    <mergeCell ref="B87:G87"/>
    <mergeCell ref="B88:G88"/>
    <mergeCell ref="B89:G89"/>
    <mergeCell ref="B90:G90"/>
    <mergeCell ref="B83:G83"/>
    <mergeCell ref="A93:B94"/>
    <mergeCell ref="C93:G93"/>
    <mergeCell ref="C94:G94"/>
    <mergeCell ref="B95:G95"/>
    <mergeCell ref="A96:G96"/>
    <mergeCell ref="A97:B98"/>
    <mergeCell ref="B74:B76"/>
    <mergeCell ref="C74:G74"/>
    <mergeCell ref="C75:G75"/>
    <mergeCell ref="C76:G76"/>
    <mergeCell ref="B92:G92"/>
    <mergeCell ref="B91:G91"/>
    <mergeCell ref="A84:G84"/>
    <mergeCell ref="A73:A76"/>
    <mergeCell ref="A85:G85"/>
    <mergeCell ref="B70:G70"/>
    <mergeCell ref="A71:A72"/>
    <mergeCell ref="B71:D72"/>
    <mergeCell ref="E71:G71"/>
    <mergeCell ref="E72:G72"/>
    <mergeCell ref="B73:G73"/>
    <mergeCell ref="B64:G64"/>
    <mergeCell ref="B65:G65"/>
    <mergeCell ref="B66:G66"/>
    <mergeCell ref="A67:A69"/>
    <mergeCell ref="B67:G67"/>
    <mergeCell ref="B68:G68"/>
    <mergeCell ref="B69:G69"/>
    <mergeCell ref="C59:G59"/>
    <mergeCell ref="B60:G60"/>
    <mergeCell ref="B61:G61"/>
    <mergeCell ref="A62:A63"/>
    <mergeCell ref="B62:G62"/>
    <mergeCell ref="B63:G63"/>
    <mergeCell ref="A26:A59"/>
    <mergeCell ref="C26:G26"/>
    <mergeCell ref="D27:G27"/>
    <mergeCell ref="D28:G28"/>
    <mergeCell ref="D56:G56"/>
    <mergeCell ref="D57:G57"/>
    <mergeCell ref="D58:G58"/>
    <mergeCell ref="C48:G48"/>
    <mergeCell ref="C51:G51"/>
    <mergeCell ref="D52:G52"/>
    <mergeCell ref="F45:G45"/>
    <mergeCell ref="F46:G46"/>
    <mergeCell ref="C47:G47"/>
    <mergeCell ref="F44:G44"/>
    <mergeCell ref="B53:B55"/>
    <mergeCell ref="C53:G53"/>
    <mergeCell ref="C54:G54"/>
    <mergeCell ref="C55:G55"/>
    <mergeCell ref="B40:B43"/>
    <mergeCell ref="C40:G40"/>
    <mergeCell ref="C41:G41"/>
    <mergeCell ref="C42:G42"/>
    <mergeCell ref="C43:G43"/>
    <mergeCell ref="B44:B51"/>
    <mergeCell ref="C44:D46"/>
    <mergeCell ref="E44:E46"/>
    <mergeCell ref="C49:G49"/>
    <mergeCell ref="C50:G50"/>
    <mergeCell ref="D35:G35"/>
    <mergeCell ref="C36:G36"/>
    <mergeCell ref="D37:G37"/>
    <mergeCell ref="B38:C39"/>
    <mergeCell ref="D38:G38"/>
    <mergeCell ref="D39:G39"/>
    <mergeCell ref="D33:G33"/>
    <mergeCell ref="D34:G34"/>
    <mergeCell ref="E22:G22"/>
    <mergeCell ref="E23:G23"/>
    <mergeCell ref="E24:G24"/>
    <mergeCell ref="C25:G25"/>
    <mergeCell ref="D29:G29"/>
    <mergeCell ref="D30:G30"/>
    <mergeCell ref="D31:G31"/>
    <mergeCell ref="D32:G32"/>
    <mergeCell ref="A2:G3"/>
    <mergeCell ref="H2:H3"/>
    <mergeCell ref="I2:I3"/>
    <mergeCell ref="J2:J3"/>
    <mergeCell ref="A4:A25"/>
    <mergeCell ref="C4:G4"/>
    <mergeCell ref="D5:G5"/>
    <mergeCell ref="E6:G6"/>
    <mergeCell ref="E8:G8"/>
    <mergeCell ref="E9:G9"/>
    <mergeCell ref="D16:G16"/>
    <mergeCell ref="E17:G17"/>
    <mergeCell ref="E18:G18"/>
    <mergeCell ref="E19:G19"/>
    <mergeCell ref="D20:G20"/>
    <mergeCell ref="E21:G21"/>
    <mergeCell ref="D10:G10"/>
    <mergeCell ref="E11:G11"/>
    <mergeCell ref="E12:G12"/>
    <mergeCell ref="E13:G13"/>
    <mergeCell ref="E14:G14"/>
    <mergeCell ref="C15:G15"/>
    <mergeCell ref="E7:G7"/>
    <mergeCell ref="B137:G137"/>
    <mergeCell ref="B138:G138"/>
    <mergeCell ref="B139:G139"/>
    <mergeCell ref="B140:G140"/>
    <mergeCell ref="B141:G141"/>
    <mergeCell ref="B142:G142"/>
    <mergeCell ref="B143:G143"/>
    <mergeCell ref="B144:G144"/>
    <mergeCell ref="A137:A140"/>
    <mergeCell ref="A141:A144"/>
  </mergeCells>
  <phoneticPr fontId="3"/>
  <pageMargins left="0.59" right="0.57999999999999996" top="0.61" bottom="0.41" header="0.38" footer="0.19685039370078741"/>
  <pageSetup paperSize="9" scale="41" fitToWidth="0" orientation="portrait" r:id="rId1"/>
  <headerFooter alignWithMargins="0">
    <oddHeader>&amp;L&amp;F　&amp;A</oddHeader>
  </headerFooter>
  <ignoredErrors>
    <ignoredError sqref="R4:R136" formulaRange="1"/>
    <ignoredError sqref="B4 B15 B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企業債</vt:lpstr>
      <vt:lpstr>歳入歳出</vt:lpstr>
      <vt:lpstr>企業債!Print_Area</vt:lpstr>
      <vt:lpstr>歳入歳出!Print_Area</vt:lpstr>
      <vt:lpstr>企業債!Print_Titles</vt:lpstr>
      <vt:lpstr>歳入歳出!Print_Titles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2020-08-24T06:44:36Z</cp:lastPrinted>
  <dcterms:created xsi:type="dcterms:W3CDTF">2000-10-26T08:43:08Z</dcterms:created>
  <dcterms:modified xsi:type="dcterms:W3CDTF">2020-11-06T04:07:43Z</dcterms:modified>
</cp:coreProperties>
</file>