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65371" windowWidth="12705" windowHeight="11640" activeTab="0"/>
  </bookViews>
  <sheets>
    <sheet name="15-26" sheetId="1" r:id="rId1"/>
  </sheets>
  <externalReferences>
    <externalReference r:id="rId4"/>
  </externalReferences>
  <definedNames>
    <definedName name="DATA" localSheetId="0">'15-26'!$B$10:$I$36</definedName>
    <definedName name="K_Top1" localSheetId="0">'15-26'!$B$10</definedName>
    <definedName name="Last1" localSheetId="0">'15-26'!$I$10</definedName>
    <definedName name="_xlnm.Print_Area" localSheetId="0">'15-26'!$A$1:$I$38</definedName>
    <definedName name="SIKI1" localSheetId="0">'15-26'!#REF!</definedName>
    <definedName name="Tag1" localSheetId="0">'15-26'!#REF!</definedName>
    <definedName name="Tag2" localSheetId="0">'15-26'!$A$11</definedName>
    <definedName name="Top1" localSheetId="0">'15-26'!$A$6</definedName>
    <definedName name="新市町村">'[1]1表'!#REF!</definedName>
  </definedNames>
  <calcPr fullCalcOnLoad="1"/>
</workbook>
</file>

<file path=xl/sharedStrings.xml><?xml version="1.0" encoding="utf-8"?>
<sst xmlns="http://schemas.openxmlformats.org/spreadsheetml/2006/main" count="48" uniqueCount="42">
  <si>
    <t>合</t>
  </si>
  <si>
    <t>計</t>
  </si>
  <si>
    <t>老齢基礎年金</t>
  </si>
  <si>
    <t>障害基礎年金</t>
  </si>
  <si>
    <t>遺族基礎年金</t>
  </si>
  <si>
    <t>件数</t>
  </si>
  <si>
    <t>金額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</si>
  <si>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</si>
  <si>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</si>
  <si>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</si>
  <si>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</si>
  <si>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</si>
  <si>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</si>
  <si>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</si>
  <si>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</si>
  <si>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</si>
  <si>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</si>
  <si>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</si>
  <si>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</si>
  <si>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</si>
  <si>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鹿 本 郡</t>
  </si>
  <si>
    <t>菊 池 郡</t>
  </si>
  <si>
    <t>阿 蘇 郡</t>
  </si>
  <si>
    <t>上益城郡</t>
  </si>
  <si>
    <t>八 代 郡</t>
  </si>
  <si>
    <t>球 磨 郡</t>
  </si>
  <si>
    <t>天 草 郡</t>
  </si>
  <si>
    <t>（単位　件・百万円）</t>
  </si>
  <si>
    <t>上天草市</t>
  </si>
  <si>
    <t>宇 城 市</t>
  </si>
  <si>
    <t>阿 蘇 市</t>
  </si>
  <si>
    <t>１）各年度３月末現在。</t>
  </si>
  <si>
    <t>天 草 市</t>
  </si>
  <si>
    <t>合 志 市</t>
  </si>
  <si>
    <t>年度・市郡</t>
  </si>
  <si>
    <t>葦 北 郡</t>
  </si>
  <si>
    <t>　　１８　　</t>
  </si>
  <si>
    <t>平成１６年度</t>
  </si>
  <si>
    <t>　　１７　　</t>
  </si>
  <si>
    <t>　　１９　　</t>
  </si>
  <si>
    <t>　　２０　　</t>
  </si>
  <si>
    <t>１５－２６　基礎年金給付状況（平成１６～平成２０年度）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</si>
</sst>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</numFmts>
  <fonts count="1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28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9" fillId="0" borderId="0" xfId="0" applyFont="1" applyFill="1" applyAlignment="1" applyProtection="1">
      <alignment horizontal="left" vertical="center"/>
      <protection/>
    </xf>
    <xf numFmtId="37" fontId="10" fillId="0" borderId="0" xfId="0" applyFont="1" applyFill="1" applyAlignment="1" applyProtection="1">
      <alignment horizontal="left" vertical="center"/>
      <protection/>
    </xf>
    <xf numFmtId="37" fontId="11" fillId="0" borderId="0" xfId="0" applyFont="1" applyFill="1" applyBorder="1" applyAlignment="1" applyProtection="1" quotePrefix="1">
      <alignment horizontal="left"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Border="1" applyAlignment="1" applyProtection="1">
      <alignment horizontal="right" vertical="center"/>
      <protection/>
    </xf>
    <xf numFmtId="37" fontId="11" fillId="0" borderId="1" xfId="0" applyFont="1" applyFill="1" applyBorder="1" applyAlignment="1" applyProtection="1">
      <alignment horizontal="center" vertical="center"/>
      <protection/>
    </xf>
    <xf numFmtId="37" fontId="11" fillId="0" borderId="2" xfId="0" applyFont="1" applyFill="1" applyBorder="1" applyAlignment="1" applyProtection="1">
      <alignment horizontal="center" vertical="center"/>
      <protection/>
    </xf>
    <xf numFmtId="37" fontId="11" fillId="0" borderId="3" xfId="0" applyFont="1" applyFill="1" applyBorder="1" applyAlignment="1" applyProtection="1">
      <alignment horizontal="center" vertical="center"/>
      <protection/>
    </xf>
    <xf numFmtId="37" fontId="11" fillId="0" borderId="2" xfId="0" applyFont="1" applyFill="1" applyBorder="1" applyAlignment="1" applyProtection="1">
      <alignment horizontal="centerContinuous" vertical="center"/>
      <protection/>
    </xf>
    <xf numFmtId="37" fontId="11" fillId="0" borderId="3" xfId="0" applyFont="1" applyFill="1" applyBorder="1" applyAlignment="1">
      <alignment horizontal="centerContinuous" vertical="center"/>
    </xf>
    <xf numFmtId="37" fontId="11" fillId="0" borderId="2" xfId="0" applyFont="1" applyFill="1" applyBorder="1" applyAlignment="1" applyProtection="1" quotePrefix="1">
      <alignment horizontal="centerContinuous" vertical="center"/>
      <protection/>
    </xf>
    <xf numFmtId="37" fontId="11" fillId="0" borderId="4" xfId="0" applyFont="1" applyFill="1" applyBorder="1" applyAlignment="1">
      <alignment horizontal="centerContinuous" vertical="center"/>
    </xf>
    <xf numFmtId="37" fontId="11" fillId="0" borderId="5" xfId="0" applyFont="1" applyFill="1" applyBorder="1" applyAlignment="1" applyProtection="1">
      <alignment horizontal="center" vertical="center"/>
      <protection/>
    </xf>
    <xf numFmtId="37" fontId="11" fillId="0" borderId="6" xfId="0" applyFont="1" applyFill="1" applyBorder="1" applyAlignment="1" applyProtection="1">
      <alignment horizontal="center" vertical="center"/>
      <protection/>
    </xf>
    <xf numFmtId="37" fontId="11" fillId="0" borderId="1" xfId="0" applyFont="1" applyFill="1" applyBorder="1" applyAlignment="1" applyProtection="1" quotePrefix="1">
      <alignment horizontal="center" vertical="center"/>
      <protection/>
    </xf>
    <xf numFmtId="37" fontId="11" fillId="0" borderId="7" xfId="0" applyFont="1" applyFill="1" applyBorder="1" applyAlignment="1" applyProtection="1" quotePrefix="1">
      <alignment horizontal="center" vertical="center"/>
      <protection/>
    </xf>
    <xf numFmtId="37" fontId="12" fillId="0" borderId="7" xfId="0" applyFont="1" applyFill="1" applyBorder="1" applyAlignment="1" applyProtection="1" quotePrefix="1">
      <alignment horizontal="center" vertical="center"/>
      <protection/>
    </xf>
    <xf numFmtId="37" fontId="12" fillId="0" borderId="7" xfId="0" applyFont="1" applyFill="1" applyBorder="1" applyAlignment="1" applyProtection="1">
      <alignment horizontal="center" vertical="center"/>
      <protection/>
    </xf>
    <xf numFmtId="37" fontId="11" fillId="0" borderId="7" xfId="0" applyFont="1" applyFill="1" applyBorder="1" applyAlignment="1" applyProtection="1">
      <alignment horizontal="center" vertical="center"/>
      <protection/>
    </xf>
    <xf numFmtId="200" fontId="13" fillId="0" borderId="0" xfId="0" applyNumberFormat="1" applyFont="1" applyFill="1" applyBorder="1" applyAlignment="1" applyProtection="1">
      <alignment vertical="center"/>
      <protection/>
    </xf>
    <xf numFmtId="200" fontId="14" fillId="0" borderId="0" xfId="21" applyNumberFormat="1" applyFont="1" applyFill="1" applyBorder="1" applyAlignment="1" applyProtection="1">
      <alignment horizontal="right" vertical="center"/>
      <protection/>
    </xf>
    <xf numFmtId="200" fontId="13" fillId="0" borderId="0" xfId="21" applyNumberFormat="1" applyFont="1" applyFill="1" applyBorder="1" applyAlignment="1" applyProtection="1">
      <alignment horizontal="right" vertical="center"/>
      <protection/>
    </xf>
    <xf numFmtId="200" fontId="13" fillId="0" borderId="8" xfId="21" applyNumberFormat="1" applyFont="1" applyFill="1" applyBorder="1" applyAlignment="1" applyProtection="1">
      <alignment horizontal="right" vertical="center"/>
      <protection/>
    </xf>
    <xf numFmtId="200" fontId="13" fillId="0" borderId="9" xfId="0" applyNumberFormat="1" applyFont="1" applyFill="1" applyBorder="1" applyAlignment="1" applyProtection="1">
      <alignment vertical="center"/>
      <protection/>
    </xf>
    <xf numFmtId="200" fontId="14" fillId="0" borderId="9" xfId="21" applyNumberFormat="1" applyFont="1" applyFill="1" applyBorder="1" applyAlignment="1" applyProtection="1">
      <alignment horizontal="right" vertical="center"/>
      <protection/>
    </xf>
    <xf numFmtId="200" fontId="13" fillId="0" borderId="10" xfId="21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C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srpa\&#12487;&#12473;&#12463;&#12488;&#12483;&#12503;\18&#24180;&#24230;&#29256;&#20107;&#26989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表"/>
      <sheetName val="2表"/>
      <sheetName val="3表"/>
      <sheetName val="4表"/>
      <sheetName val="5表"/>
      <sheetName val="6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 transitionEvaluation="1"/>
  <dimension ref="A1:J37"/>
  <sheetViews>
    <sheetView showGridLines="0" tabSelected="1" workbookViewId="0" topLeftCell="A1">
      <selection activeCell="A2" sqref="A2"/>
    </sheetView>
  </sheetViews>
  <sheetFormatPr defaultColWidth="10.59765625" defaultRowHeight="15"/>
  <cols>
    <col min="1" max="1" width="10.59765625" style="1" customWidth="1"/>
    <col min="2" max="5" width="10.09765625" style="1" customWidth="1"/>
    <col min="6" max="9" width="9.09765625" style="1" customWidth="1"/>
    <col min="10" max="16384" width="10.59765625" style="1" customWidth="1"/>
  </cols>
  <sheetData>
    <row r="1" ht="19.5" customHeight="1">
      <c r="A1" s="3" t="s">
        <v>41</v>
      </c>
    </row>
    <row r="2" ht="15" customHeight="1">
      <c r="A2" s="2"/>
    </row>
    <row r="3" spans="1:9" ht="15" customHeight="1">
      <c r="A3" s="4" t="s">
        <v>27</v>
      </c>
      <c r="B3" s="5"/>
      <c r="C3" s="5"/>
      <c r="D3" s="5"/>
      <c r="E3" s="5"/>
      <c r="F3" s="5"/>
      <c r="G3" s="4"/>
      <c r="H3" s="5"/>
      <c r="I3" s="6"/>
    </row>
    <row r="4" spans="1:9" ht="15" customHeight="1">
      <c r="A4" s="7" t="s">
        <v>34</v>
      </c>
      <c r="B4" s="8" t="s">
        <v>0</v>
      </c>
      <c r="C4" s="9" t="s">
        <v>1</v>
      </c>
      <c r="D4" s="10" t="s">
        <v>2</v>
      </c>
      <c r="E4" s="11"/>
      <c r="F4" s="12" t="s">
        <v>3</v>
      </c>
      <c r="G4" s="11"/>
      <c r="H4" s="12" t="s">
        <v>4</v>
      </c>
      <c r="I4" s="13"/>
    </row>
    <row r="5" spans="1:9" ht="15" customHeight="1">
      <c r="A5" s="14"/>
      <c r="B5" s="15" t="s">
        <v>5</v>
      </c>
      <c r="C5" s="15" t="s">
        <v>6</v>
      </c>
      <c r="D5" s="15" t="s">
        <v>5</v>
      </c>
      <c r="E5" s="15" t="s">
        <v>6</v>
      </c>
      <c r="F5" s="15" t="s">
        <v>5</v>
      </c>
      <c r="G5" s="15" t="s">
        <v>6</v>
      </c>
      <c r="H5" s="15" t="s">
        <v>5</v>
      </c>
      <c r="I5" s="8" t="s">
        <v>6</v>
      </c>
    </row>
    <row r="6" spans="1:9" ht="21.75" customHeight="1">
      <c r="A6" s="16" t="s">
        <v>37</v>
      </c>
      <c r="B6" s="21">
        <v>284549</v>
      </c>
      <c r="C6" s="21">
        <v>193462</v>
      </c>
      <c r="D6" s="21">
        <v>271263</v>
      </c>
      <c r="E6" s="21">
        <v>181226</v>
      </c>
      <c r="F6" s="21">
        <v>11339</v>
      </c>
      <c r="G6" s="21">
        <v>10130</v>
      </c>
      <c r="H6" s="21">
        <v>1947</v>
      </c>
      <c r="I6" s="21">
        <v>2106</v>
      </c>
    </row>
    <row r="7" spans="1:9" ht="21.75" customHeight="1">
      <c r="A7" s="17" t="s">
        <v>38</v>
      </c>
      <c r="B7" s="21">
        <v>301702</v>
      </c>
      <c r="C7" s="21">
        <v>205689</v>
      </c>
      <c r="D7" s="21">
        <v>287913</v>
      </c>
      <c r="E7" s="21">
        <v>193050</v>
      </c>
      <c r="F7" s="21">
        <v>11907</v>
      </c>
      <c r="G7" s="21">
        <v>10610</v>
      </c>
      <c r="H7" s="21">
        <v>1882</v>
      </c>
      <c r="I7" s="21">
        <v>2029</v>
      </c>
    </row>
    <row r="8" spans="1:9" ht="21.75" customHeight="1">
      <c r="A8" s="17" t="s">
        <v>36</v>
      </c>
      <c r="B8" s="25">
        <v>318624</v>
      </c>
      <c r="C8" s="21">
        <v>217106.08859999996</v>
      </c>
      <c r="D8" s="21">
        <v>304053</v>
      </c>
      <c r="E8" s="21">
        <v>203847.17049999998</v>
      </c>
      <c r="F8" s="21">
        <v>12728</v>
      </c>
      <c r="G8" s="21">
        <v>11274.9067</v>
      </c>
      <c r="H8" s="21">
        <v>1843</v>
      </c>
      <c r="I8" s="21">
        <v>1984.0113999999999</v>
      </c>
    </row>
    <row r="9" spans="1:9" ht="21.75" customHeight="1">
      <c r="A9" s="17" t="s">
        <v>39</v>
      </c>
      <c r="B9" s="25">
        <v>334448</v>
      </c>
      <c r="C9" s="21">
        <v>228286</v>
      </c>
      <c r="D9" s="21">
        <v>319364</v>
      </c>
      <c r="E9" s="21">
        <v>214620</v>
      </c>
      <c r="F9" s="21">
        <v>13331</v>
      </c>
      <c r="G9" s="21">
        <v>11781</v>
      </c>
      <c r="H9" s="21">
        <v>1753</v>
      </c>
      <c r="I9" s="21">
        <v>1885</v>
      </c>
    </row>
    <row r="10" spans="1:10" ht="21.75" customHeight="1">
      <c r="A10" s="18" t="s">
        <v>40</v>
      </c>
      <c r="B10" s="26">
        <f>SUM(B11:B12)</f>
        <v>350230</v>
      </c>
      <c r="C10" s="22">
        <f aca="true" t="shared" si="0" ref="C10:I10">SUM(C11:C12)</f>
        <v>239610.08127999998</v>
      </c>
      <c r="D10" s="22">
        <f t="shared" si="0"/>
        <v>334667</v>
      </c>
      <c r="E10" s="22">
        <f t="shared" si="0"/>
        <v>225566.56688</v>
      </c>
      <c r="F10" s="22">
        <f t="shared" si="0"/>
        <v>13881</v>
      </c>
      <c r="G10" s="22">
        <f t="shared" si="0"/>
        <v>12241.9862</v>
      </c>
      <c r="H10" s="22">
        <f t="shared" si="0"/>
        <v>1682</v>
      </c>
      <c r="I10" s="22">
        <f t="shared" si="0"/>
        <v>1801.5282</v>
      </c>
      <c r="J10" s="22"/>
    </row>
    <row r="11" spans="1:10" ht="21.75" customHeight="1">
      <c r="A11" s="19" t="s">
        <v>7</v>
      </c>
      <c r="B11" s="26">
        <f>SUM(B13:B26)</f>
        <v>262124</v>
      </c>
      <c r="C11" s="22">
        <f>SUM(C13:C26)</f>
        <v>178519.20127999998</v>
      </c>
      <c r="D11" s="22">
        <f aca="true" t="shared" si="1" ref="D11:I11">SUM(D13:D26)</f>
        <v>250211</v>
      </c>
      <c r="E11" s="22">
        <f t="shared" si="1"/>
        <v>167763.63648</v>
      </c>
      <c r="F11" s="22">
        <f t="shared" si="1"/>
        <v>10624</v>
      </c>
      <c r="G11" s="22">
        <f t="shared" si="1"/>
        <v>9377.4229</v>
      </c>
      <c r="H11" s="22">
        <f t="shared" si="1"/>
        <v>1289</v>
      </c>
      <c r="I11" s="22">
        <f t="shared" si="1"/>
        <v>1378.1419</v>
      </c>
      <c r="J11" s="22"/>
    </row>
    <row r="12" spans="1:10" ht="21.75" customHeight="1">
      <c r="A12" s="19" t="s">
        <v>8</v>
      </c>
      <c r="B12" s="22">
        <f>SUM(B27:B36)</f>
        <v>88106</v>
      </c>
      <c r="C12" s="22">
        <f aca="true" t="shared" si="2" ref="C12:I12">SUM(C27:C36)</f>
        <v>61090.88</v>
      </c>
      <c r="D12" s="22">
        <f>SUM(D27:D36)</f>
        <v>84456</v>
      </c>
      <c r="E12" s="22">
        <f t="shared" si="2"/>
        <v>57802.9304</v>
      </c>
      <c r="F12" s="22">
        <f>SUM(F27:F36)</f>
        <v>3257</v>
      </c>
      <c r="G12" s="22">
        <f t="shared" si="2"/>
        <v>2864.5633</v>
      </c>
      <c r="H12" s="22">
        <f t="shared" si="2"/>
        <v>393</v>
      </c>
      <c r="I12" s="22">
        <f t="shared" si="2"/>
        <v>423.38629999999995</v>
      </c>
      <c r="J12" s="22"/>
    </row>
    <row r="13" spans="1:9" ht="21.75" customHeight="1">
      <c r="A13" s="20" t="s">
        <v>9</v>
      </c>
      <c r="B13" s="23">
        <f>D13+F13+H13</f>
        <v>103287</v>
      </c>
      <c r="C13" s="23">
        <f>E13+G13+I13</f>
        <v>69500.9009</v>
      </c>
      <c r="D13" s="23">
        <v>98664</v>
      </c>
      <c r="E13" s="23">
        <v>65335.5365</v>
      </c>
      <c r="F13" s="23">
        <v>4088</v>
      </c>
      <c r="G13" s="23">
        <v>3585.7894</v>
      </c>
      <c r="H13" s="23">
        <v>535</v>
      </c>
      <c r="I13" s="23">
        <v>579.575</v>
      </c>
    </row>
    <row r="14" spans="1:9" ht="21.75" customHeight="1">
      <c r="A14" s="20" t="s">
        <v>10</v>
      </c>
      <c r="B14" s="23">
        <f aca="true" t="shared" si="3" ref="B14:B36">D14+F14+H14</f>
        <v>29424</v>
      </c>
      <c r="C14" s="23">
        <f aca="true" t="shared" si="4" ref="C14:C26">E14+G14+I14</f>
        <v>19271.5273</v>
      </c>
      <c r="D14" s="23">
        <v>28091</v>
      </c>
      <c r="E14" s="23">
        <v>18069.0045</v>
      </c>
      <c r="F14" s="23">
        <v>1194</v>
      </c>
      <c r="G14" s="23">
        <v>1055.9572</v>
      </c>
      <c r="H14" s="23">
        <v>139</v>
      </c>
      <c r="I14" s="23">
        <v>146.5656</v>
      </c>
    </row>
    <row r="15" spans="1:9" ht="21.75" customHeight="1">
      <c r="A15" s="20" t="s">
        <v>11</v>
      </c>
      <c r="B15" s="23">
        <f t="shared" si="3"/>
        <v>7696</v>
      </c>
      <c r="C15" s="23">
        <f t="shared" si="4"/>
        <v>5017.2788</v>
      </c>
      <c r="D15" s="23">
        <v>7376</v>
      </c>
      <c r="E15" s="23">
        <v>4726.7438</v>
      </c>
      <c r="F15" s="23">
        <v>283</v>
      </c>
      <c r="G15" s="23">
        <v>250.1548</v>
      </c>
      <c r="H15" s="23">
        <v>37</v>
      </c>
      <c r="I15" s="23">
        <v>40.3802</v>
      </c>
    </row>
    <row r="16" spans="1:9" ht="21.75" customHeight="1">
      <c r="A16" s="20" t="s">
        <v>12</v>
      </c>
      <c r="B16" s="23">
        <f t="shared" si="3"/>
        <v>10977</v>
      </c>
      <c r="C16" s="23">
        <f t="shared" si="4"/>
        <v>7280.5305</v>
      </c>
      <c r="D16" s="23">
        <v>10488</v>
      </c>
      <c r="E16" s="23">
        <v>6836.8409</v>
      </c>
      <c r="F16" s="23">
        <v>427</v>
      </c>
      <c r="G16" s="23">
        <v>377.8993</v>
      </c>
      <c r="H16" s="23">
        <v>62</v>
      </c>
      <c r="I16" s="23">
        <v>65.7903</v>
      </c>
    </row>
    <row r="17" spans="1:9" ht="21.75" customHeight="1">
      <c r="A17" s="20" t="s">
        <v>13</v>
      </c>
      <c r="B17" s="23">
        <f t="shared" si="3"/>
        <v>6547</v>
      </c>
      <c r="C17" s="23">
        <f t="shared" si="4"/>
        <v>4580.1975</v>
      </c>
      <c r="D17" s="23">
        <v>6265</v>
      </c>
      <c r="E17" s="23">
        <v>4328.0246</v>
      </c>
      <c r="F17" s="23">
        <v>251</v>
      </c>
      <c r="G17" s="23">
        <v>221.667</v>
      </c>
      <c r="H17" s="23">
        <v>31</v>
      </c>
      <c r="I17" s="23">
        <v>30.5059</v>
      </c>
    </row>
    <row r="18" spans="1:9" ht="21.75" customHeight="1">
      <c r="A18" s="20" t="s">
        <v>14</v>
      </c>
      <c r="B18" s="23">
        <f t="shared" si="3"/>
        <v>14909</v>
      </c>
      <c r="C18" s="23">
        <f t="shared" si="4"/>
        <v>10526.1133</v>
      </c>
      <c r="D18" s="23">
        <v>14284</v>
      </c>
      <c r="E18" s="23">
        <v>9962.0987</v>
      </c>
      <c r="F18" s="23">
        <v>567</v>
      </c>
      <c r="G18" s="23">
        <v>502.489</v>
      </c>
      <c r="H18" s="23">
        <v>58</v>
      </c>
      <c r="I18" s="23">
        <v>61.5256</v>
      </c>
    </row>
    <row r="19" spans="1:9" ht="21.75" customHeight="1">
      <c r="A19" s="20" t="s">
        <v>15</v>
      </c>
      <c r="B19" s="23">
        <f t="shared" si="3"/>
        <v>12954</v>
      </c>
      <c r="C19" s="23">
        <f t="shared" si="4"/>
        <v>9195.6572</v>
      </c>
      <c r="D19" s="23">
        <v>12385</v>
      </c>
      <c r="E19" s="23">
        <v>8676.3773</v>
      </c>
      <c r="F19" s="23">
        <v>507</v>
      </c>
      <c r="G19" s="23">
        <v>450.5271</v>
      </c>
      <c r="H19" s="23">
        <v>62</v>
      </c>
      <c r="I19" s="23">
        <v>68.7528</v>
      </c>
    </row>
    <row r="20" spans="1:9" ht="21.75" customHeight="1">
      <c r="A20" s="20" t="s">
        <v>16</v>
      </c>
      <c r="B20" s="23">
        <f t="shared" si="3"/>
        <v>10597</v>
      </c>
      <c r="C20" s="23">
        <f t="shared" si="4"/>
        <v>7510.7839</v>
      </c>
      <c r="D20" s="23">
        <v>10129</v>
      </c>
      <c r="E20" s="23">
        <v>7088.1495</v>
      </c>
      <c r="F20" s="23">
        <v>421</v>
      </c>
      <c r="G20" s="23">
        <v>372.3286</v>
      </c>
      <c r="H20" s="23">
        <v>47</v>
      </c>
      <c r="I20" s="23">
        <v>50.3058</v>
      </c>
    </row>
    <row r="21" spans="1:9" ht="21.75" customHeight="1">
      <c r="A21" s="20" t="s">
        <v>17</v>
      </c>
      <c r="B21" s="23">
        <f t="shared" si="3"/>
        <v>7217</v>
      </c>
      <c r="C21" s="23">
        <f t="shared" si="4"/>
        <v>4942.797500000001</v>
      </c>
      <c r="D21" s="23">
        <v>6842</v>
      </c>
      <c r="E21" s="23">
        <v>4605.889</v>
      </c>
      <c r="F21" s="23">
        <v>337</v>
      </c>
      <c r="G21" s="23">
        <v>296.206</v>
      </c>
      <c r="H21" s="23">
        <v>38</v>
      </c>
      <c r="I21" s="23">
        <v>40.7025</v>
      </c>
    </row>
    <row r="22" spans="1:9" ht="21.75" customHeight="1">
      <c r="A22" s="20" t="s">
        <v>28</v>
      </c>
      <c r="B22" s="23">
        <f t="shared" si="3"/>
        <v>7916</v>
      </c>
      <c r="C22" s="23">
        <f t="shared" si="4"/>
        <v>5437.9478</v>
      </c>
      <c r="D22" s="23">
        <v>7522</v>
      </c>
      <c r="E22" s="23">
        <v>5082.4213</v>
      </c>
      <c r="F22" s="23">
        <v>363</v>
      </c>
      <c r="G22" s="23">
        <v>324.1452</v>
      </c>
      <c r="H22" s="23">
        <v>31</v>
      </c>
      <c r="I22" s="23">
        <v>31.3813</v>
      </c>
    </row>
    <row r="23" spans="1:9" ht="21.75" customHeight="1">
      <c r="A23" s="20" t="s">
        <v>29</v>
      </c>
      <c r="B23" s="23">
        <f t="shared" si="3"/>
        <v>12996</v>
      </c>
      <c r="C23" s="23">
        <f t="shared" si="4"/>
        <v>9136.96988</v>
      </c>
      <c r="D23" s="23">
        <v>12394</v>
      </c>
      <c r="E23" s="23">
        <v>8600.02548</v>
      </c>
      <c r="F23" s="23">
        <v>544</v>
      </c>
      <c r="G23" s="23">
        <v>478.3704</v>
      </c>
      <c r="H23" s="23">
        <v>58</v>
      </c>
      <c r="I23" s="23">
        <v>58.574</v>
      </c>
    </row>
    <row r="24" spans="1:9" ht="21.75" customHeight="1">
      <c r="A24" s="20" t="s">
        <v>30</v>
      </c>
      <c r="B24" s="23">
        <f t="shared" si="3"/>
        <v>6759</v>
      </c>
      <c r="C24" s="23">
        <f t="shared" si="4"/>
        <v>4505.525799999999</v>
      </c>
      <c r="D24" s="23">
        <v>6436</v>
      </c>
      <c r="E24" s="23">
        <v>4212.5551</v>
      </c>
      <c r="F24" s="23">
        <v>291</v>
      </c>
      <c r="G24" s="23">
        <v>257.8565</v>
      </c>
      <c r="H24" s="23">
        <v>32</v>
      </c>
      <c r="I24" s="23">
        <v>35.1142</v>
      </c>
    </row>
    <row r="25" spans="1:9" ht="21.75" customHeight="1">
      <c r="A25" s="20" t="s">
        <v>32</v>
      </c>
      <c r="B25" s="23">
        <f t="shared" si="3"/>
        <v>22664</v>
      </c>
      <c r="C25" s="23">
        <f t="shared" si="4"/>
        <v>15954.8062</v>
      </c>
      <c r="D25" s="23">
        <v>21554</v>
      </c>
      <c r="E25" s="23">
        <v>14949.6844</v>
      </c>
      <c r="F25" s="23">
        <v>1007</v>
      </c>
      <c r="G25" s="23">
        <v>897.5372</v>
      </c>
      <c r="H25" s="23">
        <v>103</v>
      </c>
      <c r="I25" s="23">
        <v>107.5846</v>
      </c>
    </row>
    <row r="26" spans="1:9" ht="21.75" customHeight="1">
      <c r="A26" s="20" t="s">
        <v>33</v>
      </c>
      <c r="B26" s="23">
        <f t="shared" si="3"/>
        <v>8181</v>
      </c>
      <c r="C26" s="23">
        <f t="shared" si="4"/>
        <v>5658.1647</v>
      </c>
      <c r="D26" s="23">
        <v>7781</v>
      </c>
      <c r="E26" s="23">
        <v>5290.2854</v>
      </c>
      <c r="F26" s="23">
        <v>344</v>
      </c>
      <c r="G26" s="23">
        <v>306.4952</v>
      </c>
      <c r="H26" s="23">
        <v>56</v>
      </c>
      <c r="I26" s="23">
        <v>61.3841</v>
      </c>
    </row>
    <row r="27" spans="1:9" ht="21.75" customHeight="1">
      <c r="A27" s="20" t="s">
        <v>18</v>
      </c>
      <c r="B27" s="23">
        <f t="shared" si="3"/>
        <v>6898</v>
      </c>
      <c r="C27" s="23">
        <f aca="true" t="shared" si="5" ref="C27:C36">E27+G27+I27</f>
        <v>4770.4656</v>
      </c>
      <c r="D27" s="23">
        <v>6606</v>
      </c>
      <c r="E27" s="23">
        <v>4505.349</v>
      </c>
      <c r="F27" s="23">
        <v>268</v>
      </c>
      <c r="G27" s="23">
        <v>238.1301</v>
      </c>
      <c r="H27" s="23">
        <v>24</v>
      </c>
      <c r="I27" s="23">
        <v>26.9865</v>
      </c>
    </row>
    <row r="28" spans="1:9" ht="21.75" customHeight="1">
      <c r="A28" s="20" t="s">
        <v>19</v>
      </c>
      <c r="B28" s="23">
        <f t="shared" si="3"/>
        <v>10343</v>
      </c>
      <c r="C28" s="23">
        <f t="shared" si="5"/>
        <v>7492.7973999999995</v>
      </c>
      <c r="D28" s="23">
        <v>9954</v>
      </c>
      <c r="E28" s="23">
        <v>7141.8804</v>
      </c>
      <c r="F28" s="23">
        <v>344</v>
      </c>
      <c r="G28" s="23">
        <v>300.0795</v>
      </c>
      <c r="H28" s="23">
        <v>45</v>
      </c>
      <c r="I28" s="23">
        <v>50.8375</v>
      </c>
    </row>
    <row r="29" spans="1:9" ht="21.75" customHeight="1">
      <c r="A29" s="20" t="s">
        <v>20</v>
      </c>
      <c r="B29" s="23">
        <f t="shared" si="3"/>
        <v>5833</v>
      </c>
      <c r="C29" s="23">
        <f t="shared" si="5"/>
        <v>4093.9866</v>
      </c>
      <c r="D29" s="23">
        <v>5564</v>
      </c>
      <c r="E29" s="23">
        <v>3857.4522</v>
      </c>
      <c r="F29" s="23">
        <v>228</v>
      </c>
      <c r="G29" s="23">
        <v>197.3404</v>
      </c>
      <c r="H29" s="23">
        <v>41</v>
      </c>
      <c r="I29" s="23">
        <v>39.194</v>
      </c>
    </row>
    <row r="30" spans="1:9" ht="21.75" customHeight="1">
      <c r="A30" s="20" t="s">
        <v>21</v>
      </c>
      <c r="B30" s="23">
        <f t="shared" si="3"/>
        <v>9142</v>
      </c>
      <c r="C30" s="23">
        <f t="shared" si="5"/>
        <v>6467.4068</v>
      </c>
      <c r="D30" s="23">
        <v>8707</v>
      </c>
      <c r="E30" s="23">
        <v>6072.5958</v>
      </c>
      <c r="F30" s="23">
        <v>376</v>
      </c>
      <c r="G30" s="23">
        <v>332.4933</v>
      </c>
      <c r="H30" s="23">
        <v>59</v>
      </c>
      <c r="I30" s="23">
        <v>62.3177</v>
      </c>
    </row>
    <row r="31" spans="1:9" ht="21.75" customHeight="1">
      <c r="A31" s="20" t="s">
        <v>22</v>
      </c>
      <c r="B31" s="23">
        <f t="shared" si="3"/>
        <v>9668</v>
      </c>
      <c r="C31" s="23">
        <f t="shared" si="5"/>
        <v>6810.1900000000005</v>
      </c>
      <c r="D31" s="23">
        <v>9282</v>
      </c>
      <c r="E31" s="23">
        <v>6464.5365</v>
      </c>
      <c r="F31" s="23">
        <v>350</v>
      </c>
      <c r="G31" s="23">
        <v>306.5679</v>
      </c>
      <c r="H31" s="23">
        <v>36</v>
      </c>
      <c r="I31" s="23">
        <v>39.0856</v>
      </c>
    </row>
    <row r="32" spans="1:9" ht="21.75" customHeight="1">
      <c r="A32" s="20" t="s">
        <v>23</v>
      </c>
      <c r="B32" s="23">
        <f t="shared" si="3"/>
        <v>19001</v>
      </c>
      <c r="C32" s="23">
        <f t="shared" si="5"/>
        <v>13233.9284</v>
      </c>
      <c r="D32" s="23">
        <v>18282</v>
      </c>
      <c r="E32" s="23">
        <v>12586.8541</v>
      </c>
      <c r="F32" s="23">
        <v>649</v>
      </c>
      <c r="G32" s="23">
        <v>568.8383</v>
      </c>
      <c r="H32" s="23">
        <v>70</v>
      </c>
      <c r="I32" s="23">
        <v>78.236</v>
      </c>
    </row>
    <row r="33" spans="1:9" ht="21.75" customHeight="1">
      <c r="A33" s="20" t="s">
        <v>24</v>
      </c>
      <c r="B33" s="23">
        <f t="shared" si="3"/>
        <v>3156</v>
      </c>
      <c r="C33" s="23">
        <f t="shared" si="5"/>
        <v>2111.2867</v>
      </c>
      <c r="D33" s="23">
        <v>3009</v>
      </c>
      <c r="E33" s="23">
        <v>1979.7288</v>
      </c>
      <c r="F33" s="23">
        <v>133</v>
      </c>
      <c r="G33" s="23">
        <v>117.3004</v>
      </c>
      <c r="H33" s="23">
        <v>14</v>
      </c>
      <c r="I33" s="23">
        <v>14.2575</v>
      </c>
    </row>
    <row r="34" spans="1:9" ht="21.75" customHeight="1">
      <c r="A34" s="20" t="s">
        <v>35</v>
      </c>
      <c r="B34" s="23">
        <f t="shared" si="3"/>
        <v>6915</v>
      </c>
      <c r="C34" s="23">
        <f t="shared" si="5"/>
        <v>4728.6031</v>
      </c>
      <c r="D34" s="23">
        <v>6588</v>
      </c>
      <c r="E34" s="23">
        <v>4432.4589</v>
      </c>
      <c r="F34" s="23">
        <v>298</v>
      </c>
      <c r="G34" s="23">
        <v>264.3613</v>
      </c>
      <c r="H34" s="23">
        <v>29</v>
      </c>
      <c r="I34" s="23">
        <v>31.7829</v>
      </c>
    </row>
    <row r="35" spans="1:9" ht="21.75" customHeight="1">
      <c r="A35" s="20" t="s">
        <v>25</v>
      </c>
      <c r="B35" s="23">
        <f t="shared" si="3"/>
        <v>15076</v>
      </c>
      <c r="C35" s="23">
        <f t="shared" si="5"/>
        <v>9944.9109</v>
      </c>
      <c r="D35" s="23">
        <v>14485</v>
      </c>
      <c r="E35" s="23">
        <v>9410.8051</v>
      </c>
      <c r="F35" s="23">
        <v>530</v>
      </c>
      <c r="G35" s="23">
        <v>467.8165</v>
      </c>
      <c r="H35" s="23">
        <v>61</v>
      </c>
      <c r="I35" s="23">
        <v>66.2893</v>
      </c>
    </row>
    <row r="36" spans="1:9" ht="21.75" customHeight="1">
      <c r="A36" s="14" t="s">
        <v>26</v>
      </c>
      <c r="B36" s="27">
        <f t="shared" si="3"/>
        <v>2074</v>
      </c>
      <c r="C36" s="24">
        <f t="shared" si="5"/>
        <v>1437.3045000000002</v>
      </c>
      <c r="D36" s="24">
        <v>1979</v>
      </c>
      <c r="E36" s="24">
        <v>1351.2696</v>
      </c>
      <c r="F36" s="24">
        <v>81</v>
      </c>
      <c r="G36" s="24">
        <v>71.6356</v>
      </c>
      <c r="H36" s="24">
        <v>14</v>
      </c>
      <c r="I36" s="24">
        <v>14.3993</v>
      </c>
    </row>
    <row r="37" ht="11.25">
      <c r="A37" s="2" t="s">
        <v>31</v>
      </c>
    </row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2010-01-29T08:55:31Z</cp:lastPrinted>
  <dcterms:created xsi:type="dcterms:W3CDTF">2006-09-26T02:56:55Z</dcterms:created>
  <dcterms:modified xsi:type="dcterms:W3CDTF">2010-06-07T01:14:43Z</dcterms:modified>
  <cp:category/>
  <cp:version/>
  <cp:contentType/>
  <cp:contentStatus/>
</cp:coreProperties>
</file>