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0_1" sheetId="1" r:id="rId1"/>
  </sheets>
  <definedNames>
    <definedName name="DATA" localSheetId="0">'10_1'!#REF!</definedName>
    <definedName name="Last1" localSheetId="0">'10_1'!#REF!</definedName>
    <definedName name="N_DATA" localSheetId="0">'10_1'!#REF!,'10_1'!#REF!</definedName>
    <definedName name="_xlnm.Print_Area" localSheetId="0">'10_1'!$A$1:$M$59</definedName>
    <definedName name="Tag1" localSheetId="0">'10_1'!$A$3</definedName>
    <definedName name="Tag2" localSheetId="0">'10_1'!$A$6</definedName>
    <definedName name="Tag3" localSheetId="0">'10_1'!$G$3</definedName>
    <definedName name="Tag4" localSheetId="0">'10_1'!$G$6</definedName>
    <definedName name="Top1" localSheetId="0">'10_1'!$B$3</definedName>
  </definedNames>
  <calcPr fullCalcOnLoad="1"/>
</workbook>
</file>

<file path=xl/sharedStrings.xml><?xml version="1.0" encoding="utf-8"?>
<sst xmlns="http://schemas.openxmlformats.org/spreadsheetml/2006/main" count="214" uniqueCount="48">
  <si>
    <t>種別・区分</t>
  </si>
  <si>
    <t>口　数</t>
  </si>
  <si>
    <t>灯個</t>
  </si>
  <si>
    <t>電　力　量</t>
  </si>
  <si>
    <t xml:space="preserve"> KVA、KW</t>
  </si>
  <si>
    <t>千KWh</t>
  </si>
  <si>
    <t>電灯・電力・総数</t>
  </si>
  <si>
    <t>-</t>
  </si>
  <si>
    <t>電　灯　総　数</t>
  </si>
  <si>
    <t>定　 額　 電 　灯</t>
  </si>
  <si>
    <t>電　力　総　数</t>
  </si>
  <si>
    <t>高　　圧　　Ａ</t>
  </si>
  <si>
    <t>*</t>
  </si>
  <si>
    <t xml:space="preserve"> 　　高    圧  　Ｂ</t>
  </si>
  <si>
    <t>１）口数、灯個数、ＫＶＡ、ＫＷについては各年度とも３月末現在である。</t>
  </si>
  <si>
    <t>２）荒尾市、小国町、南小国町、産山村、波野村の一部を除いた数値である。</t>
  </si>
  <si>
    <t>九州電力（株）熊本支店</t>
  </si>
  <si>
    <t>３）＊については、資料提供元の都合により平成１２年度から高圧Ｂに高圧供給特約電力を、</t>
  </si>
  <si>
    <t>　　特高に特別高圧供給特約電力を含め掲載。</t>
  </si>
  <si>
    <t>灯個</t>
  </si>
  <si>
    <t>-</t>
  </si>
  <si>
    <t>　従 　量 　電 　灯</t>
  </si>
  <si>
    <t>　そ   　の   　他</t>
  </si>
  <si>
    <t>業  務  用  電  力</t>
  </si>
  <si>
    <t>小   口   電    力</t>
  </si>
  <si>
    <t>低  　　　　圧</t>
  </si>
  <si>
    <t>大   口   電    力</t>
  </si>
  <si>
    <t xml:space="preserve"> 大    口   一   般</t>
  </si>
  <si>
    <t>*</t>
  </si>
  <si>
    <t xml:space="preserve">  特        　高</t>
  </si>
  <si>
    <t xml:space="preserve">  特 　約　 電　 力</t>
  </si>
  <si>
    <t xml:space="preserve"> 第      　　１</t>
  </si>
  <si>
    <t xml:space="preserve">   第  　    　２</t>
  </si>
  <si>
    <t xml:space="preserve">そ　の　他　電　力 </t>
  </si>
  <si>
    <t>　臨  時  電  力</t>
  </si>
  <si>
    <t xml:space="preserve"> 深  夜  電  力</t>
  </si>
  <si>
    <t xml:space="preserve">  農 事 用 電 力</t>
  </si>
  <si>
    <t xml:space="preserve">  工 事 用 電 力</t>
  </si>
  <si>
    <t xml:space="preserve">  事 業 用 電 力</t>
  </si>
  <si>
    <t>平成１８年度</t>
  </si>
  <si>
    <t>平成１５年度</t>
  </si>
  <si>
    <t>平成１６年度</t>
  </si>
  <si>
    <t>平成１７年度</t>
  </si>
  <si>
    <t>平成１９年度</t>
  </si>
  <si>
    <t>-</t>
  </si>
  <si>
    <t>*</t>
  </si>
  <si>
    <t>平成２０年度</t>
  </si>
  <si>
    <t>１０－１　用途別電灯電力需要量（平成１５～平成２０年度）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</si>
</sst>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0" fillId="0" borderId="0" xfId="0" applyAlignment="1">
      <alignment vertical="center"/>
    </xf>
    <xf numFmtId="37" fontId="10" fillId="0" borderId="0" xfId="0" applyFont="1" applyFill="1" applyAlignment="1">
      <alignment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>
      <alignment horizontal="right" vertical="center"/>
    </xf>
    <xf numFmtId="37" fontId="13" fillId="0" borderId="0" xfId="0" applyFont="1" applyAlignment="1">
      <alignment vertical="center"/>
    </xf>
    <xf numFmtId="37" fontId="12" fillId="0" borderId="1" xfId="0" applyFont="1" applyFill="1" applyBorder="1" applyAlignment="1">
      <alignment vertical="center"/>
    </xf>
    <xf numFmtId="37" fontId="12" fillId="0" borderId="2" xfId="0" applyFont="1" applyFill="1" applyBorder="1" applyAlignment="1">
      <alignment horizontal="centerContinuous" vertical="center"/>
    </xf>
    <xf numFmtId="37" fontId="12" fillId="0" borderId="3" xfId="0" applyFont="1" applyFill="1" applyBorder="1" applyAlignment="1">
      <alignment horizontal="centerContinuous" vertical="center"/>
    </xf>
    <xf numFmtId="37" fontId="12" fillId="0" borderId="4" xfId="0" applyFont="1" applyFill="1" applyBorder="1" applyAlignment="1" applyProtection="1">
      <alignment horizontal="centerContinuous" vertical="center"/>
      <protection/>
    </xf>
    <xf numFmtId="37" fontId="12" fillId="0" borderId="3" xfId="0" applyFont="1" applyFill="1" applyBorder="1" applyAlignment="1" quotePrefix="1">
      <alignment horizontal="centerContinuous" vertical="center"/>
    </xf>
    <xf numFmtId="37" fontId="12" fillId="0" borderId="5" xfId="0" applyFont="1" applyFill="1" applyBorder="1" applyAlignment="1" applyProtection="1">
      <alignment horizontal="center" vertical="center"/>
      <protection/>
    </xf>
    <xf numFmtId="37" fontId="12" fillId="0" borderId="6" xfId="0" applyFont="1" applyFill="1" applyBorder="1" applyAlignment="1" applyProtection="1">
      <alignment horizontal="center" vertical="center"/>
      <protection/>
    </xf>
    <xf numFmtId="37" fontId="12" fillId="0" borderId="6" xfId="0" applyFont="1" applyFill="1" applyBorder="1" applyAlignment="1" applyProtection="1" quotePrefix="1">
      <alignment horizontal="center" vertical="center"/>
      <protection/>
    </xf>
    <xf numFmtId="37" fontId="12" fillId="0" borderId="7" xfId="0" applyFont="1" applyFill="1" applyBorder="1" applyAlignment="1">
      <alignment vertical="center"/>
    </xf>
    <xf numFmtId="37" fontId="12" fillId="0" borderId="8" xfId="0" applyFont="1" applyFill="1" applyBorder="1" applyAlignment="1">
      <alignment vertical="center"/>
    </xf>
    <xf numFmtId="37" fontId="12" fillId="0" borderId="8" xfId="0" applyFont="1" applyFill="1" applyBorder="1" applyAlignment="1" applyProtection="1" quotePrefix="1">
      <alignment horizontal="center" vertical="center"/>
      <protection/>
    </xf>
    <xf numFmtId="37" fontId="12" fillId="0" borderId="8" xfId="0" applyFont="1" applyFill="1" applyBorder="1" applyAlignment="1">
      <alignment horizontal="center" vertical="center"/>
    </xf>
    <xf numFmtId="37" fontId="12" fillId="0" borderId="9" xfId="0" applyFont="1" applyFill="1" applyBorder="1" applyAlignment="1">
      <alignment horizontal="center" vertical="center"/>
    </xf>
    <xf numFmtId="37" fontId="12" fillId="0" borderId="8" xfId="0" applyFont="1" applyFill="1" applyBorder="1" applyAlignment="1" applyProtection="1">
      <alignment horizontal="center" vertical="center"/>
      <protection/>
    </xf>
    <xf numFmtId="37" fontId="14" fillId="0" borderId="1" xfId="0" applyFont="1" applyFill="1" applyBorder="1" applyAlignment="1" applyProtection="1" quotePrefix="1">
      <alignment horizontal="left" vertical="center"/>
      <protection/>
    </xf>
    <xf numFmtId="200" fontId="12" fillId="0" borderId="10" xfId="0" applyNumberFormat="1" applyFont="1" applyFill="1" applyBorder="1" applyAlignment="1" applyProtection="1">
      <alignment horizontal="right" vertical="center"/>
      <protection/>
    </xf>
    <xf numFmtId="37" fontId="12" fillId="0" borderId="10" xfId="0" applyFont="1" applyFill="1" applyBorder="1" applyAlignment="1" applyProtection="1" quotePrefix="1">
      <alignment horizontal="right" vertical="center"/>
      <protection/>
    </xf>
    <xf numFmtId="37" fontId="14" fillId="0" borderId="5" xfId="0" applyFont="1" applyFill="1" applyBorder="1" applyAlignment="1" applyProtection="1" quotePrefix="1">
      <alignment horizontal="left" vertical="center"/>
      <protection/>
    </xf>
    <xf numFmtId="200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 quotePrefix="1">
      <alignment horizontal="right" vertical="center"/>
      <protection/>
    </xf>
    <xf numFmtId="37" fontId="12" fillId="0" borderId="5" xfId="0" applyFont="1" applyFill="1" applyBorder="1" applyAlignment="1" applyProtection="1" quotePrefix="1">
      <alignment horizontal="right" vertical="center"/>
      <protection/>
    </xf>
    <xf numFmtId="37" fontId="12" fillId="0" borderId="5" xfId="0" applyFont="1" applyFill="1" applyBorder="1" applyAlignment="1" applyProtection="1" quotePrefix="1">
      <alignment horizontal="left" vertical="center"/>
      <protection/>
    </xf>
    <xf numFmtId="37" fontId="12" fillId="0" borderId="5" xfId="0" applyFont="1" applyFill="1" applyBorder="1" applyAlignment="1" applyProtection="1">
      <alignment horizontal="right" vertical="center"/>
      <protection/>
    </xf>
    <xf numFmtId="37" fontId="12" fillId="0" borderId="5" xfId="0" applyFont="1" applyFill="1" applyBorder="1" applyAlignment="1" applyProtection="1">
      <alignment vertical="center"/>
      <protection/>
    </xf>
    <xf numFmtId="37" fontId="12" fillId="0" borderId="7" xfId="0" applyFont="1" applyFill="1" applyBorder="1" applyAlignment="1" applyProtection="1" quotePrefix="1">
      <alignment horizontal="right" vertical="center"/>
      <protection/>
    </xf>
    <xf numFmtId="200" fontId="12" fillId="0" borderId="11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Alignment="1">
      <alignment vertical="center"/>
    </xf>
    <xf numFmtId="37" fontId="12" fillId="0" borderId="4" xfId="0" applyFont="1" applyFill="1" applyBorder="1" applyAlignment="1">
      <alignment horizontal="centerContinuous" vertical="center"/>
    </xf>
    <xf numFmtId="200" fontId="12" fillId="0" borderId="12" xfId="0" applyNumberFormat="1" applyFont="1" applyFill="1" applyBorder="1" applyAlignment="1" applyProtection="1">
      <alignment horizontal="right"/>
      <protection/>
    </xf>
    <xf numFmtId="37" fontId="12" fillId="0" borderId="10" xfId="0" applyFont="1" applyFill="1" applyBorder="1" applyAlignment="1" applyProtection="1">
      <alignment horizontal="right"/>
      <protection/>
    </xf>
    <xf numFmtId="200" fontId="12" fillId="0" borderId="13" xfId="0" applyNumberFormat="1" applyFont="1" applyFill="1" applyBorder="1" applyAlignment="1" applyProtection="1">
      <alignment horizontal="right"/>
      <protection/>
    </xf>
    <xf numFmtId="37" fontId="12" fillId="0" borderId="0" xfId="0" applyFont="1" applyFill="1" applyBorder="1" applyAlignment="1" applyProtection="1">
      <alignment horizontal="right"/>
      <protection/>
    </xf>
    <xf numFmtId="200" fontId="12" fillId="0" borderId="0" xfId="0" applyNumberFormat="1" applyFont="1" applyFill="1" applyBorder="1" applyAlignment="1" applyProtection="1">
      <alignment horizontal="right"/>
      <protection/>
    </xf>
    <xf numFmtId="200" fontId="12" fillId="0" borderId="9" xfId="0" applyNumberFormat="1" applyFont="1" applyFill="1" applyBorder="1" applyAlignment="1" applyProtection="1">
      <alignment horizontal="right"/>
      <protection/>
    </xf>
    <xf numFmtId="200" fontId="12" fillId="0" borderId="11" xfId="0" applyNumberFormat="1" applyFont="1" applyFill="1" applyBorder="1" applyAlignment="1" applyProtection="1">
      <alignment horizontal="right"/>
      <protection/>
    </xf>
    <xf numFmtId="200" fontId="12" fillId="0" borderId="1" xfId="0" applyNumberFormat="1" applyFont="1" applyFill="1" applyBorder="1" applyAlignment="1" applyProtection="1">
      <alignment horizontal="right" vertical="center"/>
      <protection/>
    </xf>
    <xf numFmtId="200" fontId="12" fillId="0" borderId="5" xfId="0" applyNumberFormat="1" applyFont="1" applyFill="1" applyBorder="1" applyAlignment="1" applyProtection="1">
      <alignment horizontal="right" vertical="center"/>
      <protection/>
    </xf>
    <xf numFmtId="200" fontId="12" fillId="0" borderId="7" xfId="0" applyNumberFormat="1" applyFont="1" applyFill="1" applyBorder="1" applyAlignment="1" applyProtection="1">
      <alignment horizontal="right" vertical="center"/>
      <protection/>
    </xf>
    <xf numFmtId="37" fontId="12" fillId="0" borderId="3" xfId="0" applyFont="1" applyFill="1" applyBorder="1" applyAlignment="1" applyProtection="1">
      <alignment horizontal="centerContinuous" vertical="center"/>
      <protection/>
    </xf>
    <xf numFmtId="37" fontId="12" fillId="0" borderId="12" xfId="0" applyFont="1" applyFill="1" applyBorder="1" applyAlignment="1" applyProtection="1">
      <alignment horizontal="center" vertical="center"/>
      <protection/>
    </xf>
    <xf numFmtId="200" fontId="12" fillId="0" borderId="10" xfId="0" applyNumberFormat="1" applyFont="1" applyFill="1" applyBorder="1" applyAlignment="1" applyProtection="1">
      <alignment horizontal="right"/>
      <protection/>
    </xf>
    <xf numFmtId="200" fontId="12" fillId="0" borderId="1" xfId="0" applyNumberFormat="1" applyFont="1" applyFill="1" applyBorder="1" applyAlignment="1" applyProtection="1">
      <alignment horizontal="right"/>
      <protection/>
    </xf>
    <xf numFmtId="200" fontId="12" fillId="0" borderId="5" xfId="0" applyNumberFormat="1" applyFont="1" applyFill="1" applyBorder="1" applyAlignment="1" applyProtection="1">
      <alignment horizontal="right"/>
      <protection/>
    </xf>
    <xf numFmtId="200" fontId="12" fillId="0" borderId="7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M59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/>
  <cols>
    <col min="1" max="1" width="20.59765625" style="1" customWidth="1"/>
    <col min="2" max="13" width="11.59765625" style="1" customWidth="1"/>
    <col min="14" max="16384" width="10.59765625" style="1" customWidth="1"/>
  </cols>
  <sheetData>
    <row r="1" spans="1:13" ht="19.5" customHeight="1">
      <c r="A1" s="4" t="s">
        <v>47</v>
      </c>
      <c r="H1" s="2"/>
      <c r="I1" s="2"/>
      <c r="J1" s="2"/>
      <c r="K1" s="2"/>
      <c r="L1" s="2"/>
      <c r="M1" s="2"/>
    </row>
    <row r="2" spans="1:13" ht="13.5" customHeight="1">
      <c r="A2" s="5"/>
      <c r="B2" s="6"/>
      <c r="C2" s="5"/>
      <c r="D2" s="5"/>
      <c r="E2" s="5"/>
      <c r="F2" s="5"/>
      <c r="G2" s="5"/>
      <c r="H2" s="7"/>
      <c r="I2" s="7"/>
      <c r="K2" s="7"/>
      <c r="L2" s="7"/>
      <c r="M2" s="6" t="s">
        <v>16</v>
      </c>
    </row>
    <row r="3" spans="1:13" s="3" customFormat="1" ht="13.5" customHeight="1">
      <c r="A3" s="8"/>
      <c r="B3" s="9" t="s">
        <v>40</v>
      </c>
      <c r="C3" s="10"/>
      <c r="D3" s="46"/>
      <c r="E3" s="9" t="s">
        <v>41</v>
      </c>
      <c r="F3" s="10"/>
      <c r="G3" s="11"/>
      <c r="H3" s="12" t="s">
        <v>42</v>
      </c>
      <c r="I3" s="10"/>
      <c r="J3" s="35"/>
      <c r="K3" s="12" t="s">
        <v>39</v>
      </c>
      <c r="L3" s="10"/>
      <c r="M3" s="35"/>
    </row>
    <row r="4" spans="1:13" s="3" customFormat="1" ht="13.5" customHeight="1">
      <c r="A4" s="13" t="s">
        <v>0</v>
      </c>
      <c r="B4" s="14" t="s">
        <v>1</v>
      </c>
      <c r="C4" s="15" t="s">
        <v>2</v>
      </c>
      <c r="D4" s="47" t="s">
        <v>3</v>
      </c>
      <c r="E4" s="14" t="s">
        <v>1</v>
      </c>
      <c r="F4" s="15" t="s">
        <v>2</v>
      </c>
      <c r="G4" s="14" t="s">
        <v>3</v>
      </c>
      <c r="H4" s="13" t="s">
        <v>1</v>
      </c>
      <c r="I4" s="14" t="s">
        <v>2</v>
      </c>
      <c r="J4" s="14" t="s">
        <v>3</v>
      </c>
      <c r="K4" s="13" t="s">
        <v>1</v>
      </c>
      <c r="L4" s="14" t="s">
        <v>19</v>
      </c>
      <c r="M4" s="14" t="s">
        <v>3</v>
      </c>
    </row>
    <row r="5" spans="1:13" s="3" customFormat="1" ht="13.5" customHeight="1">
      <c r="A5" s="16"/>
      <c r="B5" s="17"/>
      <c r="C5" s="18" t="s">
        <v>4</v>
      </c>
      <c r="D5" s="20" t="s">
        <v>5</v>
      </c>
      <c r="E5" s="17"/>
      <c r="F5" s="18" t="s">
        <v>4</v>
      </c>
      <c r="G5" s="19" t="s">
        <v>5</v>
      </c>
      <c r="H5" s="16"/>
      <c r="I5" s="21" t="s">
        <v>4</v>
      </c>
      <c r="J5" s="19" t="s">
        <v>5</v>
      </c>
      <c r="K5" s="16"/>
      <c r="L5" s="21" t="s">
        <v>4</v>
      </c>
      <c r="M5" s="19" t="s">
        <v>5</v>
      </c>
    </row>
    <row r="6" spans="1:13" s="3" customFormat="1" ht="13.5" customHeight="1">
      <c r="A6" s="22" t="s">
        <v>6</v>
      </c>
      <c r="B6" s="23">
        <v>1100862</v>
      </c>
      <c r="C6" s="24" t="s">
        <v>7</v>
      </c>
      <c r="D6" s="23">
        <v>8802956</v>
      </c>
      <c r="E6" s="23">
        <v>1107360</v>
      </c>
      <c r="F6" s="24" t="s">
        <v>7</v>
      </c>
      <c r="G6" s="23">
        <v>10559425</v>
      </c>
      <c r="H6" s="23">
        <v>1114544</v>
      </c>
      <c r="I6" s="24" t="s">
        <v>7</v>
      </c>
      <c r="J6" s="23">
        <v>11014182</v>
      </c>
      <c r="K6" s="23">
        <v>1121691</v>
      </c>
      <c r="L6" s="24" t="s">
        <v>20</v>
      </c>
      <c r="M6" s="43">
        <v>11161001</v>
      </c>
    </row>
    <row r="7" spans="1:13" s="3" customFormat="1" ht="13.5" customHeight="1">
      <c r="A7" s="25" t="s">
        <v>8</v>
      </c>
      <c r="B7" s="26">
        <v>938843</v>
      </c>
      <c r="C7" s="27" t="s">
        <v>7</v>
      </c>
      <c r="D7" s="26">
        <v>3412517</v>
      </c>
      <c r="E7" s="26">
        <v>948427</v>
      </c>
      <c r="F7" s="27" t="s">
        <v>7</v>
      </c>
      <c r="G7" s="26">
        <v>3568794</v>
      </c>
      <c r="H7" s="26">
        <v>958055</v>
      </c>
      <c r="I7" s="27" t="s">
        <v>7</v>
      </c>
      <c r="J7" s="26">
        <v>3682679</v>
      </c>
      <c r="K7" s="26">
        <v>966466</v>
      </c>
      <c r="L7" s="27" t="s">
        <v>20</v>
      </c>
      <c r="M7" s="44">
        <v>3663490</v>
      </c>
    </row>
    <row r="8" spans="1:13" s="3" customFormat="1" ht="13.5" customHeight="1">
      <c r="A8" s="28" t="s">
        <v>9</v>
      </c>
      <c r="B8" s="26">
        <v>22471</v>
      </c>
      <c r="C8" s="26">
        <v>51265</v>
      </c>
      <c r="D8" s="26">
        <v>11616</v>
      </c>
      <c r="E8" s="26">
        <v>22789</v>
      </c>
      <c r="F8" s="26">
        <v>52479</v>
      </c>
      <c r="G8" s="26">
        <v>11566</v>
      </c>
      <c r="H8" s="26">
        <v>22920</v>
      </c>
      <c r="I8" s="26">
        <v>53341</v>
      </c>
      <c r="J8" s="26">
        <v>11802</v>
      </c>
      <c r="K8" s="26">
        <v>22820</v>
      </c>
      <c r="L8" s="26">
        <v>53765</v>
      </c>
      <c r="M8" s="44">
        <v>11901</v>
      </c>
    </row>
    <row r="9" spans="1:13" s="3" customFormat="1" ht="13.5" customHeight="1">
      <c r="A9" s="28" t="s">
        <v>21</v>
      </c>
      <c r="B9" s="26">
        <v>787585</v>
      </c>
      <c r="C9" s="27" t="s">
        <v>7</v>
      </c>
      <c r="D9" s="26">
        <v>3315110</v>
      </c>
      <c r="E9" s="26">
        <v>793810</v>
      </c>
      <c r="F9" s="27" t="s">
        <v>7</v>
      </c>
      <c r="G9" s="26">
        <v>3470501</v>
      </c>
      <c r="H9" s="26">
        <v>800497</v>
      </c>
      <c r="I9" s="27" t="s">
        <v>7</v>
      </c>
      <c r="J9" s="26">
        <v>3583340</v>
      </c>
      <c r="K9" s="26">
        <v>806262</v>
      </c>
      <c r="L9" s="27" t="s">
        <v>20</v>
      </c>
      <c r="M9" s="44">
        <v>3563603</v>
      </c>
    </row>
    <row r="10" spans="1:13" s="3" customFormat="1" ht="13.5" customHeight="1">
      <c r="A10" s="28" t="s">
        <v>22</v>
      </c>
      <c r="B10" s="26">
        <v>128787</v>
      </c>
      <c r="C10" s="27" t="s">
        <v>7</v>
      </c>
      <c r="D10" s="26">
        <v>85791</v>
      </c>
      <c r="E10" s="26">
        <v>131828</v>
      </c>
      <c r="F10" s="27" t="s">
        <v>7</v>
      </c>
      <c r="G10" s="26">
        <v>86727</v>
      </c>
      <c r="H10" s="26">
        <v>134638</v>
      </c>
      <c r="I10" s="27" t="s">
        <v>7</v>
      </c>
      <c r="J10" s="26">
        <v>87537</v>
      </c>
      <c r="K10" s="26">
        <v>137384</v>
      </c>
      <c r="L10" s="27" t="s">
        <v>20</v>
      </c>
      <c r="M10" s="44">
        <v>87986</v>
      </c>
    </row>
    <row r="11" spans="1:13" s="3" customFormat="1" ht="13.5" customHeight="1">
      <c r="A11" s="25" t="s">
        <v>10</v>
      </c>
      <c r="B11" s="26">
        <v>162019</v>
      </c>
      <c r="C11" s="26">
        <v>2485160</v>
      </c>
      <c r="D11" s="26">
        <v>5390439</v>
      </c>
      <c r="E11" s="26">
        <v>158933</v>
      </c>
      <c r="F11" s="26">
        <v>2818260</v>
      </c>
      <c r="G11" s="26">
        <v>6990631</v>
      </c>
      <c r="H11" s="26">
        <v>156489</v>
      </c>
      <c r="I11" s="26">
        <v>2817988</v>
      </c>
      <c r="J11" s="26">
        <v>7331503</v>
      </c>
      <c r="K11" s="26">
        <v>155225</v>
      </c>
      <c r="L11" s="26">
        <v>2876689</v>
      </c>
      <c r="M11" s="44">
        <v>7497511</v>
      </c>
    </row>
    <row r="12" spans="1:13" s="3" customFormat="1" ht="13.5" customHeight="1">
      <c r="A12" s="29" t="s">
        <v>23</v>
      </c>
      <c r="B12" s="26">
        <v>6104</v>
      </c>
      <c r="C12" s="26">
        <v>835048</v>
      </c>
      <c r="D12" s="26">
        <v>2224763</v>
      </c>
      <c r="E12" s="26">
        <v>6301</v>
      </c>
      <c r="F12" s="26">
        <v>859531</v>
      </c>
      <c r="G12" s="26">
        <v>2342294</v>
      </c>
      <c r="H12" s="26">
        <v>6531</v>
      </c>
      <c r="I12" s="26">
        <v>874203</v>
      </c>
      <c r="J12" s="26">
        <v>2502990</v>
      </c>
      <c r="K12" s="26">
        <v>6659</v>
      </c>
      <c r="L12" s="26">
        <v>887144</v>
      </c>
      <c r="M12" s="44">
        <v>2541550</v>
      </c>
    </row>
    <row r="13" spans="1:13" s="3" customFormat="1" ht="13.5" customHeight="1">
      <c r="A13" s="29" t="s">
        <v>24</v>
      </c>
      <c r="B13" s="26">
        <v>117623</v>
      </c>
      <c r="C13" s="26">
        <v>1139256</v>
      </c>
      <c r="D13" s="26">
        <v>1591170</v>
      </c>
      <c r="E13" s="26">
        <v>116883</v>
      </c>
      <c r="F13" s="26">
        <v>1135316</v>
      </c>
      <c r="G13" s="26">
        <v>1626710</v>
      </c>
      <c r="H13" s="26">
        <v>116585</v>
      </c>
      <c r="I13" s="26">
        <v>1129019</v>
      </c>
      <c r="J13" s="26">
        <v>1640368</v>
      </c>
      <c r="K13" s="26">
        <v>116368</v>
      </c>
      <c r="L13" s="26">
        <v>1123140</v>
      </c>
      <c r="M13" s="44">
        <v>1575702</v>
      </c>
    </row>
    <row r="14" spans="1:13" s="3" customFormat="1" ht="13.5" customHeight="1">
      <c r="A14" s="28" t="s">
        <v>25</v>
      </c>
      <c r="B14" s="26">
        <v>114861</v>
      </c>
      <c r="C14" s="26">
        <v>803940</v>
      </c>
      <c r="D14" s="26">
        <v>790352</v>
      </c>
      <c r="E14" s="26">
        <v>114116</v>
      </c>
      <c r="F14" s="26">
        <v>800895</v>
      </c>
      <c r="G14" s="26">
        <v>810568</v>
      </c>
      <c r="H14" s="26">
        <v>113790</v>
      </c>
      <c r="I14" s="26">
        <v>796212</v>
      </c>
      <c r="J14" s="26">
        <v>815454</v>
      </c>
      <c r="K14" s="26">
        <v>113576</v>
      </c>
      <c r="L14" s="26">
        <v>793455</v>
      </c>
      <c r="M14" s="44">
        <v>755080</v>
      </c>
    </row>
    <row r="15" spans="1:13" s="3" customFormat="1" ht="13.5" customHeight="1">
      <c r="A15" s="28" t="s">
        <v>11</v>
      </c>
      <c r="B15" s="26">
        <v>2762</v>
      </c>
      <c r="C15" s="26">
        <v>335316</v>
      </c>
      <c r="D15" s="26">
        <v>800818</v>
      </c>
      <c r="E15" s="26">
        <v>2767</v>
      </c>
      <c r="F15" s="26">
        <v>334421</v>
      </c>
      <c r="G15" s="26">
        <v>816142</v>
      </c>
      <c r="H15" s="26">
        <v>2795</v>
      </c>
      <c r="I15" s="26">
        <v>332807</v>
      </c>
      <c r="J15" s="26">
        <v>824914</v>
      </c>
      <c r="K15" s="26">
        <v>2792</v>
      </c>
      <c r="L15" s="26">
        <v>329685</v>
      </c>
      <c r="M15" s="44">
        <v>820622</v>
      </c>
    </row>
    <row r="16" spans="1:13" s="3" customFormat="1" ht="13.5" customHeight="1">
      <c r="A16" s="29" t="s">
        <v>26</v>
      </c>
      <c r="B16" s="26">
        <v>255</v>
      </c>
      <c r="C16" s="26">
        <v>327356</v>
      </c>
      <c r="D16" s="26">
        <v>1359012</v>
      </c>
      <c r="E16" s="26">
        <v>274</v>
      </c>
      <c r="F16" s="26">
        <v>650258</v>
      </c>
      <c r="G16" s="26">
        <v>2814766</v>
      </c>
      <c r="H16" s="26">
        <v>282</v>
      </c>
      <c r="I16" s="26">
        <v>651037</v>
      </c>
      <c r="J16" s="26">
        <v>2990711</v>
      </c>
      <c r="K16" s="26">
        <v>303</v>
      </c>
      <c r="L16" s="26">
        <v>705473</v>
      </c>
      <c r="M16" s="44">
        <v>3201284</v>
      </c>
    </row>
    <row r="17" spans="1:13" s="3" customFormat="1" ht="13.5" customHeight="1">
      <c r="A17" s="30" t="s">
        <v>27</v>
      </c>
      <c r="B17" s="26" t="s">
        <v>12</v>
      </c>
      <c r="C17" s="26" t="s">
        <v>12</v>
      </c>
      <c r="D17" s="26" t="s">
        <v>12</v>
      </c>
      <c r="E17" s="26" t="s">
        <v>12</v>
      </c>
      <c r="F17" s="26" t="s">
        <v>12</v>
      </c>
      <c r="G17" s="26" t="s">
        <v>12</v>
      </c>
      <c r="H17" s="26" t="s">
        <v>12</v>
      </c>
      <c r="I17" s="26" t="s">
        <v>12</v>
      </c>
      <c r="J17" s="26" t="s">
        <v>12</v>
      </c>
      <c r="K17" s="26" t="s">
        <v>28</v>
      </c>
      <c r="L17" s="26" t="s">
        <v>28</v>
      </c>
      <c r="M17" s="44" t="s">
        <v>28</v>
      </c>
    </row>
    <row r="18" spans="1:13" s="3" customFormat="1" ht="13.5" customHeight="1">
      <c r="A18" s="29" t="s">
        <v>13</v>
      </c>
      <c r="B18" s="26">
        <v>219</v>
      </c>
      <c r="C18" s="26">
        <v>189364</v>
      </c>
      <c r="D18" s="26">
        <v>775499</v>
      </c>
      <c r="E18" s="26">
        <v>220</v>
      </c>
      <c r="F18" s="26">
        <v>196726</v>
      </c>
      <c r="G18" s="26">
        <v>821297</v>
      </c>
      <c r="H18" s="26">
        <v>230</v>
      </c>
      <c r="I18" s="26">
        <v>212495</v>
      </c>
      <c r="J18" s="26">
        <v>886662</v>
      </c>
      <c r="K18" s="26">
        <v>244</v>
      </c>
      <c r="L18" s="26">
        <v>237508</v>
      </c>
      <c r="M18" s="44">
        <v>993295</v>
      </c>
    </row>
    <row r="19" spans="1:13" s="3" customFormat="1" ht="13.5" customHeight="1">
      <c r="A19" s="28" t="s">
        <v>29</v>
      </c>
      <c r="B19" s="26">
        <v>36</v>
      </c>
      <c r="C19" s="26">
        <v>137992</v>
      </c>
      <c r="D19" s="26">
        <v>583513</v>
      </c>
      <c r="E19" s="26">
        <v>54</v>
      </c>
      <c r="F19" s="26">
        <v>453532</v>
      </c>
      <c r="G19" s="26">
        <v>1993469</v>
      </c>
      <c r="H19" s="26">
        <v>52</v>
      </c>
      <c r="I19" s="26">
        <v>438542</v>
      </c>
      <c r="J19" s="26">
        <v>2104049</v>
      </c>
      <c r="K19" s="26">
        <v>59</v>
      </c>
      <c r="L19" s="26">
        <v>467965</v>
      </c>
      <c r="M19" s="44">
        <v>2207989</v>
      </c>
    </row>
    <row r="20" spans="1:13" s="3" customFormat="1" ht="13.5" customHeight="1">
      <c r="A20" s="30" t="s">
        <v>30</v>
      </c>
      <c r="B20" s="26" t="s">
        <v>12</v>
      </c>
      <c r="C20" s="26" t="s">
        <v>12</v>
      </c>
      <c r="D20" s="26" t="s">
        <v>12</v>
      </c>
      <c r="E20" s="26" t="s">
        <v>12</v>
      </c>
      <c r="F20" s="26" t="s">
        <v>12</v>
      </c>
      <c r="G20" s="26" t="s">
        <v>12</v>
      </c>
      <c r="H20" s="26" t="s">
        <v>12</v>
      </c>
      <c r="I20" s="26" t="s">
        <v>12</v>
      </c>
      <c r="J20" s="26" t="s">
        <v>12</v>
      </c>
      <c r="K20" s="26" t="s">
        <v>28</v>
      </c>
      <c r="L20" s="26" t="s">
        <v>28</v>
      </c>
      <c r="M20" s="44" t="s">
        <v>28</v>
      </c>
    </row>
    <row r="21" spans="1:13" s="3" customFormat="1" ht="13.5" customHeight="1">
      <c r="A21" s="28" t="s">
        <v>31</v>
      </c>
      <c r="B21" s="26" t="s">
        <v>12</v>
      </c>
      <c r="C21" s="26" t="s">
        <v>12</v>
      </c>
      <c r="D21" s="26" t="s">
        <v>12</v>
      </c>
      <c r="E21" s="26" t="s">
        <v>12</v>
      </c>
      <c r="F21" s="26" t="s">
        <v>12</v>
      </c>
      <c r="G21" s="26" t="s">
        <v>12</v>
      </c>
      <c r="H21" s="26" t="s">
        <v>12</v>
      </c>
      <c r="I21" s="26" t="s">
        <v>12</v>
      </c>
      <c r="J21" s="26" t="s">
        <v>12</v>
      </c>
      <c r="K21" s="26" t="s">
        <v>28</v>
      </c>
      <c r="L21" s="26" t="s">
        <v>28</v>
      </c>
      <c r="M21" s="44" t="s">
        <v>28</v>
      </c>
    </row>
    <row r="22" spans="1:13" s="3" customFormat="1" ht="13.5" customHeight="1">
      <c r="A22" s="28" t="s">
        <v>32</v>
      </c>
      <c r="B22" s="26" t="s">
        <v>12</v>
      </c>
      <c r="C22" s="26" t="s">
        <v>12</v>
      </c>
      <c r="D22" s="26" t="s">
        <v>12</v>
      </c>
      <c r="E22" s="26" t="s">
        <v>12</v>
      </c>
      <c r="F22" s="26" t="s">
        <v>12</v>
      </c>
      <c r="G22" s="26" t="s">
        <v>12</v>
      </c>
      <c r="H22" s="26" t="s">
        <v>12</v>
      </c>
      <c r="I22" s="26" t="s">
        <v>12</v>
      </c>
      <c r="J22" s="26" t="s">
        <v>12</v>
      </c>
      <c r="K22" s="26" t="s">
        <v>28</v>
      </c>
      <c r="L22" s="26" t="s">
        <v>28</v>
      </c>
      <c r="M22" s="44" t="s">
        <v>28</v>
      </c>
    </row>
    <row r="23" spans="1:13" s="3" customFormat="1" ht="13.5" customHeight="1">
      <c r="A23" s="31" t="s">
        <v>33</v>
      </c>
      <c r="B23" s="26">
        <v>38037</v>
      </c>
      <c r="C23" s="26">
        <v>183500</v>
      </c>
      <c r="D23" s="26">
        <v>215494</v>
      </c>
      <c r="E23" s="26">
        <v>35475</v>
      </c>
      <c r="F23" s="26">
        <v>173155</v>
      </c>
      <c r="G23" s="26">
        <v>206861</v>
      </c>
      <c r="H23" s="26">
        <v>33091</v>
      </c>
      <c r="I23" s="26">
        <v>163729</v>
      </c>
      <c r="J23" s="26">
        <v>197434</v>
      </c>
      <c r="K23" s="26">
        <v>31895</v>
      </c>
      <c r="L23" s="26">
        <v>160932</v>
      </c>
      <c r="M23" s="44">
        <v>178975</v>
      </c>
    </row>
    <row r="24" spans="1:13" s="3" customFormat="1" ht="13.5" customHeight="1">
      <c r="A24" s="28" t="s">
        <v>34</v>
      </c>
      <c r="B24" s="26">
        <v>402</v>
      </c>
      <c r="C24" s="26">
        <v>5205</v>
      </c>
      <c r="D24" s="26">
        <v>12853</v>
      </c>
      <c r="E24" s="26">
        <v>387</v>
      </c>
      <c r="F24" s="26">
        <v>3994</v>
      </c>
      <c r="G24" s="26">
        <v>10229</v>
      </c>
      <c r="H24" s="26">
        <v>387</v>
      </c>
      <c r="I24" s="26">
        <v>4352</v>
      </c>
      <c r="J24" s="26">
        <v>10894</v>
      </c>
      <c r="K24" s="26">
        <v>372</v>
      </c>
      <c r="L24" s="26">
        <v>6218</v>
      </c>
      <c r="M24" s="44">
        <v>11538</v>
      </c>
    </row>
    <row r="25" spans="1:13" s="3" customFormat="1" ht="13.5" customHeight="1">
      <c r="A25" s="28" t="s">
        <v>35</v>
      </c>
      <c r="B25" s="26">
        <v>32228</v>
      </c>
      <c r="C25" s="26">
        <v>152326</v>
      </c>
      <c r="D25" s="26">
        <v>134289</v>
      </c>
      <c r="E25" s="26">
        <v>29756</v>
      </c>
      <c r="F25" s="26">
        <v>142486</v>
      </c>
      <c r="G25" s="26">
        <v>124508</v>
      </c>
      <c r="H25" s="26">
        <v>27474</v>
      </c>
      <c r="I25" s="26">
        <v>132787</v>
      </c>
      <c r="J25" s="26">
        <v>113399</v>
      </c>
      <c r="K25" s="26">
        <v>26351</v>
      </c>
      <c r="L25" s="26">
        <v>128408</v>
      </c>
      <c r="M25" s="44">
        <v>104864</v>
      </c>
    </row>
    <row r="26" spans="1:13" s="3" customFormat="1" ht="13.5" customHeight="1">
      <c r="A26" s="28" t="s">
        <v>36</v>
      </c>
      <c r="B26" s="26">
        <v>5026</v>
      </c>
      <c r="C26" s="26">
        <v>19956</v>
      </c>
      <c r="D26" s="26">
        <v>50469</v>
      </c>
      <c r="E26" s="26">
        <v>4957</v>
      </c>
      <c r="F26" s="26">
        <v>20356</v>
      </c>
      <c r="G26" s="26">
        <v>55655</v>
      </c>
      <c r="H26" s="26">
        <v>4859</v>
      </c>
      <c r="I26" s="26">
        <v>20644</v>
      </c>
      <c r="J26" s="26">
        <v>58514</v>
      </c>
      <c r="K26" s="26">
        <v>4810</v>
      </c>
      <c r="L26" s="26">
        <v>20799</v>
      </c>
      <c r="M26" s="44">
        <v>48884</v>
      </c>
    </row>
    <row r="27" spans="1:13" s="3" customFormat="1" ht="13.5" customHeight="1">
      <c r="A27" s="28" t="s">
        <v>37</v>
      </c>
      <c r="B27" s="26">
        <v>12</v>
      </c>
      <c r="C27" s="26">
        <v>640</v>
      </c>
      <c r="D27" s="26">
        <v>2998</v>
      </c>
      <c r="E27" s="26">
        <v>8</v>
      </c>
      <c r="F27" s="26">
        <v>893</v>
      </c>
      <c r="G27" s="26">
        <v>1584</v>
      </c>
      <c r="H27" s="26">
        <v>7</v>
      </c>
      <c r="I27" s="26">
        <v>400</v>
      </c>
      <c r="J27" s="26">
        <v>242</v>
      </c>
      <c r="K27" s="26">
        <v>2</v>
      </c>
      <c r="L27" s="26">
        <v>32</v>
      </c>
      <c r="M27" s="44">
        <v>35</v>
      </c>
    </row>
    <row r="28" spans="1:13" s="3" customFormat="1" ht="13.5" customHeight="1">
      <c r="A28" s="32" t="s">
        <v>38</v>
      </c>
      <c r="B28" s="33">
        <v>369</v>
      </c>
      <c r="C28" s="33">
        <v>5373</v>
      </c>
      <c r="D28" s="33">
        <v>14885</v>
      </c>
      <c r="E28" s="33">
        <v>367</v>
      </c>
      <c r="F28" s="33">
        <v>5426</v>
      </c>
      <c r="G28" s="33">
        <v>14885</v>
      </c>
      <c r="H28" s="33">
        <v>364</v>
      </c>
      <c r="I28" s="33">
        <v>5546</v>
      </c>
      <c r="J28" s="33">
        <v>14385</v>
      </c>
      <c r="K28" s="33">
        <v>360</v>
      </c>
      <c r="L28" s="33">
        <v>5475</v>
      </c>
      <c r="M28" s="45">
        <v>13654</v>
      </c>
    </row>
    <row r="29" spans="1:13" ht="30" customHeight="1">
      <c r="A29" s="5"/>
      <c r="B29" s="5"/>
      <c r="C29" s="5"/>
      <c r="D29" s="5"/>
      <c r="E29" s="5"/>
      <c r="F29" s="5"/>
      <c r="G29" s="5"/>
      <c r="H29" s="34"/>
      <c r="I29" s="34"/>
      <c r="J29" s="34"/>
      <c r="K29" s="34"/>
      <c r="L29" s="34"/>
      <c r="M29" s="34"/>
    </row>
    <row r="30" spans="1:10" ht="13.5" customHeight="1">
      <c r="A30" s="8"/>
      <c r="B30" s="9" t="s">
        <v>43</v>
      </c>
      <c r="C30" s="10"/>
      <c r="D30" s="35"/>
      <c r="E30" s="9" t="s">
        <v>46</v>
      </c>
      <c r="F30" s="10"/>
      <c r="G30" s="35"/>
      <c r="H30" s="34"/>
      <c r="I30" s="34"/>
      <c r="J30" s="34"/>
    </row>
    <row r="31" spans="1:10" ht="13.5" customHeight="1">
      <c r="A31" s="13" t="s">
        <v>0</v>
      </c>
      <c r="B31" s="15" t="s">
        <v>1</v>
      </c>
      <c r="C31" s="14" t="s">
        <v>19</v>
      </c>
      <c r="D31" s="14" t="s">
        <v>3</v>
      </c>
      <c r="E31" s="15" t="s">
        <v>1</v>
      </c>
      <c r="F31" s="14" t="s">
        <v>19</v>
      </c>
      <c r="G31" s="14" t="s">
        <v>3</v>
      </c>
      <c r="H31" s="34"/>
      <c r="I31" s="34"/>
      <c r="J31" s="34"/>
    </row>
    <row r="32" spans="1:10" ht="13.5" customHeight="1">
      <c r="A32" s="16"/>
      <c r="B32" s="17"/>
      <c r="C32" s="21" t="s">
        <v>4</v>
      </c>
      <c r="D32" s="19" t="s">
        <v>5</v>
      </c>
      <c r="E32" s="17"/>
      <c r="F32" s="21" t="s">
        <v>4</v>
      </c>
      <c r="G32" s="19" t="s">
        <v>5</v>
      </c>
      <c r="H32" s="34"/>
      <c r="I32" s="34"/>
      <c r="J32" s="34"/>
    </row>
    <row r="33" spans="1:10" ht="13.5" customHeight="1">
      <c r="A33" s="22" t="s">
        <v>6</v>
      </c>
      <c r="B33" s="36" t="s">
        <v>44</v>
      </c>
      <c r="C33" s="37" t="s">
        <v>44</v>
      </c>
      <c r="D33" s="48">
        <v>11745840</v>
      </c>
      <c r="E33" s="36" t="s">
        <v>44</v>
      </c>
      <c r="F33" s="37" t="s">
        <v>44</v>
      </c>
      <c r="G33" s="49">
        <f>SUM(G34,G38)</f>
        <v>11510397</v>
      </c>
      <c r="H33" s="34"/>
      <c r="I33" s="34"/>
      <c r="J33" s="34"/>
    </row>
    <row r="34" spans="1:10" ht="13.5" customHeight="1">
      <c r="A34" s="25" t="s">
        <v>8</v>
      </c>
      <c r="B34" s="38">
        <v>973496</v>
      </c>
      <c r="C34" s="39" t="s">
        <v>44</v>
      </c>
      <c r="D34" s="40">
        <v>3864634</v>
      </c>
      <c r="E34" s="38">
        <f>SUM(E35:E37)</f>
        <v>978151</v>
      </c>
      <c r="F34" s="39" t="s">
        <v>44</v>
      </c>
      <c r="G34" s="50">
        <f>SUM(G35:G37)</f>
        <v>3819372</v>
      </c>
      <c r="H34" s="34"/>
      <c r="I34" s="34"/>
      <c r="J34" s="34"/>
    </row>
    <row r="35" spans="1:10" ht="13.5" customHeight="1">
      <c r="A35" s="28" t="s">
        <v>9</v>
      </c>
      <c r="B35" s="38">
        <v>21429</v>
      </c>
      <c r="C35" s="40">
        <v>52939</v>
      </c>
      <c r="D35" s="40">
        <v>11993</v>
      </c>
      <c r="E35" s="38">
        <v>21402</v>
      </c>
      <c r="F35" s="40">
        <v>53499</v>
      </c>
      <c r="G35" s="50">
        <v>11783</v>
      </c>
      <c r="H35" s="34"/>
      <c r="I35" s="34"/>
      <c r="J35" s="34"/>
    </row>
    <row r="36" spans="1:10" ht="13.5" customHeight="1">
      <c r="A36" s="28" t="s">
        <v>21</v>
      </c>
      <c r="B36" s="38">
        <v>812329</v>
      </c>
      <c r="C36" s="39" t="s">
        <v>44</v>
      </c>
      <c r="D36" s="40">
        <v>3763561</v>
      </c>
      <c r="E36" s="38">
        <v>815630</v>
      </c>
      <c r="F36" s="39" t="s">
        <v>44</v>
      </c>
      <c r="G36" s="50">
        <v>3718600</v>
      </c>
      <c r="H36" s="34"/>
      <c r="I36" s="34"/>
      <c r="J36" s="34"/>
    </row>
    <row r="37" spans="1:10" ht="13.5" customHeight="1">
      <c r="A37" s="28" t="s">
        <v>22</v>
      </c>
      <c r="B37" s="38">
        <v>139738</v>
      </c>
      <c r="C37" s="39" t="s">
        <v>44</v>
      </c>
      <c r="D37" s="40">
        <v>89080</v>
      </c>
      <c r="E37" s="38">
        <v>141119</v>
      </c>
      <c r="F37" s="39" t="s">
        <v>44</v>
      </c>
      <c r="G37" s="50">
        <v>88989</v>
      </c>
      <c r="H37" s="34"/>
      <c r="I37" s="34"/>
      <c r="J37" s="34"/>
    </row>
    <row r="38" spans="1:10" ht="13.5" customHeight="1">
      <c r="A38" s="25" t="s">
        <v>10</v>
      </c>
      <c r="B38" s="38" t="s">
        <v>44</v>
      </c>
      <c r="C38" s="40">
        <v>2897705</v>
      </c>
      <c r="D38" s="40">
        <v>7881206</v>
      </c>
      <c r="E38" s="38" t="s">
        <v>44</v>
      </c>
      <c r="F38" s="40">
        <f>SUM(F39,F40,F43,F50)</f>
        <v>2883026</v>
      </c>
      <c r="G38" s="50">
        <f>SUM(G39,G40,G43,G50)</f>
        <v>7691025</v>
      </c>
      <c r="H38" s="34"/>
      <c r="I38" s="34"/>
      <c r="J38" s="34"/>
    </row>
    <row r="39" spans="1:10" ht="13.5" customHeight="1">
      <c r="A39" s="29" t="s">
        <v>23</v>
      </c>
      <c r="B39" s="38" t="s">
        <v>44</v>
      </c>
      <c r="C39" s="40">
        <v>885901</v>
      </c>
      <c r="D39" s="40">
        <v>2626017</v>
      </c>
      <c r="E39" s="38" t="s">
        <v>44</v>
      </c>
      <c r="F39" s="40">
        <v>884428</v>
      </c>
      <c r="G39" s="50">
        <v>2591496</v>
      </c>
      <c r="H39" s="34"/>
      <c r="I39" s="34"/>
      <c r="J39" s="34"/>
    </row>
    <row r="40" spans="1:10" ht="13.5" customHeight="1">
      <c r="A40" s="29" t="s">
        <v>24</v>
      </c>
      <c r="B40" s="38" t="s">
        <v>44</v>
      </c>
      <c r="C40" s="40">
        <v>1116296</v>
      </c>
      <c r="D40" s="40">
        <v>1595906</v>
      </c>
      <c r="E40" s="38" t="s">
        <v>44</v>
      </c>
      <c r="F40" s="40">
        <f>SUM(F41:F42)</f>
        <v>1096870</v>
      </c>
      <c r="G40" s="50">
        <f>SUM(G41:G42)</f>
        <v>1511739</v>
      </c>
      <c r="H40" s="34"/>
      <c r="I40" s="34"/>
      <c r="J40" s="34"/>
    </row>
    <row r="41" spans="1:10" ht="13.5" customHeight="1">
      <c r="A41" s="28" t="s">
        <v>25</v>
      </c>
      <c r="B41" s="38">
        <v>112012</v>
      </c>
      <c r="C41" s="40">
        <v>785697</v>
      </c>
      <c r="D41" s="40">
        <v>771948</v>
      </c>
      <c r="E41" s="38">
        <v>110195</v>
      </c>
      <c r="F41" s="40">
        <v>769977</v>
      </c>
      <c r="G41" s="50">
        <v>719102</v>
      </c>
      <c r="H41" s="34"/>
      <c r="I41" s="34"/>
      <c r="J41" s="34"/>
    </row>
    <row r="42" spans="1:10" ht="13.5" customHeight="1">
      <c r="A42" s="28" t="s">
        <v>11</v>
      </c>
      <c r="B42" s="38" t="s">
        <v>44</v>
      </c>
      <c r="C42" s="40">
        <v>330599</v>
      </c>
      <c r="D42" s="40">
        <v>823958</v>
      </c>
      <c r="E42" s="38" t="s">
        <v>44</v>
      </c>
      <c r="F42" s="40">
        <v>326893</v>
      </c>
      <c r="G42" s="50">
        <v>792637</v>
      </c>
      <c r="H42" s="34"/>
      <c r="I42" s="34"/>
      <c r="J42" s="34"/>
    </row>
    <row r="43" spans="1:10" ht="13.5" customHeight="1">
      <c r="A43" s="29" t="s">
        <v>26</v>
      </c>
      <c r="B43" s="38" t="s">
        <v>44</v>
      </c>
      <c r="C43" s="40">
        <v>743142</v>
      </c>
      <c r="D43" s="40">
        <v>3466734</v>
      </c>
      <c r="E43" s="38" t="s">
        <v>44</v>
      </c>
      <c r="F43" s="40">
        <f>SUM(F45:F46)</f>
        <v>754740</v>
      </c>
      <c r="G43" s="50">
        <f>SUM(G45:G46)</f>
        <v>3418569</v>
      </c>
      <c r="H43" s="34"/>
      <c r="I43" s="34"/>
      <c r="J43" s="34"/>
    </row>
    <row r="44" spans="1:10" ht="13.5" customHeight="1">
      <c r="A44" s="30" t="s">
        <v>27</v>
      </c>
      <c r="B44" s="38" t="s">
        <v>45</v>
      </c>
      <c r="C44" s="40" t="s">
        <v>45</v>
      </c>
      <c r="D44" s="40" t="s">
        <v>45</v>
      </c>
      <c r="E44" s="38" t="s">
        <v>12</v>
      </c>
      <c r="F44" s="40" t="s">
        <v>12</v>
      </c>
      <c r="G44" s="50" t="s">
        <v>12</v>
      </c>
      <c r="H44" s="34"/>
      <c r="I44" s="34"/>
      <c r="J44" s="34"/>
    </row>
    <row r="45" spans="1:10" ht="13.5" customHeight="1">
      <c r="A45" s="29" t="s">
        <v>13</v>
      </c>
      <c r="B45" s="38" t="s">
        <v>44</v>
      </c>
      <c r="C45" s="40">
        <v>249310</v>
      </c>
      <c r="D45" s="40">
        <v>1049484</v>
      </c>
      <c r="E45" s="38" t="s">
        <v>44</v>
      </c>
      <c r="F45" s="40">
        <v>237925</v>
      </c>
      <c r="G45" s="50">
        <v>970491</v>
      </c>
      <c r="H45" s="34"/>
      <c r="I45" s="34"/>
      <c r="J45" s="34"/>
    </row>
    <row r="46" spans="1:10" ht="13.5" customHeight="1">
      <c r="A46" s="28" t="s">
        <v>29</v>
      </c>
      <c r="B46" s="38" t="s">
        <v>44</v>
      </c>
      <c r="C46" s="40">
        <v>493832</v>
      </c>
      <c r="D46" s="40">
        <v>2417250</v>
      </c>
      <c r="E46" s="38" t="s">
        <v>44</v>
      </c>
      <c r="F46" s="40">
        <v>516815</v>
      </c>
      <c r="G46" s="50">
        <v>2448078</v>
      </c>
      <c r="H46" s="34"/>
      <c r="I46" s="34"/>
      <c r="J46" s="34"/>
    </row>
    <row r="47" spans="1:10" ht="13.5" customHeight="1">
      <c r="A47" s="30" t="s">
        <v>30</v>
      </c>
      <c r="B47" s="38" t="s">
        <v>45</v>
      </c>
      <c r="C47" s="40" t="s">
        <v>45</v>
      </c>
      <c r="D47" s="40" t="s">
        <v>45</v>
      </c>
      <c r="E47" s="38" t="s">
        <v>12</v>
      </c>
      <c r="F47" s="40" t="s">
        <v>12</v>
      </c>
      <c r="G47" s="50" t="s">
        <v>12</v>
      </c>
      <c r="H47" s="34"/>
      <c r="I47" s="34"/>
      <c r="J47" s="34"/>
    </row>
    <row r="48" spans="1:10" ht="13.5" customHeight="1">
      <c r="A48" s="28" t="s">
        <v>31</v>
      </c>
      <c r="B48" s="38" t="s">
        <v>45</v>
      </c>
      <c r="C48" s="40" t="s">
        <v>45</v>
      </c>
      <c r="D48" s="40" t="s">
        <v>45</v>
      </c>
      <c r="E48" s="38" t="s">
        <v>12</v>
      </c>
      <c r="F48" s="40" t="s">
        <v>12</v>
      </c>
      <c r="G48" s="50" t="s">
        <v>12</v>
      </c>
      <c r="H48" s="34"/>
      <c r="I48" s="34"/>
      <c r="J48" s="34"/>
    </row>
    <row r="49" spans="1:10" ht="13.5" customHeight="1">
      <c r="A49" s="28" t="s">
        <v>32</v>
      </c>
      <c r="B49" s="38" t="s">
        <v>45</v>
      </c>
      <c r="C49" s="40" t="s">
        <v>45</v>
      </c>
      <c r="D49" s="40" t="s">
        <v>45</v>
      </c>
      <c r="E49" s="38" t="s">
        <v>12</v>
      </c>
      <c r="F49" s="40" t="s">
        <v>12</v>
      </c>
      <c r="G49" s="50" t="s">
        <v>12</v>
      </c>
      <c r="H49" s="34"/>
      <c r="I49" s="34"/>
      <c r="J49" s="34"/>
    </row>
    <row r="50" spans="1:10" ht="13.5" customHeight="1">
      <c r="A50" s="31" t="s">
        <v>33</v>
      </c>
      <c r="B50" s="38" t="s">
        <v>44</v>
      </c>
      <c r="C50" s="40">
        <v>152366</v>
      </c>
      <c r="D50" s="40">
        <v>192549</v>
      </c>
      <c r="E50" s="38" t="s">
        <v>44</v>
      </c>
      <c r="F50" s="40">
        <f>SUM(F51:F55)</f>
        <v>146988</v>
      </c>
      <c r="G50" s="50">
        <f>SUM(G51:G55)</f>
        <v>169221</v>
      </c>
      <c r="H50" s="34"/>
      <c r="I50" s="34"/>
      <c r="J50" s="34"/>
    </row>
    <row r="51" spans="1:10" ht="13.5" customHeight="1">
      <c r="A51" s="28" t="s">
        <v>34</v>
      </c>
      <c r="B51" s="38" t="s">
        <v>44</v>
      </c>
      <c r="C51" s="40">
        <v>3896</v>
      </c>
      <c r="D51" s="40">
        <v>25574</v>
      </c>
      <c r="E51" s="38" t="s">
        <v>44</v>
      </c>
      <c r="F51" s="40">
        <v>2981</v>
      </c>
      <c r="G51" s="50">
        <v>16525</v>
      </c>
      <c r="H51" s="34"/>
      <c r="I51" s="34"/>
      <c r="J51" s="34"/>
    </row>
    <row r="52" spans="1:10" ht="13.5" customHeight="1">
      <c r="A52" s="28" t="s">
        <v>35</v>
      </c>
      <c r="B52" s="38" t="s">
        <v>44</v>
      </c>
      <c r="C52" s="40">
        <v>121239</v>
      </c>
      <c r="D52" s="40">
        <v>98402</v>
      </c>
      <c r="E52" s="38" t="s">
        <v>44</v>
      </c>
      <c r="F52" s="40">
        <v>116235</v>
      </c>
      <c r="G52" s="50">
        <v>91001</v>
      </c>
      <c r="H52" s="34"/>
      <c r="I52" s="34"/>
      <c r="J52" s="34"/>
    </row>
    <row r="53" spans="1:10" ht="13.5" customHeight="1">
      <c r="A53" s="28" t="s">
        <v>36</v>
      </c>
      <c r="B53" s="38" t="s">
        <v>44</v>
      </c>
      <c r="C53" s="40">
        <v>21902</v>
      </c>
      <c r="D53" s="40">
        <v>55546</v>
      </c>
      <c r="E53" s="38" t="s">
        <v>44</v>
      </c>
      <c r="F53" s="40">
        <v>22302</v>
      </c>
      <c r="G53" s="50">
        <v>49004</v>
      </c>
      <c r="H53" s="34"/>
      <c r="I53" s="34"/>
      <c r="J53" s="34"/>
    </row>
    <row r="54" spans="1:10" ht="13.5" customHeight="1">
      <c r="A54" s="28" t="s">
        <v>37</v>
      </c>
      <c r="B54" s="38" t="s">
        <v>44</v>
      </c>
      <c r="C54" s="40">
        <v>61</v>
      </c>
      <c r="D54" s="40">
        <v>6</v>
      </c>
      <c r="E54" s="38" t="s">
        <v>44</v>
      </c>
      <c r="F54" s="40">
        <v>0</v>
      </c>
      <c r="G54" s="50">
        <v>6</v>
      </c>
      <c r="H54" s="34"/>
      <c r="I54" s="34"/>
      <c r="J54" s="34"/>
    </row>
    <row r="55" spans="1:10" ht="13.5" customHeight="1">
      <c r="A55" s="32" t="s">
        <v>38</v>
      </c>
      <c r="B55" s="41" t="s">
        <v>44</v>
      </c>
      <c r="C55" s="42">
        <v>5268</v>
      </c>
      <c r="D55" s="42">
        <v>13021</v>
      </c>
      <c r="E55" s="41" t="s">
        <v>7</v>
      </c>
      <c r="F55" s="42">
        <v>5470</v>
      </c>
      <c r="G55" s="51">
        <v>12685</v>
      </c>
      <c r="H55" s="34"/>
      <c r="I55" s="34"/>
      <c r="J55" s="34"/>
    </row>
    <row r="56" spans="1:7" ht="12" customHeight="1">
      <c r="A56" s="3" t="s">
        <v>14</v>
      </c>
      <c r="B56" s="2"/>
      <c r="C56" s="2"/>
      <c r="D56" s="2"/>
      <c r="E56" s="2"/>
      <c r="F56" s="2"/>
      <c r="G56" s="2"/>
    </row>
    <row r="57" spans="1:7" ht="12" customHeight="1">
      <c r="A57" s="3" t="s">
        <v>15</v>
      </c>
      <c r="B57" s="2"/>
      <c r="C57" s="2"/>
      <c r="D57" s="2"/>
      <c r="E57" s="2"/>
      <c r="F57" s="2"/>
      <c r="G57" s="2"/>
    </row>
    <row r="58" spans="1:7" ht="12" customHeight="1">
      <c r="A58" s="3" t="s">
        <v>17</v>
      </c>
      <c r="B58" s="2"/>
      <c r="C58" s="2"/>
      <c r="D58" s="2"/>
      <c r="E58" s="2"/>
      <c r="F58" s="2"/>
      <c r="G58" s="2"/>
    </row>
    <row r="59" ht="11.25">
      <c r="A59" s="3" t="s">
        <v>18</v>
      </c>
    </row>
  </sheetData>
  <printOptions/>
  <pageMargins left="0.3937007874015748" right="0.3937007874015748" top="0.5118110236220472" bottom="0.3937007874015748" header="0.31496062992125984" footer="0.31496062992125984"/>
  <pageSetup fitToWidth="2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2010-03-08T14:11:15Z</cp:lastPrinted>
  <dcterms:created xsi:type="dcterms:W3CDTF">2006-09-26T07:11:59Z</dcterms:created>
  <dcterms:modified xsi:type="dcterms:W3CDTF">2010-06-07T00:35:38Z</dcterms:modified>
  <cp:category/>
  <cp:version/>
  <cp:contentType/>
  <cp:contentStatus/>
</cp:coreProperties>
</file>